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05" windowWidth="9570" windowHeight="1605" tabRatio="602" activeTab="0"/>
  </bookViews>
  <sheets>
    <sheet name="M40-04-056F1" sheetId="1" r:id="rId1"/>
  </sheets>
  <definedNames>
    <definedName name="_xlnm.Print_Titles" localSheetId="0">'M40-04-056F1'!$A:$A</definedName>
  </definedNames>
  <calcPr fullCalcOnLoad="1"/>
</workbook>
</file>

<file path=xl/sharedStrings.xml><?xml version="1.0" encoding="utf-8"?>
<sst xmlns="http://schemas.openxmlformats.org/spreadsheetml/2006/main" count="78" uniqueCount="27">
  <si>
    <t>合計</t>
  </si>
  <si>
    <t>郡市別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</si>
  <si>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</si>
  <si>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</si>
  <si>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</si>
  <si>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</si>
  <si>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</si>
  <si>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</si>
  <si>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</si>
  <si>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</si>
  <si>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農業</t>
  </si>
  <si>
    <t>暦年内</t>
  </si>
  <si>
    <t>作付反別</t>
  </si>
  <si>
    <t>優作地</t>
  </si>
  <si>
    <t>平作地</t>
  </si>
  <si>
    <t>劣作地</t>
  </si>
  <si>
    <t>収穫高</t>
  </si>
  <si>
    <t>一反歩収穫高</t>
  </si>
  <si>
    <t>石</t>
  </si>
  <si>
    <t xml:space="preserve">石      </t>
  </si>
  <si>
    <t>田</t>
  </si>
  <si>
    <t>畑</t>
  </si>
  <si>
    <t>-</t>
  </si>
  <si>
    <t>３８年</t>
  </si>
  <si>
    <t>３９年</t>
  </si>
  <si>
    <t>反</t>
  </si>
  <si>
    <t>附録  麦の作況（再掲）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</si>
</sst>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  <numFmt numFmtId="185" formatCode="0.000_);[Red]\(0.0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8" fontId="1" fillId="0" borderId="0" xfId="0" applyNumberFormat="1" applyFont="1" applyAlignment="1">
      <alignment/>
    </xf>
    <xf numFmtId="178" fontId="1" fillId="0" borderId="1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178" fontId="1" fillId="0" borderId="0" xfId="0" applyNumberFormat="1" applyFont="1" applyAlignment="1">
      <alignment horizontal="left"/>
    </xf>
    <xf numFmtId="178" fontId="1" fillId="0" borderId="4" xfId="0" applyNumberFormat="1" applyFont="1" applyBorder="1" applyAlignment="1">
      <alignment horizontal="right"/>
    </xf>
    <xf numFmtId="178" fontId="1" fillId="0" borderId="5" xfId="0" applyNumberFormat="1" applyFont="1" applyBorder="1" applyAlignment="1">
      <alignment horizontal="center"/>
    </xf>
    <xf numFmtId="178" fontId="1" fillId="0" borderId="1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80" fontId="1" fillId="0" borderId="6" xfId="0" applyNumberFormat="1" applyFont="1" applyBorder="1" applyAlignment="1">
      <alignment horizontal="right"/>
    </xf>
    <xf numFmtId="180" fontId="1" fillId="0" borderId="6" xfId="0" applyNumberFormat="1" applyFont="1" applyBorder="1" applyAlignment="1">
      <alignment/>
    </xf>
    <xf numFmtId="180" fontId="1" fillId="0" borderId="7" xfId="0" applyNumberFormat="1" applyFont="1" applyBorder="1" applyAlignment="1">
      <alignment/>
    </xf>
    <xf numFmtId="178" fontId="1" fillId="0" borderId="8" xfId="0" applyNumberFormat="1" applyFont="1" applyBorder="1" applyAlignment="1">
      <alignment horizontal="center"/>
    </xf>
    <xf numFmtId="178" fontId="1" fillId="0" borderId="9" xfId="0" applyNumberFormat="1" applyFont="1" applyBorder="1" applyAlignment="1">
      <alignment horizontal="right"/>
    </xf>
    <xf numFmtId="180" fontId="1" fillId="0" borderId="10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78" fontId="1" fillId="0" borderId="13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80" fontId="1" fillId="0" borderId="14" xfId="0" applyNumberFormat="1" applyFont="1" applyBorder="1" applyAlignment="1">
      <alignment/>
    </xf>
    <xf numFmtId="176" fontId="1" fillId="0" borderId="4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8" fontId="3" fillId="0" borderId="0" xfId="0" applyNumberFormat="1" applyFont="1" applyAlignment="1">
      <alignment vertical="center"/>
    </xf>
    <xf numFmtId="178" fontId="3" fillId="0" borderId="16" xfId="0" applyNumberFormat="1" applyFont="1" applyBorder="1" applyAlignment="1">
      <alignment horizontal="center" vertical="center"/>
    </xf>
    <xf numFmtId="178" fontId="1" fillId="0" borderId="17" xfId="0" applyNumberFormat="1" applyFont="1" applyBorder="1" applyAlignment="1">
      <alignment/>
    </xf>
    <xf numFmtId="176" fontId="1" fillId="0" borderId="18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" fillId="0" borderId="19" xfId="0" applyNumberFormat="1" applyFont="1" applyBorder="1" applyAlignment="1">
      <alignment/>
    </xf>
    <xf numFmtId="178" fontId="1" fillId="0" borderId="20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1" xfId="0" applyNumberFormat="1" applyFont="1" applyBorder="1" applyAlignment="1">
      <alignment/>
    </xf>
    <xf numFmtId="180" fontId="1" fillId="0" borderId="8" xfId="0" applyNumberFormat="1" applyFont="1" applyBorder="1" applyAlignment="1">
      <alignment/>
    </xf>
    <xf numFmtId="178" fontId="1" fillId="0" borderId="22" xfId="0" applyNumberFormat="1" applyFont="1" applyBorder="1" applyAlignment="1">
      <alignment horizontal="center"/>
    </xf>
    <xf numFmtId="178" fontId="1" fillId="0" borderId="21" xfId="0" applyNumberFormat="1" applyFont="1" applyBorder="1" applyAlignment="1">
      <alignment horizontal="center"/>
    </xf>
    <xf numFmtId="178" fontId="1" fillId="0" borderId="5" xfId="0" applyNumberFormat="1" applyFont="1" applyBorder="1" applyAlignment="1">
      <alignment horizontal="center"/>
    </xf>
    <xf numFmtId="178" fontId="1" fillId="0" borderId="23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178" fontId="1" fillId="0" borderId="24" xfId="0" applyNumberFormat="1" applyFont="1" applyBorder="1" applyAlignment="1">
      <alignment horizontal="center" vertical="center"/>
    </xf>
    <xf numFmtId="178" fontId="3" fillId="0" borderId="16" xfId="0" applyNumberFormat="1" applyFont="1" applyBorder="1" applyAlignment="1">
      <alignment horizontal="center" vertical="center"/>
    </xf>
    <xf numFmtId="178" fontId="1" fillId="0" borderId="25" xfId="0" applyNumberFormat="1" applyFont="1" applyBorder="1" applyAlignment="1">
      <alignment horizontal="center"/>
    </xf>
    <xf numFmtId="178" fontId="1" fillId="0" borderId="26" xfId="0" applyNumberFormat="1" applyFont="1" applyBorder="1" applyAlignment="1">
      <alignment horizontal="center"/>
    </xf>
    <xf numFmtId="178" fontId="1" fillId="0" borderId="27" xfId="0" applyNumberFormat="1" applyFont="1" applyBorder="1" applyAlignment="1">
      <alignment horizontal="center"/>
    </xf>
    <xf numFmtId="178" fontId="1" fillId="0" borderId="8" xfId="0" applyNumberFormat="1" applyFont="1" applyBorder="1" applyAlignment="1">
      <alignment horizontal="center"/>
    </xf>
    <xf numFmtId="178" fontId="1" fillId="0" borderId="28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1" width="9.375" style="1" customWidth="1"/>
    <col min="12" max="16384" width="9.125" style="1" customWidth="1"/>
  </cols>
  <sheetData>
    <row r="1" spans="1:13" s="26" customFormat="1" ht="12" customHeight="1">
      <c r="A1" s="26" t="s">
        <v>10</v>
      </c>
      <c r="B1" s="44" t="s">
        <v>26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27" t="s">
        <v>11</v>
      </c>
    </row>
    <row r="2" spans="1:19" ht="10.5" customHeight="1">
      <c r="A2" s="41" t="s">
        <v>1</v>
      </c>
      <c r="B2" s="45" t="s">
        <v>12</v>
      </c>
      <c r="C2" s="46"/>
      <c r="D2" s="46"/>
      <c r="E2" s="46"/>
      <c r="F2" s="46"/>
      <c r="G2" s="49"/>
      <c r="H2" s="45" t="s">
        <v>16</v>
      </c>
      <c r="I2" s="46"/>
      <c r="J2" s="46"/>
      <c r="K2" s="46"/>
      <c r="L2" s="46"/>
      <c r="M2" s="49"/>
      <c r="N2" s="45" t="s">
        <v>17</v>
      </c>
      <c r="O2" s="46"/>
      <c r="P2" s="46"/>
      <c r="Q2" s="46"/>
      <c r="R2" s="46"/>
      <c r="S2" s="47"/>
    </row>
    <row r="3" spans="1:19" ht="10.5" customHeight="1">
      <c r="A3" s="42"/>
      <c r="B3" s="38" t="s">
        <v>20</v>
      </c>
      <c r="C3" s="39"/>
      <c r="D3" s="40"/>
      <c r="E3" s="38" t="s">
        <v>21</v>
      </c>
      <c r="F3" s="39"/>
      <c r="G3" s="40"/>
      <c r="H3" s="38" t="s">
        <v>20</v>
      </c>
      <c r="I3" s="39"/>
      <c r="J3" s="40"/>
      <c r="K3" s="38" t="s">
        <v>21</v>
      </c>
      <c r="L3" s="39"/>
      <c r="M3" s="40"/>
      <c r="N3" s="38" t="s">
        <v>20</v>
      </c>
      <c r="O3" s="39"/>
      <c r="P3" s="40"/>
      <c r="Q3" s="38" t="s">
        <v>21</v>
      </c>
      <c r="R3" s="39"/>
      <c r="S3" s="48"/>
    </row>
    <row r="4" spans="1:19" ht="9.75" customHeight="1">
      <c r="A4" s="42"/>
      <c r="B4" s="8" t="s">
        <v>13</v>
      </c>
      <c r="C4" s="2" t="s">
        <v>14</v>
      </c>
      <c r="D4" s="7" t="s">
        <v>15</v>
      </c>
      <c r="E4" s="8" t="s">
        <v>13</v>
      </c>
      <c r="F4" s="2" t="s">
        <v>14</v>
      </c>
      <c r="G4" s="7" t="s">
        <v>15</v>
      </c>
      <c r="H4" s="8" t="s">
        <v>13</v>
      </c>
      <c r="I4" s="2" t="s">
        <v>14</v>
      </c>
      <c r="J4" s="7" t="s">
        <v>15</v>
      </c>
      <c r="K4" s="8" t="s">
        <v>13</v>
      </c>
      <c r="L4" s="2" t="s">
        <v>14</v>
      </c>
      <c r="M4" s="7" t="s">
        <v>15</v>
      </c>
      <c r="N4" s="8" t="s">
        <v>13</v>
      </c>
      <c r="O4" s="2" t="s">
        <v>14</v>
      </c>
      <c r="P4" s="7" t="s">
        <v>15</v>
      </c>
      <c r="Q4" s="8" t="s">
        <v>13</v>
      </c>
      <c r="R4" s="2" t="s">
        <v>14</v>
      </c>
      <c r="S4" s="15" t="s">
        <v>15</v>
      </c>
    </row>
    <row r="5" spans="1:19" ht="10.5" customHeight="1">
      <c r="A5" s="43"/>
      <c r="B5" s="6" t="s">
        <v>25</v>
      </c>
      <c r="C5" s="6" t="s">
        <v>25</v>
      </c>
      <c r="D5" s="6" t="s">
        <v>25</v>
      </c>
      <c r="E5" s="6" t="s">
        <v>25</v>
      </c>
      <c r="F5" s="6" t="s">
        <v>25</v>
      </c>
      <c r="G5" s="6" t="s">
        <v>25</v>
      </c>
      <c r="H5" s="6" t="s">
        <v>18</v>
      </c>
      <c r="I5" s="6" t="s">
        <v>18</v>
      </c>
      <c r="J5" s="6" t="s">
        <v>18</v>
      </c>
      <c r="K5" s="6" t="s">
        <v>18</v>
      </c>
      <c r="L5" s="6" t="s">
        <v>18</v>
      </c>
      <c r="M5" s="6" t="s">
        <v>18</v>
      </c>
      <c r="N5" s="6" t="s">
        <v>19</v>
      </c>
      <c r="O5" s="6" t="s">
        <v>19</v>
      </c>
      <c r="P5" s="6" t="s">
        <v>19</v>
      </c>
      <c r="Q5" s="6" t="s">
        <v>19</v>
      </c>
      <c r="R5" s="6" t="s">
        <v>19</v>
      </c>
      <c r="S5" s="16" t="s">
        <v>19</v>
      </c>
    </row>
    <row r="6" spans="1:19" ht="10.5" customHeight="1">
      <c r="A6" s="3" t="s">
        <v>2</v>
      </c>
      <c r="B6" s="23" t="s">
        <v>22</v>
      </c>
      <c r="C6" s="23" t="s">
        <v>22</v>
      </c>
      <c r="D6" s="23" t="s">
        <v>22</v>
      </c>
      <c r="E6" s="23" t="s">
        <v>22</v>
      </c>
      <c r="F6" s="23" t="s">
        <v>22</v>
      </c>
      <c r="G6" s="23" t="s">
        <v>22</v>
      </c>
      <c r="H6" s="6" t="s">
        <v>22</v>
      </c>
      <c r="I6" s="6" t="s">
        <v>22</v>
      </c>
      <c r="J6" s="6" t="s">
        <v>22</v>
      </c>
      <c r="K6" s="6" t="s">
        <v>22</v>
      </c>
      <c r="L6" s="6" t="s">
        <v>22</v>
      </c>
      <c r="M6" s="6" t="s">
        <v>22</v>
      </c>
      <c r="N6" s="6" t="s">
        <v>22</v>
      </c>
      <c r="O6" s="6" t="s">
        <v>22</v>
      </c>
      <c r="P6" s="6" t="s">
        <v>22</v>
      </c>
      <c r="Q6" s="6" t="s">
        <v>22</v>
      </c>
      <c r="R6" s="6" t="s">
        <v>22</v>
      </c>
      <c r="S6" s="16" t="s">
        <v>22</v>
      </c>
    </row>
    <row r="7" spans="1:19" ht="10.5" customHeight="1">
      <c r="A7" s="4" t="s">
        <v>3</v>
      </c>
      <c r="B7" s="9">
        <v>4008</v>
      </c>
      <c r="C7" s="10">
        <v>6612</v>
      </c>
      <c r="D7" s="10">
        <v>2712</v>
      </c>
      <c r="E7" s="9">
        <v>1957</v>
      </c>
      <c r="F7" s="10">
        <v>3930</v>
      </c>
      <c r="G7" s="10">
        <v>2105</v>
      </c>
      <c r="H7" s="9">
        <v>5840</v>
      </c>
      <c r="I7" s="10">
        <v>7961</v>
      </c>
      <c r="J7" s="10">
        <v>2246</v>
      </c>
      <c r="K7" s="9">
        <v>1913</v>
      </c>
      <c r="L7" s="10">
        <v>3128</v>
      </c>
      <c r="M7" s="10">
        <v>944</v>
      </c>
      <c r="N7" s="12">
        <v>1.457</v>
      </c>
      <c r="O7" s="13">
        <v>1.204</v>
      </c>
      <c r="P7" s="13">
        <v>0.828</v>
      </c>
      <c r="Q7" s="12">
        <v>0.978</v>
      </c>
      <c r="R7" s="13">
        <v>0.796</v>
      </c>
      <c r="S7" s="17">
        <v>0.448</v>
      </c>
    </row>
    <row r="8" spans="1:19" ht="10.5" customHeight="1">
      <c r="A8" s="4" t="s">
        <v>4</v>
      </c>
      <c r="B8" s="10">
        <v>4025</v>
      </c>
      <c r="C8" s="10">
        <v>7433</v>
      </c>
      <c r="D8" s="10">
        <v>2705</v>
      </c>
      <c r="E8" s="10">
        <v>1768</v>
      </c>
      <c r="F8" s="10">
        <v>3610</v>
      </c>
      <c r="G8" s="10">
        <v>1831</v>
      </c>
      <c r="H8" s="10">
        <v>6782</v>
      </c>
      <c r="I8" s="10">
        <v>10604</v>
      </c>
      <c r="J8" s="10">
        <v>2687</v>
      </c>
      <c r="K8" s="10">
        <v>2308</v>
      </c>
      <c r="L8" s="10">
        <v>3894</v>
      </c>
      <c r="M8" s="10">
        <v>1160</v>
      </c>
      <c r="N8" s="13">
        <v>1.685</v>
      </c>
      <c r="O8" s="13">
        <v>1.444</v>
      </c>
      <c r="P8" s="13">
        <v>0.993</v>
      </c>
      <c r="Q8" s="13">
        <v>1.305</v>
      </c>
      <c r="R8" s="13">
        <v>1.079</v>
      </c>
      <c r="S8" s="17">
        <v>0.633</v>
      </c>
    </row>
    <row r="9" spans="1:19" ht="10.5" customHeight="1">
      <c r="A9" s="4" t="s">
        <v>5</v>
      </c>
      <c r="B9" s="10">
        <v>1209</v>
      </c>
      <c r="C9" s="10">
        <v>2444</v>
      </c>
      <c r="D9" s="10">
        <v>1479</v>
      </c>
      <c r="E9" s="10">
        <v>1287</v>
      </c>
      <c r="F9" s="10">
        <v>7458</v>
      </c>
      <c r="G9" s="10">
        <v>4696</v>
      </c>
      <c r="H9" s="10">
        <v>2315</v>
      </c>
      <c r="I9" s="10">
        <v>3911</v>
      </c>
      <c r="J9" s="10">
        <v>1122</v>
      </c>
      <c r="K9" s="10">
        <v>2122</v>
      </c>
      <c r="L9" s="10">
        <v>10290</v>
      </c>
      <c r="M9" s="10">
        <v>2982</v>
      </c>
      <c r="N9" s="13">
        <v>1.915</v>
      </c>
      <c r="O9" s="13">
        <v>1.6</v>
      </c>
      <c r="P9" s="13">
        <v>0.759</v>
      </c>
      <c r="Q9" s="13">
        <v>1.649</v>
      </c>
      <c r="R9" s="13">
        <v>1.38</v>
      </c>
      <c r="S9" s="17">
        <v>0.635</v>
      </c>
    </row>
    <row r="10" spans="1:19" ht="10.5" customHeight="1">
      <c r="A10" s="4" t="s">
        <v>6</v>
      </c>
      <c r="B10" s="10">
        <v>760</v>
      </c>
      <c r="C10" s="10">
        <v>1141</v>
      </c>
      <c r="D10" s="10">
        <v>426</v>
      </c>
      <c r="E10" s="10">
        <v>1860</v>
      </c>
      <c r="F10" s="10">
        <v>2981</v>
      </c>
      <c r="G10" s="10">
        <v>1329</v>
      </c>
      <c r="H10" s="10">
        <v>1044</v>
      </c>
      <c r="I10" s="10">
        <v>1354</v>
      </c>
      <c r="J10" s="10">
        <v>352</v>
      </c>
      <c r="K10" s="10">
        <v>2116</v>
      </c>
      <c r="L10" s="10">
        <v>2824</v>
      </c>
      <c r="M10" s="10">
        <v>849</v>
      </c>
      <c r="N10" s="13">
        <v>1.307</v>
      </c>
      <c r="O10" s="13">
        <v>1.177</v>
      </c>
      <c r="P10" s="13">
        <v>0.826</v>
      </c>
      <c r="Q10" s="13">
        <v>1.137</v>
      </c>
      <c r="R10" s="13">
        <v>0.947</v>
      </c>
      <c r="S10" s="17">
        <v>0.638</v>
      </c>
    </row>
    <row r="11" spans="1:19" ht="10.5" customHeight="1">
      <c r="A11" s="4" t="s">
        <v>7</v>
      </c>
      <c r="B11" s="10">
        <v>703</v>
      </c>
      <c r="C11" s="10">
        <v>1763</v>
      </c>
      <c r="D11" s="10">
        <v>1157</v>
      </c>
      <c r="E11" s="10">
        <v>2802</v>
      </c>
      <c r="F11" s="10">
        <v>7134</v>
      </c>
      <c r="G11" s="10">
        <v>3478</v>
      </c>
      <c r="H11" s="10">
        <v>1108</v>
      </c>
      <c r="I11" s="10">
        <v>2118</v>
      </c>
      <c r="J11" s="10">
        <v>1039</v>
      </c>
      <c r="K11" s="10">
        <v>3863</v>
      </c>
      <c r="L11" s="10">
        <v>7243</v>
      </c>
      <c r="M11" s="10">
        <v>2790</v>
      </c>
      <c r="N11" s="13">
        <v>1.576</v>
      </c>
      <c r="O11" s="13">
        <v>1.201</v>
      </c>
      <c r="P11" s="13">
        <v>0.898</v>
      </c>
      <c r="Q11" s="13">
        <v>1.378</v>
      </c>
      <c r="R11" s="13">
        <v>1.015</v>
      </c>
      <c r="S11" s="17">
        <v>0.802</v>
      </c>
    </row>
    <row r="12" spans="1:19" ht="10.5" customHeight="1">
      <c r="A12" s="4" t="s">
        <v>8</v>
      </c>
      <c r="B12" s="10">
        <v>6360</v>
      </c>
      <c r="C12" s="10">
        <v>6953</v>
      </c>
      <c r="D12" s="10">
        <v>4076</v>
      </c>
      <c r="E12" s="10">
        <v>4618</v>
      </c>
      <c r="F12" s="10">
        <v>9436</v>
      </c>
      <c r="G12" s="10">
        <v>4171</v>
      </c>
      <c r="H12" s="10">
        <v>8902</v>
      </c>
      <c r="I12" s="10">
        <v>6842</v>
      </c>
      <c r="J12" s="10">
        <v>3667</v>
      </c>
      <c r="K12" s="10">
        <v>5670</v>
      </c>
      <c r="L12" s="10">
        <v>8955</v>
      </c>
      <c r="M12" s="10">
        <v>2967</v>
      </c>
      <c r="N12" s="13">
        <v>1.4</v>
      </c>
      <c r="O12" s="13">
        <v>0.984</v>
      </c>
      <c r="P12" s="13">
        <v>0.9</v>
      </c>
      <c r="Q12" s="13">
        <v>1.228</v>
      </c>
      <c r="R12" s="13">
        <v>0.949</v>
      </c>
      <c r="S12" s="17">
        <v>0.711</v>
      </c>
    </row>
    <row r="13" spans="1:19" ht="10.5" customHeight="1">
      <c r="A13" s="4" t="s">
        <v>9</v>
      </c>
      <c r="B13" s="10">
        <v>5429</v>
      </c>
      <c r="C13" s="11">
        <v>5077</v>
      </c>
      <c r="D13" s="11">
        <v>2407</v>
      </c>
      <c r="E13" s="10">
        <v>5359</v>
      </c>
      <c r="F13" s="11">
        <v>9651</v>
      </c>
      <c r="G13" s="11">
        <v>5364</v>
      </c>
      <c r="H13" s="10">
        <v>7719</v>
      </c>
      <c r="I13" s="11">
        <v>5955</v>
      </c>
      <c r="J13" s="11">
        <v>2078</v>
      </c>
      <c r="K13" s="10">
        <v>7366</v>
      </c>
      <c r="L13" s="11">
        <v>11148</v>
      </c>
      <c r="M13" s="11">
        <v>4164</v>
      </c>
      <c r="N13" s="13">
        <v>1.422</v>
      </c>
      <c r="O13" s="14">
        <v>1.173</v>
      </c>
      <c r="P13" s="14">
        <v>0.863</v>
      </c>
      <c r="Q13" s="13">
        <v>1.375</v>
      </c>
      <c r="R13" s="14">
        <v>1.155</v>
      </c>
      <c r="S13" s="18">
        <v>0.776</v>
      </c>
    </row>
    <row r="14" spans="1:19" ht="10.5" customHeight="1">
      <c r="A14" s="33" t="s">
        <v>0</v>
      </c>
      <c r="B14" s="34">
        <f aca="true" t="shared" si="0" ref="B14:J14">SUM(B7:B13)</f>
        <v>22494</v>
      </c>
      <c r="C14" s="34">
        <f t="shared" si="0"/>
        <v>31423</v>
      </c>
      <c r="D14" s="34">
        <f t="shared" si="0"/>
        <v>14962</v>
      </c>
      <c r="E14" s="34">
        <f t="shared" si="0"/>
        <v>19651</v>
      </c>
      <c r="F14" s="34">
        <f t="shared" si="0"/>
        <v>44200</v>
      </c>
      <c r="G14" s="34">
        <f t="shared" si="0"/>
        <v>22974</v>
      </c>
      <c r="H14" s="34">
        <f t="shared" si="0"/>
        <v>33710</v>
      </c>
      <c r="I14" s="34">
        <f t="shared" si="0"/>
        <v>38745</v>
      </c>
      <c r="J14" s="34">
        <f t="shared" si="0"/>
        <v>13191</v>
      </c>
      <c r="K14" s="34">
        <f>SUM(K7:K13)</f>
        <v>25358</v>
      </c>
      <c r="L14" s="34">
        <f>SUM(L7:L13)</f>
        <v>47482</v>
      </c>
      <c r="M14" s="34">
        <f>SUM(M7:M13)</f>
        <v>15856</v>
      </c>
      <c r="N14" s="35">
        <v>1.499</v>
      </c>
      <c r="O14" s="36">
        <v>1.233</v>
      </c>
      <c r="P14" s="35">
        <v>0.882</v>
      </c>
      <c r="Q14" s="35">
        <v>1.29</v>
      </c>
      <c r="R14" s="35">
        <v>1.074</v>
      </c>
      <c r="S14" s="37">
        <v>0.69</v>
      </c>
    </row>
    <row r="15" spans="1:19" ht="10.5" customHeight="1">
      <c r="A15" s="28" t="s">
        <v>24</v>
      </c>
      <c r="B15" s="10">
        <v>20762</v>
      </c>
      <c r="C15" s="10">
        <v>32291</v>
      </c>
      <c r="D15" s="29">
        <v>15645</v>
      </c>
      <c r="E15" s="30">
        <v>18414</v>
      </c>
      <c r="F15" s="10">
        <v>44776</v>
      </c>
      <c r="G15" s="30">
        <v>24141</v>
      </c>
      <c r="H15" s="10">
        <v>30261</v>
      </c>
      <c r="I15" s="10">
        <v>37708</v>
      </c>
      <c r="J15" s="10">
        <v>12446</v>
      </c>
      <c r="K15" s="10">
        <v>22495</v>
      </c>
      <c r="L15" s="10">
        <v>43987</v>
      </c>
      <c r="M15" s="10">
        <v>17594</v>
      </c>
      <c r="N15" s="13">
        <v>1.458</v>
      </c>
      <c r="O15" s="31">
        <v>1.168</v>
      </c>
      <c r="P15" s="13">
        <v>0.796</v>
      </c>
      <c r="Q15" s="13">
        <v>1.221</v>
      </c>
      <c r="R15" s="13">
        <v>0.842</v>
      </c>
      <c r="S15" s="32">
        <v>0.729</v>
      </c>
    </row>
    <row r="16" spans="1:19" ht="10.5" customHeight="1">
      <c r="A16" s="20" t="s">
        <v>23</v>
      </c>
      <c r="B16" s="21">
        <v>17054</v>
      </c>
      <c r="C16" s="21">
        <v>31820</v>
      </c>
      <c r="D16" s="24">
        <v>19002</v>
      </c>
      <c r="E16" s="25">
        <v>16062</v>
      </c>
      <c r="F16" s="21">
        <v>39863</v>
      </c>
      <c r="G16" s="25">
        <v>28434</v>
      </c>
      <c r="H16" s="21">
        <v>21307</v>
      </c>
      <c r="I16" s="21">
        <v>31958</v>
      </c>
      <c r="J16" s="21">
        <v>12824</v>
      </c>
      <c r="K16" s="21">
        <v>18192</v>
      </c>
      <c r="L16" s="21">
        <v>32036</v>
      </c>
      <c r="M16" s="21">
        <v>15773</v>
      </c>
      <c r="N16" s="19">
        <v>1.191</v>
      </c>
      <c r="O16" s="19">
        <v>1.004</v>
      </c>
      <c r="P16" s="19">
        <v>0.674</v>
      </c>
      <c r="Q16" s="19">
        <v>1.133</v>
      </c>
      <c r="R16" s="19">
        <v>0.803</v>
      </c>
      <c r="S16" s="22">
        <v>0.554</v>
      </c>
    </row>
    <row r="17" ht="10.5" customHeight="1">
      <c r="C17" s="5"/>
    </row>
    <row r="18" ht="10.5" customHeight="1">
      <c r="A18" s="5"/>
    </row>
  </sheetData>
  <mergeCells count="11">
    <mergeCell ref="N2:S2"/>
    <mergeCell ref="N3:P3"/>
    <mergeCell ref="Q3:S3"/>
    <mergeCell ref="B3:D3"/>
    <mergeCell ref="E3:G3"/>
    <mergeCell ref="B2:G2"/>
    <mergeCell ref="H2:M2"/>
    <mergeCell ref="H3:J3"/>
    <mergeCell ref="K3:M3"/>
    <mergeCell ref="A2:A5"/>
    <mergeCell ref="B1:L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2001-10-29T00:35:01Z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