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40-01-006F" sheetId="1" r:id="rId1"/>
  </sheets>
  <definedNames>
    <definedName name="_xlnm.Print_Titles" localSheetId="0">'M40-01-006F'!$A:$A</definedName>
  </definedNames>
  <calcPr fullCalcOnLoad="1"/>
</workbook>
</file>

<file path=xl/sharedStrings.xml><?xml version="1.0" encoding="utf-8"?>
<sst xmlns="http://schemas.openxmlformats.org/spreadsheetml/2006/main" count="163" uniqueCount="49">
  <si>
    <t>畑</t>
  </si>
  <si>
    <t xml:space="preserve">       町</t>
  </si>
  <si>
    <t>田</t>
  </si>
  <si>
    <t>合計</t>
  </si>
  <si>
    <t>反別</t>
  </si>
  <si>
    <t>筆数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</si>
  <si>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</si>
  <si>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</si>
  <si>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</si>
  <si>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</si>
  <si>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</si>
  <si>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</si>
  <si>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</si>
  <si>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</si>
  <si>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</si>
  <si>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</si>
  <si>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３５年</t>
  </si>
  <si>
    <t>土地</t>
  </si>
  <si>
    <t>３８年</t>
  </si>
  <si>
    <t>３７年</t>
  </si>
  <si>
    <t>３６年</t>
  </si>
  <si>
    <t>?</t>
  </si>
  <si>
    <t>第１種</t>
  </si>
  <si>
    <t>第2種</t>
  </si>
  <si>
    <t>第３種</t>
  </si>
  <si>
    <t>山林</t>
  </si>
  <si>
    <t>神地</t>
  </si>
  <si>
    <t>官用地</t>
  </si>
  <si>
    <t>宅地</t>
  </si>
  <si>
    <t xml:space="preserve">           町</t>
  </si>
  <si>
    <t>第３種</t>
  </si>
  <si>
    <t>塩田</t>
  </si>
  <si>
    <t>３９年</t>
  </si>
  <si>
    <t>第６  官有地</t>
  </si>
  <si>
    <t>郡市別</t>
  </si>
  <si>
    <t>?</t>
  </si>
  <si>
    <t>-</t>
  </si>
  <si>
    <t>反別</t>
  </si>
  <si>
    <t>筆数</t>
  </si>
  <si>
    <t>計</t>
  </si>
  <si>
    <t>其他</t>
  </si>
  <si>
    <t>寺院地</t>
  </si>
  <si>
    <t>計</t>
  </si>
  <si>
    <t>原野</t>
  </si>
  <si>
    <t>合計</t>
  </si>
  <si>
    <t>第４種</t>
  </si>
  <si>
    <t>備考  １官有地反別３８年に於て非常に滅したるは実測並に不要存置林売払の結果に因る</t>
  </si>
  <si>
    <t xml:space="preserve">         １第三種其他ﾉ欄３５年分特に反別多きは道路､河川､港湾､堤塘、溝渠､沢泉等３万９千７百１４町３反９畝１５歩を包含せしに因る</t>
  </si>
  <si>
    <t>池沼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</si>
</sst>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179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2" fillId="0" borderId="6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179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9" fontId="2" fillId="0" borderId="27" xfId="0" applyNumberFormat="1" applyFont="1" applyBorder="1" applyAlignment="1">
      <alignment horizontal="center"/>
    </xf>
    <xf numFmtId="179" fontId="2" fillId="0" borderId="1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Q1">
      <selection activeCell="Z2" sqref="Z2:AC2"/>
    </sheetView>
  </sheetViews>
  <sheetFormatPr defaultColWidth="9.00390625" defaultRowHeight="13.5"/>
  <cols>
    <col min="1" max="1" width="14.625" style="0" customWidth="1"/>
    <col min="2" max="17" width="9.125" style="0" customWidth="1"/>
    <col min="19" max="19" width="9.125" style="0" customWidth="1"/>
    <col min="20" max="20" width="9.125" style="16" customWidth="1"/>
    <col min="21" max="22" width="9.125" style="0" customWidth="1"/>
    <col min="23" max="23" width="9.25390625" style="0" customWidth="1"/>
    <col min="24" max="29" width="9.125" style="0" customWidth="1"/>
    <col min="32" max="32" width="14.625" style="0" customWidth="1"/>
    <col min="35" max="36" width="9.375" style="0" bestFit="1" customWidth="1"/>
  </cols>
  <sheetData>
    <row r="1" spans="1:13" s="55" customFormat="1" ht="12" customHeight="1">
      <c r="A1" s="54" t="s">
        <v>17</v>
      </c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56" t="s">
        <v>6</v>
      </c>
    </row>
    <row r="2" spans="1:31" ht="10.5" customHeight="1">
      <c r="A2" s="73" t="s">
        <v>34</v>
      </c>
      <c r="B2" s="76" t="s">
        <v>22</v>
      </c>
      <c r="C2" s="77"/>
      <c r="D2" s="78" t="s">
        <v>23</v>
      </c>
      <c r="E2" s="78"/>
      <c r="F2" s="76" t="s">
        <v>24</v>
      </c>
      <c r="G2" s="79"/>
      <c r="H2" s="79"/>
      <c r="I2" s="79"/>
      <c r="J2" s="79"/>
      <c r="K2" s="79"/>
      <c r="L2" s="79"/>
      <c r="M2" s="79"/>
      <c r="N2" s="79" t="s">
        <v>30</v>
      </c>
      <c r="O2" s="79"/>
      <c r="P2" s="79"/>
      <c r="Q2" s="79"/>
      <c r="R2" s="79"/>
      <c r="S2" s="79"/>
      <c r="T2" s="79"/>
      <c r="U2" s="79"/>
      <c r="V2" s="79"/>
      <c r="W2" s="77"/>
      <c r="X2" s="80" t="s">
        <v>45</v>
      </c>
      <c r="Y2" s="57"/>
      <c r="Z2" s="81" t="s">
        <v>45</v>
      </c>
      <c r="AA2" s="57"/>
      <c r="AB2" s="57"/>
      <c r="AC2" s="82"/>
      <c r="AD2" s="58" t="s">
        <v>44</v>
      </c>
      <c r="AE2" s="59"/>
    </row>
    <row r="3" spans="1:31" ht="10.5" customHeight="1">
      <c r="A3" s="74"/>
      <c r="B3" s="68" t="s">
        <v>26</v>
      </c>
      <c r="C3" s="69"/>
      <c r="D3" s="68" t="s">
        <v>27</v>
      </c>
      <c r="E3" s="69"/>
      <c r="F3" s="68" t="s">
        <v>2</v>
      </c>
      <c r="G3" s="69"/>
      <c r="H3" s="68" t="s">
        <v>0</v>
      </c>
      <c r="I3" s="69"/>
      <c r="J3" s="62" t="s">
        <v>28</v>
      </c>
      <c r="K3" s="63"/>
      <c r="L3" s="68" t="s">
        <v>31</v>
      </c>
      <c r="M3" s="70"/>
      <c r="N3" s="68" t="s">
        <v>48</v>
      </c>
      <c r="O3" s="69"/>
      <c r="P3" s="68" t="s">
        <v>25</v>
      </c>
      <c r="Q3" s="72"/>
      <c r="R3" s="64" t="s">
        <v>43</v>
      </c>
      <c r="S3" s="65"/>
      <c r="T3" s="64" t="s">
        <v>40</v>
      </c>
      <c r="U3" s="65"/>
      <c r="V3" s="66" t="s">
        <v>42</v>
      </c>
      <c r="W3" s="67"/>
      <c r="X3" s="62" t="s">
        <v>41</v>
      </c>
      <c r="Y3" s="63"/>
      <c r="Z3" s="64" t="s">
        <v>40</v>
      </c>
      <c r="AA3" s="65"/>
      <c r="AB3" s="64" t="s">
        <v>39</v>
      </c>
      <c r="AC3" s="65"/>
      <c r="AD3" s="60"/>
      <c r="AE3" s="61"/>
    </row>
    <row r="4" spans="1:31" ht="10.5" customHeight="1">
      <c r="A4" s="74"/>
      <c r="B4" s="2" t="s">
        <v>5</v>
      </c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4</v>
      </c>
      <c r="L4" s="2" t="s">
        <v>5</v>
      </c>
      <c r="M4" s="2" t="s">
        <v>4</v>
      </c>
      <c r="N4" s="2" t="s">
        <v>5</v>
      </c>
      <c r="O4" s="2" t="s">
        <v>4</v>
      </c>
      <c r="P4" s="2" t="s">
        <v>5</v>
      </c>
      <c r="Q4" s="30" t="s">
        <v>4</v>
      </c>
      <c r="R4" s="41" t="s">
        <v>38</v>
      </c>
      <c r="S4" s="44" t="s">
        <v>37</v>
      </c>
      <c r="T4" s="43" t="s">
        <v>38</v>
      </c>
      <c r="U4" s="43" t="s">
        <v>37</v>
      </c>
      <c r="V4" s="42" t="s">
        <v>38</v>
      </c>
      <c r="W4" s="43" t="s">
        <v>37</v>
      </c>
      <c r="X4" s="42" t="s">
        <v>38</v>
      </c>
      <c r="Y4" s="42" t="s">
        <v>37</v>
      </c>
      <c r="Z4" s="42" t="s">
        <v>38</v>
      </c>
      <c r="AA4" s="42" t="s">
        <v>37</v>
      </c>
      <c r="AB4" s="42" t="s">
        <v>38</v>
      </c>
      <c r="AC4" s="42" t="s">
        <v>37</v>
      </c>
      <c r="AD4" s="41" t="s">
        <v>38</v>
      </c>
      <c r="AE4" s="40" t="s">
        <v>37</v>
      </c>
    </row>
    <row r="5" spans="1:31" ht="10.5" customHeight="1">
      <c r="A5" s="75"/>
      <c r="B5" s="20"/>
      <c r="C5" s="21" t="s">
        <v>29</v>
      </c>
      <c r="D5" s="22"/>
      <c r="E5" s="21" t="s">
        <v>29</v>
      </c>
      <c r="F5" s="23"/>
      <c r="G5" s="21" t="s">
        <v>1</v>
      </c>
      <c r="H5" s="22"/>
      <c r="I5" s="21" t="s">
        <v>29</v>
      </c>
      <c r="J5" s="23"/>
      <c r="K5" s="21" t="s">
        <v>29</v>
      </c>
      <c r="L5" s="22"/>
      <c r="M5" s="21" t="s">
        <v>29</v>
      </c>
      <c r="N5" s="22"/>
      <c r="O5" s="21" t="s">
        <v>29</v>
      </c>
      <c r="P5" s="22"/>
      <c r="Q5" s="45" t="s">
        <v>29</v>
      </c>
      <c r="R5" s="22"/>
      <c r="S5" s="21" t="s">
        <v>29</v>
      </c>
      <c r="T5" s="39"/>
      <c r="U5" s="21" t="s">
        <v>29</v>
      </c>
      <c r="V5" s="22"/>
      <c r="W5" s="21" t="s">
        <v>29</v>
      </c>
      <c r="X5" s="22"/>
      <c r="Y5" s="21" t="s">
        <v>29</v>
      </c>
      <c r="Z5" s="22"/>
      <c r="AA5" s="21" t="s">
        <v>29</v>
      </c>
      <c r="AB5" s="22"/>
      <c r="AC5" s="21" t="s">
        <v>29</v>
      </c>
      <c r="AD5" s="22"/>
      <c r="AE5" s="24" t="s">
        <v>29</v>
      </c>
    </row>
    <row r="6" spans="1:31" ht="10.5" customHeight="1">
      <c r="A6" s="3" t="s">
        <v>8</v>
      </c>
      <c r="B6" s="4">
        <v>15</v>
      </c>
      <c r="C6" s="10">
        <v>2.13</v>
      </c>
      <c r="D6" s="4">
        <v>16</v>
      </c>
      <c r="E6" s="10">
        <v>5.1326</v>
      </c>
      <c r="F6" s="7" t="s">
        <v>7</v>
      </c>
      <c r="G6" s="9" t="s">
        <v>7</v>
      </c>
      <c r="H6" s="12" t="s">
        <v>7</v>
      </c>
      <c r="I6" s="9" t="s">
        <v>7</v>
      </c>
      <c r="J6" s="5">
        <v>9</v>
      </c>
      <c r="K6" s="10">
        <v>1.8206</v>
      </c>
      <c r="L6" s="7" t="s">
        <v>7</v>
      </c>
      <c r="M6" s="28" t="s">
        <v>7</v>
      </c>
      <c r="N6" s="7" t="s">
        <v>7</v>
      </c>
      <c r="O6" s="9" t="s">
        <v>7</v>
      </c>
      <c r="P6" s="7" t="s">
        <v>7</v>
      </c>
      <c r="Q6" s="46" t="s">
        <v>7</v>
      </c>
      <c r="R6" s="9" t="s">
        <v>36</v>
      </c>
      <c r="S6" s="38" t="s">
        <v>36</v>
      </c>
      <c r="T6" s="33">
        <v>28</v>
      </c>
      <c r="U6" s="10">
        <v>14.8015</v>
      </c>
      <c r="V6" s="5">
        <v>37</v>
      </c>
      <c r="W6" s="10">
        <v>16.6221</v>
      </c>
      <c r="X6" s="9" t="s">
        <v>36</v>
      </c>
      <c r="Y6" s="9" t="s">
        <v>36</v>
      </c>
      <c r="Z6" s="5">
        <v>1</v>
      </c>
      <c r="AA6" s="10">
        <v>0.2512</v>
      </c>
      <c r="AB6" s="5">
        <v>1</v>
      </c>
      <c r="AC6" s="10">
        <v>0.2512</v>
      </c>
      <c r="AD6" s="5">
        <v>69</v>
      </c>
      <c r="AE6" s="25">
        <v>24.1429</v>
      </c>
    </row>
    <row r="7" spans="1:31" ht="10.5" customHeight="1">
      <c r="A7" s="3" t="s">
        <v>9</v>
      </c>
      <c r="B7" s="4">
        <v>393</v>
      </c>
      <c r="C7" s="10">
        <v>85.1625</v>
      </c>
      <c r="D7" s="4">
        <v>42</v>
      </c>
      <c r="E7" s="10">
        <v>2.4212</v>
      </c>
      <c r="F7" s="5">
        <v>11</v>
      </c>
      <c r="G7" s="13">
        <v>1.1327</v>
      </c>
      <c r="H7" s="5">
        <v>26</v>
      </c>
      <c r="I7" s="10">
        <v>20.8723</v>
      </c>
      <c r="J7" s="5">
        <v>7</v>
      </c>
      <c r="K7" s="10">
        <v>0.1324</v>
      </c>
      <c r="L7" s="7" t="s">
        <v>7</v>
      </c>
      <c r="M7" s="9" t="s">
        <v>7</v>
      </c>
      <c r="N7" s="7" t="s">
        <v>7</v>
      </c>
      <c r="O7" s="9" t="s">
        <v>7</v>
      </c>
      <c r="P7" s="5">
        <v>259</v>
      </c>
      <c r="Q7" s="47">
        <v>30306.6706</v>
      </c>
      <c r="R7" s="9" t="s">
        <v>36</v>
      </c>
      <c r="S7" s="38" t="s">
        <v>36</v>
      </c>
      <c r="T7" s="33">
        <v>233</v>
      </c>
      <c r="U7" s="10">
        <v>578.1029</v>
      </c>
      <c r="V7" s="5">
        <v>536</v>
      </c>
      <c r="W7" s="10">
        <v>30906.9319</v>
      </c>
      <c r="X7" s="5">
        <v>5</v>
      </c>
      <c r="Y7" s="10">
        <v>3.1118</v>
      </c>
      <c r="Z7" s="9" t="s">
        <v>36</v>
      </c>
      <c r="AA7" s="9" t="s">
        <v>36</v>
      </c>
      <c r="AB7" s="5">
        <v>5</v>
      </c>
      <c r="AC7" s="10">
        <v>3.1118</v>
      </c>
      <c r="AD7" s="5">
        <v>976</v>
      </c>
      <c r="AE7" s="25">
        <v>30997.6414</v>
      </c>
    </row>
    <row r="8" spans="1:31" ht="10.5" customHeight="1">
      <c r="A8" s="3" t="s">
        <v>10</v>
      </c>
      <c r="B8" s="4">
        <v>416</v>
      </c>
      <c r="C8" s="10">
        <v>52.6925</v>
      </c>
      <c r="D8" s="4">
        <v>7</v>
      </c>
      <c r="E8" s="10">
        <v>0.2104</v>
      </c>
      <c r="F8" s="7" t="s">
        <v>7</v>
      </c>
      <c r="G8" s="12" t="s">
        <v>7</v>
      </c>
      <c r="H8" s="5">
        <v>3</v>
      </c>
      <c r="I8" s="10">
        <v>0.0127</v>
      </c>
      <c r="J8" s="5">
        <v>4</v>
      </c>
      <c r="K8" s="10">
        <v>0.0813</v>
      </c>
      <c r="L8" s="7" t="s">
        <v>7</v>
      </c>
      <c r="M8" s="9" t="s">
        <v>7</v>
      </c>
      <c r="N8" s="5">
        <v>3</v>
      </c>
      <c r="O8" s="10">
        <v>1.8027</v>
      </c>
      <c r="P8" s="5">
        <v>47</v>
      </c>
      <c r="Q8" s="47">
        <v>12469.992</v>
      </c>
      <c r="R8" s="9" t="s">
        <v>36</v>
      </c>
      <c r="S8" s="38" t="s">
        <v>36</v>
      </c>
      <c r="T8" s="33">
        <v>188</v>
      </c>
      <c r="U8" s="10">
        <v>64.0305</v>
      </c>
      <c r="V8" s="5">
        <v>245</v>
      </c>
      <c r="W8" s="10">
        <v>12535.9402</v>
      </c>
      <c r="X8" s="9" t="s">
        <v>36</v>
      </c>
      <c r="Y8" s="9" t="s">
        <v>36</v>
      </c>
      <c r="Z8" s="9" t="s">
        <v>36</v>
      </c>
      <c r="AA8" s="9" t="s">
        <v>36</v>
      </c>
      <c r="AB8" s="9" t="s">
        <v>36</v>
      </c>
      <c r="AC8" s="9" t="s">
        <v>36</v>
      </c>
      <c r="AD8" s="5">
        <v>668</v>
      </c>
      <c r="AE8" s="25">
        <v>12588.8501</v>
      </c>
    </row>
    <row r="9" spans="1:31" ht="10.5" customHeight="1">
      <c r="A9" s="3" t="s">
        <v>11</v>
      </c>
      <c r="B9" s="4">
        <v>490</v>
      </c>
      <c r="C9" s="10">
        <v>83.2921</v>
      </c>
      <c r="D9" s="4">
        <v>8</v>
      </c>
      <c r="E9" s="10">
        <v>0.7128</v>
      </c>
      <c r="F9" s="5">
        <v>28</v>
      </c>
      <c r="G9" s="13">
        <v>0.4823</v>
      </c>
      <c r="H9" s="5">
        <v>31</v>
      </c>
      <c r="I9" s="10">
        <v>0.9804</v>
      </c>
      <c r="J9" s="5">
        <v>10</v>
      </c>
      <c r="K9" s="10">
        <v>0.2303</v>
      </c>
      <c r="L9" s="5">
        <v>1</v>
      </c>
      <c r="M9" s="10">
        <v>0.0906</v>
      </c>
      <c r="N9" s="5">
        <v>9</v>
      </c>
      <c r="O9" s="10">
        <v>9.6017</v>
      </c>
      <c r="P9" s="5">
        <v>80</v>
      </c>
      <c r="Q9" s="46">
        <v>7278.1919</v>
      </c>
      <c r="R9" s="9" t="s">
        <v>36</v>
      </c>
      <c r="S9" s="38" t="s">
        <v>36</v>
      </c>
      <c r="T9" s="33">
        <v>150</v>
      </c>
      <c r="U9" s="10">
        <v>20.4014</v>
      </c>
      <c r="V9" s="5">
        <v>309</v>
      </c>
      <c r="W9" s="10">
        <v>7309.9926</v>
      </c>
      <c r="X9" s="5">
        <v>4</v>
      </c>
      <c r="Y9" s="10">
        <v>2.3521</v>
      </c>
      <c r="Z9" s="9" t="s">
        <v>36</v>
      </c>
      <c r="AA9" s="9" t="s">
        <v>36</v>
      </c>
      <c r="AB9" s="5">
        <v>4</v>
      </c>
      <c r="AC9" s="10">
        <v>2.3521</v>
      </c>
      <c r="AD9" s="5">
        <v>811</v>
      </c>
      <c r="AE9" s="25">
        <v>7396.3706</v>
      </c>
    </row>
    <row r="10" spans="1:31" ht="10.5" customHeight="1">
      <c r="A10" s="3" t="s">
        <v>12</v>
      </c>
      <c r="B10" s="4">
        <v>328</v>
      </c>
      <c r="C10" s="10">
        <v>79.6914</v>
      </c>
      <c r="D10" s="4">
        <v>20</v>
      </c>
      <c r="E10" s="10">
        <v>11.412</v>
      </c>
      <c r="F10" s="5">
        <v>2</v>
      </c>
      <c r="G10" s="13">
        <v>0.0021</v>
      </c>
      <c r="H10" s="5">
        <v>7</v>
      </c>
      <c r="I10" s="10">
        <v>10.6901</v>
      </c>
      <c r="J10" s="5">
        <v>3</v>
      </c>
      <c r="K10" s="10">
        <v>0.0013</v>
      </c>
      <c r="L10" s="7" t="s">
        <v>7</v>
      </c>
      <c r="M10" s="9" t="s">
        <v>7</v>
      </c>
      <c r="N10" s="5">
        <v>3</v>
      </c>
      <c r="O10" s="10">
        <v>0.0514</v>
      </c>
      <c r="P10" s="5">
        <v>99</v>
      </c>
      <c r="Q10" s="47">
        <v>15503.0614</v>
      </c>
      <c r="R10" s="9" t="s">
        <v>36</v>
      </c>
      <c r="S10" s="38" t="s">
        <v>36</v>
      </c>
      <c r="T10" s="33">
        <v>87</v>
      </c>
      <c r="U10" s="10">
        <v>48.1301</v>
      </c>
      <c r="V10" s="5">
        <v>201</v>
      </c>
      <c r="W10" s="10">
        <v>15561.9504</v>
      </c>
      <c r="X10" s="5">
        <v>3</v>
      </c>
      <c r="Y10" s="10">
        <v>1.1625</v>
      </c>
      <c r="Z10" s="9" t="s">
        <v>36</v>
      </c>
      <c r="AA10" s="9" t="s">
        <v>36</v>
      </c>
      <c r="AB10" s="5">
        <v>3</v>
      </c>
      <c r="AC10" s="10">
        <v>1.1625</v>
      </c>
      <c r="AD10" s="5">
        <v>552</v>
      </c>
      <c r="AE10" s="25">
        <v>15654.2303</v>
      </c>
    </row>
    <row r="11" spans="1:31" ht="10.5" customHeight="1">
      <c r="A11" s="3" t="s">
        <v>13</v>
      </c>
      <c r="B11" s="4">
        <v>204</v>
      </c>
      <c r="C11" s="10">
        <v>83.2821</v>
      </c>
      <c r="D11" s="4">
        <v>2</v>
      </c>
      <c r="E11" s="10">
        <v>0.0619</v>
      </c>
      <c r="F11" s="7" t="s">
        <v>7</v>
      </c>
      <c r="G11" s="12" t="s">
        <v>7</v>
      </c>
      <c r="H11" s="5">
        <v>9</v>
      </c>
      <c r="I11" s="10">
        <v>1.1811</v>
      </c>
      <c r="J11" s="5">
        <v>2</v>
      </c>
      <c r="K11" s="10">
        <v>0.0023</v>
      </c>
      <c r="L11" s="7" t="s">
        <v>7</v>
      </c>
      <c r="M11" s="9" t="s">
        <v>7</v>
      </c>
      <c r="N11" s="5">
        <v>3</v>
      </c>
      <c r="O11" s="10">
        <v>0.3401</v>
      </c>
      <c r="P11" s="5">
        <v>37</v>
      </c>
      <c r="Q11" s="47">
        <v>4035.7105</v>
      </c>
      <c r="R11" s="9" t="s">
        <v>36</v>
      </c>
      <c r="S11" s="38" t="s">
        <v>36</v>
      </c>
      <c r="T11" s="33">
        <v>68</v>
      </c>
      <c r="U11" s="10">
        <v>4.3112</v>
      </c>
      <c r="V11" s="5">
        <v>119</v>
      </c>
      <c r="W11" s="10">
        <v>4041.5522</v>
      </c>
      <c r="X11" s="9" t="s">
        <v>36</v>
      </c>
      <c r="Y11" s="9" t="s">
        <v>36</v>
      </c>
      <c r="Z11" s="9" t="s">
        <v>36</v>
      </c>
      <c r="AA11" s="9" t="s">
        <v>36</v>
      </c>
      <c r="AB11" s="9" t="s">
        <v>36</v>
      </c>
      <c r="AC11" s="9" t="s">
        <v>36</v>
      </c>
      <c r="AD11" s="5">
        <v>325</v>
      </c>
      <c r="AE11" s="25">
        <v>4124.9102</v>
      </c>
    </row>
    <row r="12" spans="1:31" ht="10.5" customHeight="1">
      <c r="A12" s="3" t="s">
        <v>14</v>
      </c>
      <c r="B12" s="4">
        <v>619</v>
      </c>
      <c r="C12" s="10">
        <v>117.7305</v>
      </c>
      <c r="D12" s="4">
        <v>4</v>
      </c>
      <c r="E12" s="10">
        <v>0.1418</v>
      </c>
      <c r="F12" s="5">
        <v>15</v>
      </c>
      <c r="G12" s="13">
        <v>0.5127</v>
      </c>
      <c r="H12" s="5">
        <v>52</v>
      </c>
      <c r="I12" s="10">
        <v>2.0603</v>
      </c>
      <c r="J12" s="5">
        <v>5</v>
      </c>
      <c r="K12" s="10">
        <v>0.122</v>
      </c>
      <c r="L12" s="7" t="s">
        <v>7</v>
      </c>
      <c r="M12" s="9" t="s">
        <v>7</v>
      </c>
      <c r="N12" s="5">
        <v>4</v>
      </c>
      <c r="O12" s="10">
        <v>13.8026</v>
      </c>
      <c r="P12" s="5">
        <v>194</v>
      </c>
      <c r="Q12" s="47">
        <v>14814.7516</v>
      </c>
      <c r="R12" s="7">
        <v>1</v>
      </c>
      <c r="S12" s="38">
        <v>0.19</v>
      </c>
      <c r="T12" s="33">
        <v>284</v>
      </c>
      <c r="U12" s="10">
        <v>42.8807</v>
      </c>
      <c r="V12" s="5">
        <v>555</v>
      </c>
      <c r="W12" s="10">
        <v>14874.3409</v>
      </c>
      <c r="X12" s="9" t="s">
        <v>36</v>
      </c>
      <c r="Y12" s="9" t="s">
        <v>36</v>
      </c>
      <c r="Z12" s="9" t="s">
        <v>36</v>
      </c>
      <c r="AA12" s="9" t="s">
        <v>36</v>
      </c>
      <c r="AB12" s="9" t="s">
        <v>36</v>
      </c>
      <c r="AC12" s="9" t="s">
        <v>36</v>
      </c>
      <c r="AD12" s="5">
        <v>1178</v>
      </c>
      <c r="AE12" s="25">
        <v>14992.2202</v>
      </c>
    </row>
    <row r="13" spans="1:31" ht="10.5" customHeight="1">
      <c r="A13" s="3" t="s">
        <v>15</v>
      </c>
      <c r="B13" s="4">
        <v>664</v>
      </c>
      <c r="C13" s="10">
        <v>164.4508</v>
      </c>
      <c r="D13" s="4">
        <v>9</v>
      </c>
      <c r="E13" s="10">
        <v>1.2209</v>
      </c>
      <c r="F13" s="5">
        <v>45</v>
      </c>
      <c r="G13" s="13">
        <v>2.342</v>
      </c>
      <c r="H13" s="5">
        <v>65</v>
      </c>
      <c r="I13" s="10">
        <v>2.412</v>
      </c>
      <c r="J13" s="5">
        <v>10</v>
      </c>
      <c r="K13" s="10">
        <v>0.3918</v>
      </c>
      <c r="L13" s="7" t="s">
        <v>7</v>
      </c>
      <c r="M13" s="29" t="s">
        <v>7</v>
      </c>
      <c r="N13" s="5">
        <v>49</v>
      </c>
      <c r="O13" s="10">
        <v>18.4929</v>
      </c>
      <c r="P13" s="5">
        <v>674</v>
      </c>
      <c r="Q13" s="47">
        <v>40741.8119</v>
      </c>
      <c r="R13" s="9" t="s">
        <v>36</v>
      </c>
      <c r="S13" s="38" t="s">
        <v>36</v>
      </c>
      <c r="T13" s="33">
        <v>419</v>
      </c>
      <c r="U13" s="10">
        <v>121.9111</v>
      </c>
      <c r="V13" s="5">
        <v>1262</v>
      </c>
      <c r="W13" s="10">
        <v>40887.3827</v>
      </c>
      <c r="X13" s="7" t="s">
        <v>36</v>
      </c>
      <c r="Y13" s="7" t="s">
        <v>36</v>
      </c>
      <c r="Z13" s="7" t="s">
        <v>36</v>
      </c>
      <c r="AA13" s="7" t="s">
        <v>36</v>
      </c>
      <c r="AB13" s="7" t="s">
        <v>36</v>
      </c>
      <c r="AC13" s="7" t="s">
        <v>36</v>
      </c>
      <c r="AD13" s="5">
        <v>1935</v>
      </c>
      <c r="AE13" s="25">
        <v>41053.0614</v>
      </c>
    </row>
    <row r="14" spans="1:31" ht="10.5" customHeight="1">
      <c r="A14" s="50" t="s">
        <v>3</v>
      </c>
      <c r="B14" s="51">
        <f>SUM(B6:B13)</f>
        <v>3129</v>
      </c>
      <c r="C14" s="36">
        <v>668.4529</v>
      </c>
      <c r="D14" s="51">
        <f>SUM(D6:D13)</f>
        <v>108</v>
      </c>
      <c r="E14" s="36">
        <v>21.3416</v>
      </c>
      <c r="F14" s="35">
        <f>SUM(F6:F13)</f>
        <v>101</v>
      </c>
      <c r="G14" s="52">
        <v>4.4928</v>
      </c>
      <c r="H14" s="35">
        <f>SUM(H7:H13)</f>
        <v>193</v>
      </c>
      <c r="I14" s="36">
        <v>38.2229</v>
      </c>
      <c r="J14" s="35">
        <f>SUM(J6:J13)</f>
        <v>50</v>
      </c>
      <c r="K14" s="36">
        <v>2.81</v>
      </c>
      <c r="L14" s="35">
        <v>1</v>
      </c>
      <c r="M14" s="36">
        <v>0.0906</v>
      </c>
      <c r="N14" s="35">
        <f>SUM(N8:N13)</f>
        <v>71</v>
      </c>
      <c r="O14" s="36">
        <v>44.1124</v>
      </c>
      <c r="P14" s="53">
        <f>SUM(P7:P13)</f>
        <v>1390</v>
      </c>
      <c r="Q14" s="36">
        <v>125150.2109</v>
      </c>
      <c r="R14" s="35">
        <v>1</v>
      </c>
      <c r="S14" s="36">
        <f>SUM(S6:S13)</f>
        <v>0.19</v>
      </c>
      <c r="T14" s="37">
        <f>SUM(T6:T13)</f>
        <v>1457</v>
      </c>
      <c r="U14" s="36">
        <v>894.5904</v>
      </c>
      <c r="V14" s="35">
        <f>SUM(V6:V13)</f>
        <v>3264</v>
      </c>
      <c r="W14" s="36">
        <v>126134.741</v>
      </c>
      <c r="X14" s="35">
        <f>SUM(X7:X12)</f>
        <v>12</v>
      </c>
      <c r="Y14" s="36">
        <v>6.6404</v>
      </c>
      <c r="Z14" s="35">
        <v>1</v>
      </c>
      <c r="AA14" s="36">
        <v>0.2512</v>
      </c>
      <c r="AB14" s="35">
        <v>13</v>
      </c>
      <c r="AC14" s="36">
        <v>6.8916</v>
      </c>
      <c r="AD14" s="35">
        <f>SUM(AD6:AD13)</f>
        <v>6514</v>
      </c>
      <c r="AE14" s="34">
        <v>126831.4411</v>
      </c>
    </row>
    <row r="15" spans="1:31" ht="10.5" customHeight="1">
      <c r="A15" s="3" t="s">
        <v>32</v>
      </c>
      <c r="B15" s="4">
        <v>3172</v>
      </c>
      <c r="C15" s="10">
        <v>678.9811</v>
      </c>
      <c r="D15" s="4">
        <v>108</v>
      </c>
      <c r="E15" s="10">
        <v>21.3416</v>
      </c>
      <c r="F15" s="5">
        <v>104</v>
      </c>
      <c r="G15" s="13">
        <v>4.56</v>
      </c>
      <c r="H15" s="5">
        <v>204</v>
      </c>
      <c r="I15" s="10">
        <v>41.8015</v>
      </c>
      <c r="J15" s="5">
        <v>54</v>
      </c>
      <c r="K15" s="10">
        <v>2.8318</v>
      </c>
      <c r="L15" s="5">
        <v>1</v>
      </c>
      <c r="M15" s="10">
        <v>0.0906</v>
      </c>
      <c r="N15" s="5">
        <v>71</v>
      </c>
      <c r="O15" s="10">
        <v>44.1124</v>
      </c>
      <c r="P15" s="49">
        <v>1515</v>
      </c>
      <c r="Q15" s="47">
        <v>128003.6525</v>
      </c>
      <c r="R15" s="5">
        <v>1</v>
      </c>
      <c r="S15" s="10">
        <v>0.19</v>
      </c>
      <c r="T15" s="5">
        <v>1463</v>
      </c>
      <c r="U15" s="10">
        <v>890.7615</v>
      </c>
      <c r="V15" s="5">
        <v>3413</v>
      </c>
      <c r="W15" s="10">
        <v>128988.0213</v>
      </c>
      <c r="X15" s="5">
        <v>12</v>
      </c>
      <c r="Y15" s="10">
        <v>6.6404</v>
      </c>
      <c r="Z15" s="5">
        <v>1</v>
      </c>
      <c r="AA15" s="10">
        <v>0.2512</v>
      </c>
      <c r="AB15" s="5">
        <v>13</v>
      </c>
      <c r="AC15" s="10">
        <v>6.8916</v>
      </c>
      <c r="AD15" s="5">
        <v>6706</v>
      </c>
      <c r="AE15" s="25">
        <v>129695.2426</v>
      </c>
    </row>
    <row r="16" spans="1:31" ht="10.5" customHeight="1">
      <c r="A16" s="3" t="s">
        <v>18</v>
      </c>
      <c r="B16" s="4">
        <v>3179</v>
      </c>
      <c r="C16" s="10">
        <v>674.7813</v>
      </c>
      <c r="D16" s="4">
        <v>105</v>
      </c>
      <c r="E16" s="10">
        <v>21.0019</v>
      </c>
      <c r="F16" s="5">
        <v>104</v>
      </c>
      <c r="G16" s="13">
        <v>4.56</v>
      </c>
      <c r="H16" s="5">
        <v>210</v>
      </c>
      <c r="I16" s="10">
        <v>45.0724</v>
      </c>
      <c r="J16" s="5">
        <v>61</v>
      </c>
      <c r="K16" s="10">
        <v>3.0605</v>
      </c>
      <c r="L16" s="5">
        <v>1</v>
      </c>
      <c r="M16" s="10">
        <v>0.0906</v>
      </c>
      <c r="N16" s="5">
        <v>71</v>
      </c>
      <c r="O16" s="10">
        <v>44.1124</v>
      </c>
      <c r="P16" s="5">
        <v>1668</v>
      </c>
      <c r="Q16" s="46">
        <v>130799.2015</v>
      </c>
      <c r="R16" s="5">
        <v>4</v>
      </c>
      <c r="S16" s="32">
        <v>0.3821</v>
      </c>
      <c r="T16" s="33">
        <v>1474</v>
      </c>
      <c r="U16" s="10">
        <v>892.4214</v>
      </c>
      <c r="V16" s="5">
        <v>3593</v>
      </c>
      <c r="W16" s="10">
        <v>131788.9219</v>
      </c>
      <c r="X16" s="5">
        <v>12</v>
      </c>
      <c r="Y16" s="10">
        <v>6.6404</v>
      </c>
      <c r="Z16" s="5">
        <v>1</v>
      </c>
      <c r="AA16" s="10">
        <v>0.2512</v>
      </c>
      <c r="AB16" s="5">
        <v>13</v>
      </c>
      <c r="AC16" s="10">
        <v>6.8916</v>
      </c>
      <c r="AD16" s="5">
        <v>6890</v>
      </c>
      <c r="AE16" s="25">
        <v>132491.6107</v>
      </c>
    </row>
    <row r="17" spans="1:31" ht="10.5" customHeight="1">
      <c r="A17" s="3" t="s">
        <v>19</v>
      </c>
      <c r="B17" s="4">
        <v>3182</v>
      </c>
      <c r="C17" s="10">
        <v>679.0311</v>
      </c>
      <c r="D17" s="4">
        <v>105</v>
      </c>
      <c r="E17" s="10">
        <v>21.0019</v>
      </c>
      <c r="F17" s="5">
        <v>104</v>
      </c>
      <c r="G17" s="13">
        <v>4.56</v>
      </c>
      <c r="H17" s="5">
        <v>212</v>
      </c>
      <c r="I17" s="10">
        <v>45.1905</v>
      </c>
      <c r="J17" s="5">
        <v>65</v>
      </c>
      <c r="K17" s="10">
        <v>3.17</v>
      </c>
      <c r="L17" s="5">
        <v>1</v>
      </c>
      <c r="M17" s="10">
        <v>0.0906</v>
      </c>
      <c r="N17" s="5">
        <v>71</v>
      </c>
      <c r="O17" s="10">
        <v>44.1124</v>
      </c>
      <c r="P17" s="7">
        <v>1881</v>
      </c>
      <c r="Q17" s="47">
        <v>190293.8228</v>
      </c>
      <c r="R17" s="5">
        <v>6</v>
      </c>
      <c r="S17" s="32">
        <v>0.182</v>
      </c>
      <c r="T17" s="33">
        <v>1487</v>
      </c>
      <c r="U17" s="10">
        <v>893.0403</v>
      </c>
      <c r="V17" s="5">
        <v>3827</v>
      </c>
      <c r="W17" s="10">
        <v>191284.1826</v>
      </c>
      <c r="X17" s="5">
        <v>12</v>
      </c>
      <c r="Y17" s="10">
        <v>6.6404</v>
      </c>
      <c r="Z17" s="5">
        <v>1</v>
      </c>
      <c r="AA17" s="10">
        <v>0.2512</v>
      </c>
      <c r="AB17" s="5">
        <v>13</v>
      </c>
      <c r="AC17" s="10">
        <v>6.8916</v>
      </c>
      <c r="AD17" s="5">
        <v>7127</v>
      </c>
      <c r="AE17" s="25">
        <v>191991.1212</v>
      </c>
    </row>
    <row r="18" spans="1:31" ht="10.5" customHeight="1">
      <c r="A18" s="3" t="s">
        <v>20</v>
      </c>
      <c r="B18" s="4">
        <v>3182</v>
      </c>
      <c r="C18" s="10">
        <v>679.0311</v>
      </c>
      <c r="D18" s="5">
        <v>103</v>
      </c>
      <c r="E18" s="10">
        <v>20.9621</v>
      </c>
      <c r="F18" s="5">
        <v>104</v>
      </c>
      <c r="G18" s="10">
        <v>4.56</v>
      </c>
      <c r="H18" s="5">
        <v>215</v>
      </c>
      <c r="I18" s="10">
        <v>40.2625</v>
      </c>
      <c r="J18" s="5">
        <v>68</v>
      </c>
      <c r="K18" s="10">
        <v>3.831</v>
      </c>
      <c r="L18" s="5">
        <v>1</v>
      </c>
      <c r="M18" s="10">
        <v>0.0906</v>
      </c>
      <c r="N18" s="5">
        <v>71</v>
      </c>
      <c r="O18" s="10">
        <v>44.1124</v>
      </c>
      <c r="P18" s="7">
        <v>2135</v>
      </c>
      <c r="Q18" s="47">
        <v>191449.1223</v>
      </c>
      <c r="R18" s="7">
        <v>14</v>
      </c>
      <c r="S18" s="32">
        <v>1.3427</v>
      </c>
      <c r="T18" s="31">
        <v>1488</v>
      </c>
      <c r="U18" s="10">
        <v>838.982</v>
      </c>
      <c r="V18" s="5">
        <v>4096</v>
      </c>
      <c r="W18" s="10">
        <v>192382.3315</v>
      </c>
      <c r="X18" s="5">
        <v>12</v>
      </c>
      <c r="Y18" s="10">
        <v>6.6404</v>
      </c>
      <c r="Z18" s="5">
        <v>1</v>
      </c>
      <c r="AA18" s="10">
        <v>0.2512</v>
      </c>
      <c r="AB18" s="5">
        <v>13</v>
      </c>
      <c r="AC18" s="10">
        <v>6.8916</v>
      </c>
      <c r="AD18" s="5">
        <v>7394</v>
      </c>
      <c r="AE18" s="25">
        <v>193089.2303</v>
      </c>
    </row>
    <row r="19" spans="1:31" ht="10.5" customHeight="1">
      <c r="A19" s="26" t="s">
        <v>16</v>
      </c>
      <c r="B19" s="27">
        <v>3182</v>
      </c>
      <c r="C19" s="11">
        <v>679.0311</v>
      </c>
      <c r="D19" s="27">
        <v>140</v>
      </c>
      <c r="E19" s="11">
        <v>22.6209</v>
      </c>
      <c r="F19" s="27">
        <v>106</v>
      </c>
      <c r="G19" s="11">
        <v>4.6623</v>
      </c>
      <c r="H19" s="27">
        <v>218</v>
      </c>
      <c r="I19" s="11">
        <v>46.4308</v>
      </c>
      <c r="J19" s="27">
        <v>70</v>
      </c>
      <c r="K19" s="11">
        <v>3.8911</v>
      </c>
      <c r="L19" s="27">
        <v>1</v>
      </c>
      <c r="M19" s="11">
        <v>0.0906</v>
      </c>
      <c r="N19" s="27">
        <v>71</v>
      </c>
      <c r="O19" s="11">
        <v>44.1124</v>
      </c>
      <c r="P19" s="18" t="s">
        <v>21</v>
      </c>
      <c r="Q19" s="48">
        <v>193143.6228</v>
      </c>
      <c r="R19" s="18" t="s">
        <v>35</v>
      </c>
      <c r="S19" s="11">
        <v>2.6914</v>
      </c>
      <c r="T19" s="18" t="s">
        <v>35</v>
      </c>
      <c r="U19" s="11">
        <v>40596.6121</v>
      </c>
      <c r="V19" s="27">
        <v>466</v>
      </c>
      <c r="W19" s="11">
        <v>233842.1415</v>
      </c>
      <c r="X19" s="27">
        <v>20</v>
      </c>
      <c r="Y19" s="11">
        <v>13.6515</v>
      </c>
      <c r="Z19" s="27">
        <v>7</v>
      </c>
      <c r="AA19" s="11">
        <v>5.2827</v>
      </c>
      <c r="AB19" s="27">
        <v>27</v>
      </c>
      <c r="AC19" s="11">
        <v>18.9412</v>
      </c>
      <c r="AD19" s="27">
        <v>3815</v>
      </c>
      <c r="AE19" s="19">
        <v>234562.7417</v>
      </c>
    </row>
    <row r="20" spans="2:20" ht="10.5" customHeight="1">
      <c r="B20" s="17" t="s">
        <v>46</v>
      </c>
      <c r="C20" s="8"/>
      <c r="D20" s="6"/>
      <c r="E20" s="8"/>
      <c r="F20" s="1"/>
      <c r="G20" s="8"/>
      <c r="H20" s="6"/>
      <c r="I20" s="8"/>
      <c r="J20" s="6"/>
      <c r="K20" s="8"/>
      <c r="L20" s="8"/>
      <c r="M20" s="6"/>
      <c r="R20" s="14"/>
      <c r="T20"/>
    </row>
    <row r="21" spans="2:20" ht="10.5" customHeight="1">
      <c r="B21" s="1" t="s">
        <v>47</v>
      </c>
      <c r="C21" s="8"/>
      <c r="D21" s="6"/>
      <c r="E21" s="8"/>
      <c r="F21" s="1"/>
      <c r="G21" s="8"/>
      <c r="H21" s="1"/>
      <c r="I21" s="8"/>
      <c r="J21" s="1"/>
      <c r="K21" s="8"/>
      <c r="L21" s="8"/>
      <c r="M21" s="6"/>
      <c r="R21" s="14"/>
      <c r="T21"/>
    </row>
    <row r="22" spans="1:36" ht="10.5" customHeight="1">
      <c r="A22" s="1"/>
      <c r="B22" s="1"/>
      <c r="C22" s="8"/>
      <c r="D22" s="1"/>
      <c r="E22" s="8"/>
      <c r="F22" s="1"/>
      <c r="G22" s="8"/>
      <c r="H22" s="1"/>
      <c r="I22" s="8"/>
      <c r="J22" s="1"/>
      <c r="K22" s="8"/>
      <c r="L22" s="8"/>
      <c r="M22" s="6"/>
      <c r="N22" s="8"/>
      <c r="O22" s="6"/>
      <c r="P22" s="1"/>
      <c r="Q22" s="6"/>
      <c r="R22" s="6"/>
      <c r="S22" s="1"/>
      <c r="T22" s="17"/>
      <c r="W22" s="14"/>
      <c r="Y22" s="14"/>
      <c r="AA22" s="14"/>
      <c r="AC22" s="14"/>
      <c r="AD22" s="15"/>
      <c r="AE22" s="14"/>
      <c r="AF22" s="14"/>
      <c r="AG22" s="15"/>
      <c r="AH22" s="14"/>
      <c r="AI22" s="15"/>
      <c r="AJ22" s="14"/>
    </row>
    <row r="23" spans="1:36" ht="10.5" customHeight="1">
      <c r="A23" s="1"/>
      <c r="B23" s="1"/>
      <c r="C23" s="8"/>
      <c r="D23" s="1"/>
      <c r="E23" s="8"/>
      <c r="F23" s="1"/>
      <c r="G23" s="1"/>
      <c r="H23" s="1"/>
      <c r="I23" s="8"/>
      <c r="J23" s="1"/>
      <c r="K23" s="8"/>
      <c r="L23" s="8"/>
      <c r="M23" s="6"/>
      <c r="N23" s="8"/>
      <c r="O23" s="6"/>
      <c r="P23" s="1"/>
      <c r="Q23" s="6"/>
      <c r="R23" s="6"/>
      <c r="S23" s="1"/>
      <c r="T23" s="17"/>
      <c r="W23" s="14"/>
      <c r="Y23" s="14"/>
      <c r="AA23" s="14"/>
      <c r="AC23" s="14"/>
      <c r="AE23" s="14"/>
      <c r="AF23" s="14"/>
      <c r="AG23" s="15"/>
      <c r="AH23" s="14"/>
      <c r="AI23" s="15"/>
      <c r="AJ23" s="14"/>
    </row>
    <row r="24" spans="1:36" ht="10.5" customHeight="1">
      <c r="A24" s="1"/>
      <c r="B24" s="1"/>
      <c r="C24" s="14"/>
      <c r="D24" s="1"/>
      <c r="E24" s="8"/>
      <c r="F24" s="1"/>
      <c r="G24" s="1"/>
      <c r="H24" s="1"/>
      <c r="I24" s="8"/>
      <c r="J24" s="1"/>
      <c r="K24" s="8"/>
      <c r="L24" s="8"/>
      <c r="M24" s="1"/>
      <c r="N24" s="1"/>
      <c r="O24" s="6"/>
      <c r="P24" s="1"/>
      <c r="Q24" s="1"/>
      <c r="R24" s="1"/>
      <c r="S24" s="1"/>
      <c r="T24" s="17"/>
      <c r="W24" s="14"/>
      <c r="Y24" s="14"/>
      <c r="AA24" s="14"/>
      <c r="AC24" s="14"/>
      <c r="AE24" s="14"/>
      <c r="AF24" s="14"/>
      <c r="AG24" s="15"/>
      <c r="AI24" s="15"/>
      <c r="AJ24" s="14"/>
    </row>
    <row r="25" spans="1:35" ht="10.5" customHeight="1">
      <c r="A25" s="1"/>
      <c r="B25" s="1"/>
      <c r="C25" s="8"/>
      <c r="D25" s="1"/>
      <c r="E25" s="8"/>
      <c r="F25" s="1"/>
      <c r="G25" s="1"/>
      <c r="H25" s="1"/>
      <c r="I25" s="1"/>
      <c r="J25" s="1"/>
      <c r="K25" s="8"/>
      <c r="L25" s="8"/>
      <c r="M25" s="1"/>
      <c r="N25" s="1"/>
      <c r="O25" s="1"/>
      <c r="P25" s="1"/>
      <c r="Q25" s="1"/>
      <c r="R25" s="1"/>
      <c r="S25" s="1"/>
      <c r="T25" s="17"/>
      <c r="W25" s="14"/>
      <c r="Y25" s="14"/>
      <c r="AA25" s="14"/>
      <c r="AC25" s="14"/>
      <c r="AG25" s="15"/>
      <c r="AI25" s="15"/>
    </row>
    <row r="26" spans="1:35" ht="10.5" customHeight="1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7"/>
      <c r="Y26" s="14"/>
      <c r="AA26" s="14"/>
      <c r="AC26" s="14"/>
      <c r="AG26" s="15"/>
      <c r="AI26" s="15"/>
    </row>
    <row r="27" spans="1:25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  <c r="Y27" s="14"/>
    </row>
    <row r="28" spans="1:20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</row>
    <row r="29" spans="1:20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"/>
    </row>
    <row r="30" spans="1:20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7"/>
    </row>
    <row r="31" spans="1:20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7"/>
    </row>
    <row r="32" spans="1:20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7"/>
    </row>
    <row r="33" spans="1:20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7"/>
    </row>
    <row r="34" spans="1:20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7"/>
    </row>
    <row r="35" spans="1:20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7"/>
    </row>
    <row r="36" spans="1:20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"/>
    </row>
    <row r="37" spans="1:20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"/>
    </row>
    <row r="38" spans="1:20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7"/>
    </row>
    <row r="39" spans="1:20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7"/>
    </row>
    <row r="40" spans="1:20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7"/>
    </row>
    <row r="41" ht="10.5" customHeight="1"/>
  </sheetData>
  <mergeCells count="23">
    <mergeCell ref="N3:O3"/>
    <mergeCell ref="P3:Q3"/>
    <mergeCell ref="A2:A5"/>
    <mergeCell ref="J3:K3"/>
    <mergeCell ref="F3:G3"/>
    <mergeCell ref="H3:I3"/>
    <mergeCell ref="B2:C2"/>
    <mergeCell ref="D2:E2"/>
    <mergeCell ref="F2:M2"/>
    <mergeCell ref="N2:W2"/>
    <mergeCell ref="B3:C3"/>
    <mergeCell ref="D3:E3"/>
    <mergeCell ref="L3:M3"/>
    <mergeCell ref="B1:L1"/>
    <mergeCell ref="AD2:AE3"/>
    <mergeCell ref="X3:Y3"/>
    <mergeCell ref="R3:S3"/>
    <mergeCell ref="V3:W3"/>
    <mergeCell ref="Z3:AA3"/>
    <mergeCell ref="AB3:AC3"/>
    <mergeCell ref="T3:U3"/>
    <mergeCell ref="X2:Y2"/>
    <mergeCell ref="Z2:AC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2001-10-10T07:09:38Z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