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9-27-497F" sheetId="1" r:id="rId1"/>
  </sheets>
  <definedNames>
    <definedName name="_xlnm.Print_Titles" localSheetId="0">'M39-27-497F'!$A:$A</definedName>
  </definedNames>
  <calcPr fullCalcOnLoad="1"/>
</workbook>
</file>

<file path=xl/sharedStrings.xml><?xml version="1.0" encoding="utf-8"?>
<sst xmlns="http://schemas.openxmlformats.org/spreadsheetml/2006/main" count="30" uniqueCount="29">
  <si>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</si>
  <si>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</si>
  <si>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</si>
  <si>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</si>
  <si>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</si>
  <si>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</si>
  <si>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</si>
  <si>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</si>
  <si>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</si>
  <si>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３７年</t>
  </si>
  <si>
    <t>３６年</t>
  </si>
  <si>
    <t>３５年</t>
  </si>
  <si>
    <t>×</t>
  </si>
  <si>
    <t>暦年内</t>
  </si>
  <si>
    <t>雑</t>
  </si>
  <si>
    <t>開催者所在地別</t>
  </si>
  <si>
    <t>開会度数</t>
  </si>
  <si>
    <t>開会日数</t>
  </si>
  <si>
    <t>出席延人員</t>
  </si>
  <si>
    <t>議決及講習科目数</t>
  </si>
  <si>
    <t>出品点数</t>
  </si>
  <si>
    <t>参観延人員</t>
  </si>
  <si>
    <t>開設に要する費額</t>
  </si>
  <si>
    <t>円</t>
  </si>
  <si>
    <t>備考　×印は流会度数なり</t>
  </si>
  <si>
    <t>出品延人員</t>
  </si>
  <si>
    <t>?</t>
  </si>
  <si>
    <t>第４９７　勧業及学事に関する諸会郡市別</t>
  </si>
  <si>
    <t>３８年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</si>
</sst>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/>
    </xf>
    <xf numFmtId="176" fontId="1" fillId="0" borderId="3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2.375" style="1" customWidth="1"/>
    <col min="3" max="3" width="7.75390625" style="1" customWidth="1"/>
    <col min="4" max="6" width="9.375" style="1" customWidth="1"/>
    <col min="7" max="7" width="9.25390625" style="1" customWidth="1"/>
    <col min="8" max="16384" width="9.375" style="1" customWidth="1"/>
  </cols>
  <sheetData>
    <row r="1" spans="1:10" s="3" customFormat="1" ht="12" customHeight="1">
      <c r="A1" s="3" t="s">
        <v>14</v>
      </c>
      <c r="B1" s="42" t="s">
        <v>27</v>
      </c>
      <c r="C1" s="42"/>
      <c r="D1" s="42"/>
      <c r="E1" s="42"/>
      <c r="F1" s="42"/>
      <c r="G1" s="42"/>
      <c r="H1" s="42"/>
      <c r="I1" s="42"/>
      <c r="J1" s="22" t="s">
        <v>13</v>
      </c>
    </row>
    <row r="2" spans="1:10" s="6" customFormat="1" ht="10.5" customHeight="1">
      <c r="A2" s="56" t="s">
        <v>15</v>
      </c>
      <c r="B2" s="45" t="s">
        <v>16</v>
      </c>
      <c r="C2" s="45"/>
      <c r="D2" s="45" t="s">
        <v>17</v>
      </c>
      <c r="E2" s="47" t="s">
        <v>18</v>
      </c>
      <c r="F2" s="45" t="s">
        <v>25</v>
      </c>
      <c r="G2" s="49" t="s">
        <v>19</v>
      </c>
      <c r="H2" s="45" t="s">
        <v>20</v>
      </c>
      <c r="I2" s="45" t="s">
        <v>21</v>
      </c>
      <c r="J2" s="51" t="s">
        <v>22</v>
      </c>
    </row>
    <row r="3" spans="1:10" s="6" customFormat="1" ht="10.5" customHeight="1">
      <c r="A3" s="57"/>
      <c r="B3" s="46"/>
      <c r="C3" s="46"/>
      <c r="D3" s="46"/>
      <c r="E3" s="48"/>
      <c r="F3" s="46"/>
      <c r="G3" s="50"/>
      <c r="H3" s="46"/>
      <c r="I3" s="46"/>
      <c r="J3" s="52"/>
    </row>
    <row r="4" spans="1:10" s="5" customFormat="1" ht="10.5" customHeight="1">
      <c r="A4" s="58"/>
      <c r="B4" s="48"/>
      <c r="C4" s="50"/>
      <c r="D4" s="25"/>
      <c r="E4" s="23"/>
      <c r="F4" s="25"/>
      <c r="G4" s="24"/>
      <c r="H4" s="25"/>
      <c r="I4" s="25"/>
      <c r="J4" s="27" t="s">
        <v>23</v>
      </c>
    </row>
    <row r="5" spans="1:10" ht="10.5" customHeight="1">
      <c r="A5" s="33" t="s">
        <v>1</v>
      </c>
      <c r="B5" s="35"/>
      <c r="C5" s="12">
        <v>142</v>
      </c>
      <c r="D5" s="2">
        <v>361</v>
      </c>
      <c r="E5" s="20">
        <v>6213</v>
      </c>
      <c r="F5" s="2">
        <v>345</v>
      </c>
      <c r="G5" s="12">
        <v>403</v>
      </c>
      <c r="H5" s="2">
        <v>714</v>
      </c>
      <c r="I5" s="2">
        <v>7055</v>
      </c>
      <c r="J5" s="28">
        <v>4584</v>
      </c>
    </row>
    <row r="6" spans="1:10" ht="10.5" customHeight="1">
      <c r="A6" s="9" t="s">
        <v>2</v>
      </c>
      <c r="B6" s="18"/>
      <c r="C6" s="32">
        <v>83</v>
      </c>
      <c r="D6" s="4">
        <v>242</v>
      </c>
      <c r="E6" s="21">
        <v>2612</v>
      </c>
      <c r="F6" s="4">
        <v>1101</v>
      </c>
      <c r="G6" s="13">
        <v>162</v>
      </c>
      <c r="H6" s="7">
        <v>1133</v>
      </c>
      <c r="I6" s="7">
        <v>1550</v>
      </c>
      <c r="J6" s="29">
        <v>442</v>
      </c>
    </row>
    <row r="7" spans="1:10" ht="10.5" customHeight="1">
      <c r="A7" s="9" t="s">
        <v>3</v>
      </c>
      <c r="B7" s="18"/>
      <c r="C7" s="32">
        <v>175</v>
      </c>
      <c r="D7" s="4">
        <v>390</v>
      </c>
      <c r="E7" s="21">
        <v>5966</v>
      </c>
      <c r="F7" s="4">
        <v>3112</v>
      </c>
      <c r="G7" s="13">
        <v>149</v>
      </c>
      <c r="H7" s="7">
        <v>3702</v>
      </c>
      <c r="I7" s="7">
        <v>5645</v>
      </c>
      <c r="J7" s="29">
        <v>1100</v>
      </c>
    </row>
    <row r="8" spans="1:10" ht="10.5" customHeight="1">
      <c r="A8" s="9" t="s">
        <v>4</v>
      </c>
      <c r="B8" s="18"/>
      <c r="C8" s="32">
        <v>101</v>
      </c>
      <c r="D8" s="4">
        <v>174</v>
      </c>
      <c r="E8" s="21">
        <v>3664</v>
      </c>
      <c r="F8" s="4">
        <v>2160</v>
      </c>
      <c r="G8" s="13">
        <v>188</v>
      </c>
      <c r="H8" s="7">
        <v>2189</v>
      </c>
      <c r="I8" s="7">
        <v>5850</v>
      </c>
      <c r="J8" s="29">
        <v>1329</v>
      </c>
    </row>
    <row r="9" spans="1:10" ht="10.5" customHeight="1">
      <c r="A9" s="9" t="s">
        <v>5</v>
      </c>
      <c r="B9" s="18"/>
      <c r="C9" s="32">
        <v>84</v>
      </c>
      <c r="D9" s="4">
        <v>325</v>
      </c>
      <c r="E9" s="21">
        <v>4060</v>
      </c>
      <c r="F9" s="4">
        <v>4255</v>
      </c>
      <c r="G9" s="13">
        <v>111</v>
      </c>
      <c r="H9" s="7">
        <v>2272</v>
      </c>
      <c r="I9" s="7">
        <v>510</v>
      </c>
      <c r="J9" s="29">
        <v>294</v>
      </c>
    </row>
    <row r="10" spans="1:10" ht="10.5" customHeight="1">
      <c r="A10" s="9" t="s">
        <v>6</v>
      </c>
      <c r="B10" s="18"/>
      <c r="C10" s="32">
        <v>94</v>
      </c>
      <c r="D10" s="4">
        <v>457</v>
      </c>
      <c r="E10" s="21">
        <v>2861</v>
      </c>
      <c r="F10" s="4">
        <v>2106</v>
      </c>
      <c r="G10" s="13">
        <v>170</v>
      </c>
      <c r="H10" s="7">
        <v>3877</v>
      </c>
      <c r="I10" s="7">
        <v>7363</v>
      </c>
      <c r="J10" s="29">
        <v>702</v>
      </c>
    </row>
    <row r="11" spans="1:10" ht="10.5" customHeight="1">
      <c r="A11" s="9" t="s">
        <v>7</v>
      </c>
      <c r="B11" s="18"/>
      <c r="C11" s="32">
        <v>153</v>
      </c>
      <c r="D11" s="4">
        <v>299</v>
      </c>
      <c r="E11" s="21">
        <v>4416</v>
      </c>
      <c r="F11" s="4">
        <v>2163</v>
      </c>
      <c r="G11" s="13">
        <v>227</v>
      </c>
      <c r="H11" s="7">
        <v>5465</v>
      </c>
      <c r="I11" s="7">
        <v>7965</v>
      </c>
      <c r="J11" s="29">
        <v>838</v>
      </c>
    </row>
    <row r="12" spans="1:10" ht="10.5" customHeight="1">
      <c r="A12" s="9" t="s">
        <v>8</v>
      </c>
      <c r="B12" s="18"/>
      <c r="C12" s="32">
        <v>123</v>
      </c>
      <c r="D12" s="4">
        <v>250</v>
      </c>
      <c r="E12" s="21">
        <v>6481</v>
      </c>
      <c r="F12" s="4">
        <v>1876</v>
      </c>
      <c r="G12" s="13">
        <v>223</v>
      </c>
      <c r="H12" s="7">
        <v>3263</v>
      </c>
      <c r="I12" s="7">
        <v>2395</v>
      </c>
      <c r="J12" s="29">
        <v>813</v>
      </c>
    </row>
    <row r="13" spans="1:10" ht="10.5" customHeight="1">
      <c r="A13" s="34" t="s">
        <v>0</v>
      </c>
      <c r="B13" s="36"/>
      <c r="C13" s="14">
        <f>SUM(C5:C12)</f>
        <v>955</v>
      </c>
      <c r="D13" s="8">
        <f>SUM(D5:D12)</f>
        <v>2498</v>
      </c>
      <c r="E13" s="17">
        <f>SUM(E5:E12)</f>
        <v>36273</v>
      </c>
      <c r="F13" s="8">
        <v>17117</v>
      </c>
      <c r="G13" s="14">
        <f>SUM(G5,G6:G11,G12)</f>
        <v>1633</v>
      </c>
      <c r="H13" s="8">
        <f>SUM(H5:H12)</f>
        <v>22615</v>
      </c>
      <c r="I13" s="8">
        <f>SUM(I5:I12)</f>
        <v>38333</v>
      </c>
      <c r="J13" s="30">
        <f>SUM(J5:J12)</f>
        <v>10102</v>
      </c>
    </row>
    <row r="14" spans="1:10" ht="10.5" customHeight="1">
      <c r="A14" s="34" t="s">
        <v>28</v>
      </c>
      <c r="B14" s="36"/>
      <c r="C14" s="14">
        <v>887</v>
      </c>
      <c r="D14" s="8">
        <v>4421</v>
      </c>
      <c r="E14" s="17">
        <v>35961</v>
      </c>
      <c r="F14" s="8">
        <v>12143</v>
      </c>
      <c r="G14" s="14">
        <v>1426</v>
      </c>
      <c r="H14" s="8">
        <v>14084</v>
      </c>
      <c r="I14" s="8">
        <v>51862</v>
      </c>
      <c r="J14" s="30">
        <v>6657</v>
      </c>
    </row>
    <row r="15" spans="1:10" ht="10.5" customHeight="1">
      <c r="A15" s="37" t="s">
        <v>9</v>
      </c>
      <c r="B15" s="38"/>
      <c r="C15" s="15">
        <v>910</v>
      </c>
      <c r="D15" s="7">
        <v>1492</v>
      </c>
      <c r="E15" s="18">
        <v>34045</v>
      </c>
      <c r="F15" s="7">
        <v>14881</v>
      </c>
      <c r="G15" s="15">
        <v>1244</v>
      </c>
      <c r="H15" s="7">
        <v>19125</v>
      </c>
      <c r="I15" s="7">
        <v>48303</v>
      </c>
      <c r="J15" s="39">
        <v>6845</v>
      </c>
    </row>
    <row r="16" spans="1:10" ht="10.5" customHeight="1">
      <c r="A16" s="55" t="s">
        <v>10</v>
      </c>
      <c r="B16" s="18"/>
      <c r="C16" s="15">
        <v>742</v>
      </c>
      <c r="D16" s="43">
        <v>1430</v>
      </c>
      <c r="E16" s="53">
        <v>22228</v>
      </c>
      <c r="F16" s="43">
        <v>6844</v>
      </c>
      <c r="G16" s="44">
        <v>1191</v>
      </c>
      <c r="H16" s="43">
        <v>27503</v>
      </c>
      <c r="I16" s="41" t="s">
        <v>26</v>
      </c>
      <c r="J16" s="40">
        <v>7976</v>
      </c>
    </row>
    <row r="17" spans="1:10" ht="10.5" customHeight="1">
      <c r="A17" s="55"/>
      <c r="B17" s="18" t="s">
        <v>12</v>
      </c>
      <c r="C17" s="15">
        <v>2</v>
      </c>
      <c r="D17" s="43"/>
      <c r="E17" s="53"/>
      <c r="F17" s="43"/>
      <c r="G17" s="44"/>
      <c r="H17" s="43"/>
      <c r="I17" s="41"/>
      <c r="J17" s="40"/>
    </row>
    <row r="18" spans="1:10" ht="10.5" customHeight="1">
      <c r="A18" s="10" t="s">
        <v>11</v>
      </c>
      <c r="B18" s="19"/>
      <c r="C18" s="16">
        <v>685</v>
      </c>
      <c r="D18" s="11">
        <v>1085</v>
      </c>
      <c r="E18" s="19">
        <v>26665</v>
      </c>
      <c r="F18" s="11">
        <v>18968</v>
      </c>
      <c r="G18" s="16">
        <v>1093</v>
      </c>
      <c r="H18" s="11">
        <v>20673</v>
      </c>
      <c r="I18" s="26" t="s">
        <v>26</v>
      </c>
      <c r="J18" s="31">
        <v>10351</v>
      </c>
    </row>
    <row r="19" spans="2:4" ht="10.5" customHeight="1">
      <c r="B19" s="54" t="s">
        <v>24</v>
      </c>
      <c r="C19" s="54"/>
      <c r="D19" s="54"/>
    </row>
  </sheetData>
  <mergeCells count="20">
    <mergeCell ref="E16:E17"/>
    <mergeCell ref="B19:D19"/>
    <mergeCell ref="A16:A17"/>
    <mergeCell ref="A2:A4"/>
    <mergeCell ref="D16:D17"/>
    <mergeCell ref="H2:H3"/>
    <mergeCell ref="I2:I3"/>
    <mergeCell ref="J2:J3"/>
    <mergeCell ref="B4:C4"/>
    <mergeCell ref="F2:F3"/>
    <mergeCell ref="J16:J17"/>
    <mergeCell ref="I16:I17"/>
    <mergeCell ref="B1:I1"/>
    <mergeCell ref="F16:F17"/>
    <mergeCell ref="G16:G17"/>
    <mergeCell ref="H16:H17"/>
    <mergeCell ref="D2:D3"/>
    <mergeCell ref="E2:E3"/>
    <mergeCell ref="G2:G3"/>
    <mergeCell ref="B2:C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2001-09-26T06:48:12Z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