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tabRatio="598" activeTab="0"/>
  </bookViews>
  <sheets>
    <sheet name="M39-22-433F" sheetId="1" r:id="rId1"/>
  </sheets>
  <definedNames>
    <definedName name="_xlnm.Print_Titles" localSheetId="0">'M39-22-433F'!$A:$A,'M39-22-433F'!$2:$5</definedName>
  </definedNames>
  <calcPr fullCalcOnLoad="1"/>
</workbook>
</file>

<file path=xl/sharedStrings.xml><?xml version="1.0" encoding="utf-8"?>
<sst xmlns="http://schemas.openxmlformats.org/spreadsheetml/2006/main" count="96" uniqueCount="27">
  <si>
    <t>合計</t>
  </si>
  <si>
    <t>-</t>
  </si>
  <si>
    <t>-</t>
  </si>
  <si>
    <t>監獄</t>
  </si>
  <si>
    <t>署別</t>
  </si>
  <si>
    <t>高知監獄</t>
  </si>
  <si>
    <t>囚人監</t>
  </si>
  <si>
    <t>拘置監</t>
  </si>
  <si>
    <t>懲治場</t>
  </si>
  <si>
    <t>別房留置場</t>
  </si>
  <si>
    <t>中村分監</t>
  </si>
  <si>
    <t>敷地坪数</t>
  </si>
  <si>
    <t>監房</t>
  </si>
  <si>
    <t>房数</t>
  </si>
  <si>
    <t>分房</t>
  </si>
  <si>
    <t>雑居</t>
  </si>
  <si>
    <t>坪</t>
  </si>
  <si>
    <t>棟数</t>
  </si>
  <si>
    <t>坪数</t>
  </si>
  <si>
    <t>工場</t>
  </si>
  <si>
    <t>畑</t>
  </si>
  <si>
    <t>－</t>
  </si>
  <si>
    <t xml:space="preserve"> 町</t>
  </si>
  <si>
    <t>年末現在</t>
  </si>
  <si>
    <t>第４３３　監獄敷地及建物</t>
  </si>
  <si>
    <t>附属地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</si>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</sst>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  <numFmt numFmtId="180" formatCode="###,###,##0.000"/>
    <numFmt numFmtId="181" formatCode="###,###,##0.0000"/>
    <numFmt numFmtId="182" formatCode="0.0000_);[Red]\(0.0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 wrapText="1"/>
    </xf>
    <xf numFmtId="176" fontId="3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wrapText="1"/>
    </xf>
    <xf numFmtId="181" fontId="1" fillId="0" borderId="5" xfId="0" applyNumberFormat="1" applyFont="1" applyBorder="1" applyAlignment="1">
      <alignment horizontal="right" vertical="center"/>
    </xf>
    <xf numFmtId="181" fontId="1" fillId="0" borderId="2" xfId="0" applyNumberFormat="1" applyFont="1" applyBorder="1" applyAlignment="1">
      <alignment horizontal="right" vertical="center"/>
    </xf>
    <xf numFmtId="181" fontId="1" fillId="0" borderId="2" xfId="0" applyNumberFormat="1" applyFont="1" applyBorder="1" applyAlignment="1">
      <alignment horizontal="right"/>
    </xf>
    <xf numFmtId="181" fontId="1" fillId="0" borderId="7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81" fontId="1" fillId="0" borderId="9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/>
    </xf>
    <xf numFmtId="176" fontId="1" fillId="0" borderId="13" xfId="0" applyNumberFormat="1" applyFont="1" applyBorder="1" applyAlignment="1">
      <alignment horizontal="left"/>
    </xf>
    <xf numFmtId="176" fontId="1" fillId="0" borderId="14" xfId="0" applyNumberFormat="1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left" vertical="center" wrapText="1"/>
    </xf>
    <xf numFmtId="176" fontId="1" fillId="0" borderId="22" xfId="0" applyNumberFormat="1" applyFont="1" applyBorder="1" applyAlignment="1">
      <alignment horizontal="left" vertical="center" wrapText="1"/>
    </xf>
    <xf numFmtId="176" fontId="1" fillId="0" borderId="23" xfId="0" applyNumberFormat="1" applyFont="1" applyBorder="1" applyAlignment="1">
      <alignment horizontal="left" vertical="center" wrapText="1"/>
    </xf>
    <xf numFmtId="176" fontId="1" fillId="0" borderId="2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75" workbookViewId="0" topLeftCell="A1">
      <selection activeCell="K6" sqref="K6"/>
    </sheetView>
  </sheetViews>
  <sheetFormatPr defaultColWidth="9.00390625" defaultRowHeight="10.5" customHeight="1"/>
  <cols>
    <col min="1" max="1" width="7.375" style="1" customWidth="1"/>
    <col min="2" max="2" width="8.375" style="1" customWidth="1"/>
    <col min="3" max="16384" width="9.375" style="1" customWidth="1"/>
  </cols>
  <sheetData>
    <row r="1" spans="1:11" s="3" customFormat="1" ht="12" customHeight="1">
      <c r="A1" s="11" t="s">
        <v>3</v>
      </c>
      <c r="B1" s="7"/>
      <c r="C1" s="44" t="s">
        <v>24</v>
      </c>
      <c r="D1" s="44"/>
      <c r="E1" s="44"/>
      <c r="F1" s="44"/>
      <c r="G1" s="44"/>
      <c r="H1" s="44"/>
      <c r="I1" s="44"/>
      <c r="J1" s="44"/>
      <c r="K1" s="7" t="s">
        <v>23</v>
      </c>
    </row>
    <row r="2" spans="1:11" s="2" customFormat="1" ht="10.5" customHeight="1">
      <c r="A2" s="45" t="s">
        <v>4</v>
      </c>
      <c r="B2" s="46"/>
      <c r="C2" s="33" t="s">
        <v>11</v>
      </c>
      <c r="D2" s="41" t="s">
        <v>12</v>
      </c>
      <c r="E2" s="42"/>
      <c r="F2" s="42"/>
      <c r="G2" s="43"/>
      <c r="H2" s="29" t="s">
        <v>19</v>
      </c>
      <c r="I2" s="30"/>
      <c r="J2" s="29" t="s">
        <v>25</v>
      </c>
      <c r="K2" s="39"/>
    </row>
    <row r="3" spans="1:11" s="2" customFormat="1" ht="10.5" customHeight="1">
      <c r="A3" s="47"/>
      <c r="B3" s="48"/>
      <c r="C3" s="34"/>
      <c r="D3" s="51" t="s">
        <v>13</v>
      </c>
      <c r="E3" s="52"/>
      <c r="F3" s="51" t="s">
        <v>18</v>
      </c>
      <c r="G3" s="52"/>
      <c r="H3" s="31"/>
      <c r="I3" s="32"/>
      <c r="J3" s="31"/>
      <c r="K3" s="40"/>
    </row>
    <row r="4" spans="1:11" s="2" customFormat="1" ht="10.5" customHeight="1">
      <c r="A4" s="47"/>
      <c r="B4" s="48"/>
      <c r="C4" s="35"/>
      <c r="D4" s="28" t="s">
        <v>14</v>
      </c>
      <c r="E4" s="8" t="s">
        <v>15</v>
      </c>
      <c r="F4" s="4" t="s">
        <v>14</v>
      </c>
      <c r="G4" s="8" t="s">
        <v>15</v>
      </c>
      <c r="H4" s="4" t="s">
        <v>17</v>
      </c>
      <c r="I4" s="8" t="s">
        <v>18</v>
      </c>
      <c r="J4" s="4" t="s">
        <v>20</v>
      </c>
      <c r="K4" s="12" t="s">
        <v>26</v>
      </c>
    </row>
    <row r="5" spans="1:11" s="2" customFormat="1" ht="10.5" customHeight="1">
      <c r="A5" s="49"/>
      <c r="B5" s="50"/>
      <c r="C5" s="13" t="s">
        <v>16</v>
      </c>
      <c r="D5" s="6"/>
      <c r="E5" s="4"/>
      <c r="F5" s="13" t="s">
        <v>16</v>
      </c>
      <c r="G5" s="13" t="s">
        <v>16</v>
      </c>
      <c r="H5" s="13"/>
      <c r="I5" s="13" t="s">
        <v>16</v>
      </c>
      <c r="J5" s="6" t="s">
        <v>22</v>
      </c>
      <c r="K5" s="27" t="s">
        <v>22</v>
      </c>
    </row>
    <row r="6" spans="1:11" s="2" customFormat="1" ht="10.5" customHeight="1">
      <c r="A6" s="36" t="s">
        <v>5</v>
      </c>
      <c r="B6" s="23" t="s">
        <v>6</v>
      </c>
      <c r="C6" s="10">
        <v>2654</v>
      </c>
      <c r="D6" s="10">
        <v>27</v>
      </c>
      <c r="E6" s="10">
        <v>106</v>
      </c>
      <c r="F6" s="10">
        <v>38</v>
      </c>
      <c r="G6" s="10">
        <v>302</v>
      </c>
      <c r="H6" s="10">
        <v>15</v>
      </c>
      <c r="I6" s="10">
        <v>1287</v>
      </c>
      <c r="J6" s="14">
        <v>0.7001</v>
      </c>
      <c r="K6" s="17">
        <v>3.5928</v>
      </c>
    </row>
    <row r="7" spans="1:11" ht="10.5" customHeight="1">
      <c r="A7" s="37"/>
      <c r="B7" s="24" t="s">
        <v>7</v>
      </c>
      <c r="C7" s="9">
        <v>1054</v>
      </c>
      <c r="D7" s="9">
        <v>3</v>
      </c>
      <c r="E7" s="9">
        <v>32</v>
      </c>
      <c r="F7" s="9">
        <v>2</v>
      </c>
      <c r="G7" s="9">
        <v>84</v>
      </c>
      <c r="H7" s="9" t="s">
        <v>2</v>
      </c>
      <c r="I7" s="9" t="s">
        <v>2</v>
      </c>
      <c r="J7" s="15" t="s">
        <v>2</v>
      </c>
      <c r="K7" s="18" t="s">
        <v>2</v>
      </c>
    </row>
    <row r="8" spans="1:11" ht="10.5" customHeight="1">
      <c r="A8" s="37"/>
      <c r="B8" s="25" t="s">
        <v>8</v>
      </c>
      <c r="C8" s="5">
        <v>176</v>
      </c>
      <c r="D8" s="5">
        <v>6</v>
      </c>
      <c r="E8" s="5">
        <v>5</v>
      </c>
      <c r="F8" s="5">
        <v>7</v>
      </c>
      <c r="G8" s="5">
        <v>14</v>
      </c>
      <c r="H8" s="5">
        <v>2</v>
      </c>
      <c r="I8" s="5">
        <v>10</v>
      </c>
      <c r="J8" s="16" t="s">
        <v>21</v>
      </c>
      <c r="K8" s="19" t="s">
        <v>2</v>
      </c>
    </row>
    <row r="9" spans="1:11" ht="10.5" customHeight="1">
      <c r="A9" s="37"/>
      <c r="B9" s="25" t="s">
        <v>9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5" t="s">
        <v>1</v>
      </c>
      <c r="J9" s="16" t="s">
        <v>1</v>
      </c>
      <c r="K9" s="19" t="s">
        <v>1</v>
      </c>
    </row>
    <row r="10" spans="1:11" s="2" customFormat="1" ht="10.5" customHeight="1">
      <c r="A10" s="36" t="s">
        <v>10</v>
      </c>
      <c r="B10" s="23" t="s">
        <v>6</v>
      </c>
      <c r="C10" s="10">
        <v>465</v>
      </c>
      <c r="D10" s="10" t="s">
        <v>1</v>
      </c>
      <c r="E10" s="10">
        <v>31</v>
      </c>
      <c r="F10" s="10" t="s">
        <v>1</v>
      </c>
      <c r="G10" s="10">
        <v>58</v>
      </c>
      <c r="H10" s="10">
        <v>4</v>
      </c>
      <c r="I10" s="10">
        <v>155</v>
      </c>
      <c r="J10" s="14" t="s">
        <v>2</v>
      </c>
      <c r="K10" s="17">
        <v>0.6527</v>
      </c>
    </row>
    <row r="11" spans="1:11" ht="10.5" customHeight="1">
      <c r="A11" s="37"/>
      <c r="B11" s="24" t="s">
        <v>7</v>
      </c>
      <c r="C11" s="9">
        <v>295</v>
      </c>
      <c r="D11" s="9" t="s">
        <v>2</v>
      </c>
      <c r="E11" s="9">
        <v>10</v>
      </c>
      <c r="F11" s="9" t="s">
        <v>2</v>
      </c>
      <c r="G11" s="9">
        <v>13</v>
      </c>
      <c r="H11" s="9" t="s">
        <v>2</v>
      </c>
      <c r="I11" s="9" t="s">
        <v>2</v>
      </c>
      <c r="J11" s="15" t="s">
        <v>2</v>
      </c>
      <c r="K11" s="18" t="s">
        <v>2</v>
      </c>
    </row>
    <row r="12" spans="1:11" ht="10.5" customHeight="1">
      <c r="A12" s="37"/>
      <c r="B12" s="25" t="s">
        <v>8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16" t="s">
        <v>1</v>
      </c>
      <c r="K12" s="19" t="s">
        <v>1</v>
      </c>
    </row>
    <row r="13" spans="1:11" ht="10.5" customHeight="1">
      <c r="A13" s="37"/>
      <c r="B13" s="25" t="s">
        <v>9</v>
      </c>
      <c r="C13" s="5" t="s">
        <v>1</v>
      </c>
      <c r="D13" s="5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16" t="s">
        <v>1</v>
      </c>
      <c r="K13" s="19" t="s">
        <v>1</v>
      </c>
    </row>
    <row r="14" spans="1:11" s="2" customFormat="1" ht="10.5" customHeight="1">
      <c r="A14" s="36" t="s">
        <v>0</v>
      </c>
      <c r="B14" s="23" t="s">
        <v>6</v>
      </c>
      <c r="C14" s="10">
        <f aca="true" t="shared" si="0" ref="C14:H14">SUM(C6,C10)</f>
        <v>3119</v>
      </c>
      <c r="D14" s="10">
        <f t="shared" si="0"/>
        <v>27</v>
      </c>
      <c r="E14" s="10">
        <f t="shared" si="0"/>
        <v>137</v>
      </c>
      <c r="F14" s="10">
        <f t="shared" si="0"/>
        <v>38</v>
      </c>
      <c r="G14" s="10">
        <f t="shared" si="0"/>
        <v>360</v>
      </c>
      <c r="H14" s="10">
        <f t="shared" si="0"/>
        <v>19</v>
      </c>
      <c r="I14" s="10">
        <v>1441</v>
      </c>
      <c r="J14" s="14">
        <f>SUM(J6,J10)</f>
        <v>0.7001</v>
      </c>
      <c r="K14" s="17">
        <v>4.2525</v>
      </c>
    </row>
    <row r="15" spans="1:11" ht="10.5" customHeight="1">
      <c r="A15" s="37"/>
      <c r="B15" s="24" t="s">
        <v>7</v>
      </c>
      <c r="C15" s="9">
        <f>SUM(C7,C11)</f>
        <v>1349</v>
      </c>
      <c r="D15" s="9">
        <f>SUM(D7,D11)</f>
        <v>3</v>
      </c>
      <c r="E15" s="9">
        <f>SUM(E7,E11)</f>
        <v>42</v>
      </c>
      <c r="F15" s="9">
        <f>SUM(F7,F11)</f>
        <v>2</v>
      </c>
      <c r="G15" s="9">
        <f>SUM(G7,G11)</f>
        <v>97</v>
      </c>
      <c r="H15" s="9" t="s">
        <v>2</v>
      </c>
      <c r="I15" s="9" t="s">
        <v>2</v>
      </c>
      <c r="J15" s="15" t="s">
        <v>2</v>
      </c>
      <c r="K15" s="18" t="s">
        <v>2</v>
      </c>
    </row>
    <row r="16" spans="1:11" ht="10.5" customHeight="1">
      <c r="A16" s="37"/>
      <c r="B16" s="25" t="s">
        <v>8</v>
      </c>
      <c r="C16" s="5">
        <f aca="true" t="shared" si="1" ref="C16:I16">SUM(C8)</f>
        <v>176</v>
      </c>
      <c r="D16" s="5">
        <f t="shared" si="1"/>
        <v>6</v>
      </c>
      <c r="E16" s="5">
        <f t="shared" si="1"/>
        <v>5</v>
      </c>
      <c r="F16" s="5">
        <f t="shared" si="1"/>
        <v>7</v>
      </c>
      <c r="G16" s="5">
        <f t="shared" si="1"/>
        <v>14</v>
      </c>
      <c r="H16" s="5">
        <f t="shared" si="1"/>
        <v>2</v>
      </c>
      <c r="I16" s="5">
        <f t="shared" si="1"/>
        <v>10</v>
      </c>
      <c r="J16" s="15" t="s">
        <v>2</v>
      </c>
      <c r="K16" s="18" t="s">
        <v>2</v>
      </c>
    </row>
    <row r="17" spans="1:11" ht="10.5" customHeight="1">
      <c r="A17" s="38"/>
      <c r="B17" s="26" t="s">
        <v>9</v>
      </c>
      <c r="C17" s="20" t="s">
        <v>1</v>
      </c>
      <c r="D17" s="20" t="s">
        <v>1</v>
      </c>
      <c r="E17" s="20" t="s">
        <v>1</v>
      </c>
      <c r="F17" s="20" t="s">
        <v>1</v>
      </c>
      <c r="G17" s="20" t="s">
        <v>1</v>
      </c>
      <c r="H17" s="20" t="s">
        <v>1</v>
      </c>
      <c r="I17" s="20" t="s">
        <v>1</v>
      </c>
      <c r="J17" s="21" t="s">
        <v>1</v>
      </c>
      <c r="K17" s="22" t="s">
        <v>1</v>
      </c>
    </row>
  </sheetData>
  <mergeCells count="11">
    <mergeCell ref="C1:J1"/>
    <mergeCell ref="A6:A9"/>
    <mergeCell ref="A10:A13"/>
    <mergeCell ref="A2:B5"/>
    <mergeCell ref="D3:E3"/>
    <mergeCell ref="F3:G3"/>
    <mergeCell ref="H2:I3"/>
    <mergeCell ref="C2:C4"/>
    <mergeCell ref="A14:A17"/>
    <mergeCell ref="J2:K3"/>
    <mergeCell ref="D2:G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2001-11-06T04:46:36Z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