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1F" sheetId="1" r:id="rId1"/>
  </sheets>
  <definedNames>
    <definedName name="_xlnm.Print_Titles" localSheetId="0">'M39-20-411F'!$A:$A</definedName>
  </definedNames>
  <calcPr fullCalcOnLoad="1"/>
</workbook>
</file>

<file path=xl/sharedStrings.xml><?xml version="1.0" encoding="utf-8"?>
<sst xmlns="http://schemas.openxmlformats.org/spreadsheetml/2006/main" count="40" uniqueCount="19">
  <si>
    <t>合計</t>
  </si>
  <si>
    <t>警察</t>
  </si>
  <si>
    <t>暦年内</t>
  </si>
  <si>
    <t>計</t>
  </si>
  <si>
    <t>男</t>
  </si>
  <si>
    <t>女</t>
  </si>
  <si>
    <t>縊れて</t>
  </si>
  <si>
    <t>入水して</t>
  </si>
  <si>
    <t>刃物にて</t>
  </si>
  <si>
    <t>銃砲にて</t>
  </si>
  <si>
    <t>第４１１　自殺せし人員</t>
  </si>
  <si>
    <t>３９年</t>
  </si>
  <si>
    <t>３８年</t>
  </si>
  <si>
    <t>３７年</t>
  </si>
  <si>
    <t>３６年</t>
  </si>
  <si>
    <t>３５年</t>
  </si>
  <si>
    <t>-</t>
  </si>
  <si>
    <t>毒薬を服して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</si>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</sst>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3" s="3" customFormat="1" ht="12" customHeight="1">
      <c r="A1" s="3" t="s">
        <v>1</v>
      </c>
      <c r="B1" s="17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 t="s">
        <v>2</v>
      </c>
    </row>
    <row r="2" spans="1:16" s="2" customFormat="1" ht="10.5" customHeight="1">
      <c r="A2" s="18"/>
      <c r="B2" s="13" t="s">
        <v>6</v>
      </c>
      <c r="C2" s="13"/>
      <c r="D2" s="13" t="s">
        <v>7</v>
      </c>
      <c r="E2" s="13"/>
      <c r="F2" s="13" t="s">
        <v>8</v>
      </c>
      <c r="G2" s="13"/>
      <c r="H2" s="13" t="s">
        <v>9</v>
      </c>
      <c r="I2" s="13"/>
      <c r="J2" s="13" t="s">
        <v>17</v>
      </c>
      <c r="K2" s="13"/>
      <c r="L2" s="13" t="s">
        <v>18</v>
      </c>
      <c r="M2" s="13"/>
      <c r="N2" s="14" t="s">
        <v>0</v>
      </c>
      <c r="O2" s="15"/>
      <c r="P2" s="16"/>
    </row>
    <row r="3" spans="1:16" s="2" customFormat="1" ht="10.5" customHeight="1">
      <c r="A3" s="19"/>
      <c r="B3" s="5" t="s">
        <v>4</v>
      </c>
      <c r="C3" s="5" t="s">
        <v>5</v>
      </c>
      <c r="D3" s="5" t="s">
        <v>4</v>
      </c>
      <c r="E3" s="5" t="s">
        <v>5</v>
      </c>
      <c r="F3" s="5" t="s">
        <v>4</v>
      </c>
      <c r="G3" s="5" t="s">
        <v>5</v>
      </c>
      <c r="H3" s="5" t="s">
        <v>4</v>
      </c>
      <c r="I3" s="5" t="s">
        <v>5</v>
      </c>
      <c r="J3" s="5" t="s">
        <v>4</v>
      </c>
      <c r="K3" s="5" t="s">
        <v>5</v>
      </c>
      <c r="L3" s="5" t="s">
        <v>4</v>
      </c>
      <c r="M3" s="5" t="s">
        <v>5</v>
      </c>
      <c r="N3" s="5" t="s">
        <v>4</v>
      </c>
      <c r="O3" s="5" t="s">
        <v>5</v>
      </c>
      <c r="P3" s="6" t="s">
        <v>3</v>
      </c>
    </row>
    <row r="4" spans="1:16" ht="10.5" customHeight="1">
      <c r="A4" s="9" t="s">
        <v>11</v>
      </c>
      <c r="B4" s="4">
        <v>48</v>
      </c>
      <c r="C4" s="4">
        <v>25</v>
      </c>
      <c r="D4" s="4">
        <v>2</v>
      </c>
      <c r="E4" s="4">
        <v>8</v>
      </c>
      <c r="F4" s="4">
        <v>2</v>
      </c>
      <c r="G4" s="4" t="s">
        <v>16</v>
      </c>
      <c r="H4" s="4">
        <v>10</v>
      </c>
      <c r="I4" s="4">
        <v>1</v>
      </c>
      <c r="J4" s="4">
        <v>2</v>
      </c>
      <c r="K4" s="4">
        <v>2</v>
      </c>
      <c r="L4" s="4">
        <v>3</v>
      </c>
      <c r="M4" s="4">
        <v>1</v>
      </c>
      <c r="N4" s="4">
        <f>SUM(B4,D4,F4,H4,J4,L4)</f>
        <v>67</v>
      </c>
      <c r="O4" s="4">
        <f>SUM(C4,E4,G4,I4,K4,M4)</f>
        <v>37</v>
      </c>
      <c r="P4" s="8">
        <f>SUM(N4:O4)</f>
        <v>104</v>
      </c>
    </row>
    <row r="5" spans="1:16" ht="10.5" customHeight="1">
      <c r="A5" s="9" t="s">
        <v>12</v>
      </c>
      <c r="B5" s="4">
        <v>39</v>
      </c>
      <c r="C5" s="4">
        <v>20</v>
      </c>
      <c r="D5" s="4">
        <v>9</v>
      </c>
      <c r="E5" s="4">
        <v>5</v>
      </c>
      <c r="F5" s="4">
        <v>4</v>
      </c>
      <c r="G5" s="4" t="s">
        <v>16</v>
      </c>
      <c r="H5" s="4">
        <v>5</v>
      </c>
      <c r="I5" s="4" t="s">
        <v>16</v>
      </c>
      <c r="J5" s="4">
        <v>2</v>
      </c>
      <c r="K5" s="4">
        <v>1</v>
      </c>
      <c r="L5" s="4" t="s">
        <v>16</v>
      </c>
      <c r="M5" s="4" t="s">
        <v>16</v>
      </c>
      <c r="N5" s="4">
        <f aca="true" t="shared" si="0" ref="N5:O8">SUM(B5,D5,F5,H5,J5,L5)</f>
        <v>59</v>
      </c>
      <c r="O5" s="4">
        <f t="shared" si="0"/>
        <v>26</v>
      </c>
      <c r="P5" s="8">
        <f>SUM(N5:O5)</f>
        <v>85</v>
      </c>
    </row>
    <row r="6" spans="1:16" ht="10.5" customHeight="1">
      <c r="A6" s="9" t="s">
        <v>13</v>
      </c>
      <c r="B6" s="4">
        <v>50</v>
      </c>
      <c r="C6" s="4">
        <v>17</v>
      </c>
      <c r="D6" s="4">
        <v>4</v>
      </c>
      <c r="E6" s="4">
        <v>8</v>
      </c>
      <c r="F6" s="4">
        <v>2</v>
      </c>
      <c r="G6" s="4">
        <v>1</v>
      </c>
      <c r="H6" s="4">
        <v>7</v>
      </c>
      <c r="I6" s="4">
        <v>1</v>
      </c>
      <c r="J6" s="4" t="s">
        <v>16</v>
      </c>
      <c r="K6" s="4">
        <v>1</v>
      </c>
      <c r="L6" s="4">
        <v>6</v>
      </c>
      <c r="M6" s="4" t="s">
        <v>16</v>
      </c>
      <c r="N6" s="4">
        <f t="shared" si="0"/>
        <v>69</v>
      </c>
      <c r="O6" s="4">
        <f t="shared" si="0"/>
        <v>28</v>
      </c>
      <c r="P6" s="8">
        <f>SUM(N6:O6)</f>
        <v>97</v>
      </c>
    </row>
    <row r="7" spans="1:16" ht="10.5" customHeight="1">
      <c r="A7" s="9" t="s">
        <v>14</v>
      </c>
      <c r="B7" s="4">
        <v>60</v>
      </c>
      <c r="C7" s="4">
        <v>25</v>
      </c>
      <c r="D7" s="4">
        <v>10</v>
      </c>
      <c r="E7" s="4">
        <v>8</v>
      </c>
      <c r="F7" s="4">
        <v>4</v>
      </c>
      <c r="G7" s="4">
        <v>1</v>
      </c>
      <c r="H7" s="4">
        <v>3</v>
      </c>
      <c r="I7" s="4" t="s">
        <v>16</v>
      </c>
      <c r="J7" s="4">
        <v>2</v>
      </c>
      <c r="K7" s="4" t="s">
        <v>16</v>
      </c>
      <c r="L7" s="4">
        <v>4</v>
      </c>
      <c r="M7" s="4">
        <v>2</v>
      </c>
      <c r="N7" s="4">
        <f t="shared" si="0"/>
        <v>83</v>
      </c>
      <c r="O7" s="4">
        <f t="shared" si="0"/>
        <v>36</v>
      </c>
      <c r="P7" s="8">
        <f>SUM(N7:O7)</f>
        <v>119</v>
      </c>
    </row>
    <row r="8" spans="1:16" ht="10.5" customHeight="1">
      <c r="A8" s="10" t="s">
        <v>15</v>
      </c>
      <c r="B8" s="11">
        <v>55</v>
      </c>
      <c r="C8" s="11">
        <v>26</v>
      </c>
      <c r="D8" s="11">
        <v>8</v>
      </c>
      <c r="E8" s="11">
        <v>11</v>
      </c>
      <c r="F8" s="11">
        <v>7</v>
      </c>
      <c r="G8" s="11">
        <v>3</v>
      </c>
      <c r="H8" s="11">
        <v>5</v>
      </c>
      <c r="I8" s="11" t="s">
        <v>16</v>
      </c>
      <c r="J8" s="11">
        <v>1</v>
      </c>
      <c r="K8" s="11">
        <v>1</v>
      </c>
      <c r="L8" s="11">
        <v>7</v>
      </c>
      <c r="M8" s="11">
        <v>2</v>
      </c>
      <c r="N8" s="11">
        <f t="shared" si="0"/>
        <v>83</v>
      </c>
      <c r="O8" s="11">
        <f t="shared" si="0"/>
        <v>43</v>
      </c>
      <c r="P8" s="12">
        <f>SUM(N8:O8)</f>
        <v>126</v>
      </c>
    </row>
  </sheetData>
  <mergeCells count="9">
    <mergeCell ref="L2:M2"/>
    <mergeCell ref="N2:P2"/>
    <mergeCell ref="B1:L1"/>
    <mergeCell ref="A2:A3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2001-11-05T06:05:23Z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