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09F" sheetId="1" r:id="rId1"/>
  </sheets>
  <definedNames>
    <definedName name="_xlnm.Print_Area" localSheetId="0">'M39-20-409F'!$A$1:$T$25</definedName>
    <definedName name="_xlnm.Print_Titles" localSheetId="0">'M39-20-409F'!$A:$A</definedName>
  </definedNames>
  <calcPr fullCalcOnLoad="1"/>
</workbook>
</file>

<file path=xl/sharedStrings.xml><?xml version="1.0" encoding="utf-8"?>
<sst xmlns="http://schemas.openxmlformats.org/spreadsheetml/2006/main" count="269" uniqueCount="41">
  <si>
    <t>合計</t>
  </si>
  <si>
    <t>-</t>
  </si>
  <si>
    <t>警察</t>
  </si>
  <si>
    <t>高知警察署</t>
  </si>
  <si>
    <t>安芸警察署</t>
  </si>
  <si>
    <t>赤岡警察署</t>
  </si>
  <si>
    <t>　 山田分署</t>
  </si>
  <si>
    <t>　 田野分署</t>
  </si>
  <si>
    <t>後免警察署</t>
  </si>
  <si>
    <t>　 本山分署</t>
  </si>
  <si>
    <t>伊野警察署</t>
  </si>
  <si>
    <t>須崎警察署</t>
  </si>
  <si>
    <t>　 佐川分署</t>
  </si>
  <si>
    <t>　 高岡分署</t>
  </si>
  <si>
    <t>　 窪川分署</t>
  </si>
  <si>
    <t>中村警察署</t>
  </si>
  <si>
    <t>　 宿毛分署</t>
  </si>
  <si>
    <t>-</t>
  </si>
  <si>
    <t>暦年内</t>
  </si>
  <si>
    <t>３７年</t>
  </si>
  <si>
    <t>３６年</t>
  </si>
  <si>
    <t>３５年</t>
  </si>
  <si>
    <t>３４年</t>
  </si>
  <si>
    <t>署別</t>
  </si>
  <si>
    <t>高知水上警察署</t>
  </si>
  <si>
    <t>計</t>
  </si>
  <si>
    <t>男</t>
  </si>
  <si>
    <t>女</t>
  </si>
  <si>
    <t>自殺せし</t>
  </si>
  <si>
    <t>過誤にて死せし</t>
  </si>
  <si>
    <t>盗賊に殺されし</t>
  </si>
  <si>
    <t>種々の事故にて殺されし</t>
  </si>
  <si>
    <t>天災に罹りて死せし</t>
  </si>
  <si>
    <t>計</t>
  </si>
  <si>
    <t>過誤にて殺されし</t>
  </si>
  <si>
    <t>-</t>
  </si>
  <si>
    <t>３８年</t>
  </si>
  <si>
    <t>-</t>
  </si>
  <si>
    <t>獣害中毒に因て死せし</t>
  </si>
  <si>
    <t>其他</t>
  </si>
  <si>
    <t>第４０９　変死人員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</si>
</sst>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375" style="1" customWidth="1"/>
  </cols>
  <sheetData>
    <row r="1" spans="1:13" s="5" customFormat="1" ht="12" customHeight="1">
      <c r="A1" s="5" t="s">
        <v>2</v>
      </c>
      <c r="B1" s="31" t="s">
        <v>40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21" t="s">
        <v>18</v>
      </c>
    </row>
    <row r="2" spans="1:20" s="2" customFormat="1" ht="10.5" customHeight="1">
      <c r="A2" s="29" t="s">
        <v>23</v>
      </c>
      <c r="B2" s="24" t="s">
        <v>28</v>
      </c>
      <c r="C2" s="25"/>
      <c r="D2" s="24" t="s">
        <v>29</v>
      </c>
      <c r="E2" s="25"/>
      <c r="F2" s="24" t="s">
        <v>30</v>
      </c>
      <c r="G2" s="25"/>
      <c r="H2" s="24" t="s">
        <v>34</v>
      </c>
      <c r="I2" s="25"/>
      <c r="J2" s="24" t="s">
        <v>31</v>
      </c>
      <c r="K2" s="25"/>
      <c r="L2" s="24" t="s">
        <v>38</v>
      </c>
      <c r="M2" s="25"/>
      <c r="N2" s="24" t="s">
        <v>32</v>
      </c>
      <c r="O2" s="25"/>
      <c r="P2" s="24" t="s">
        <v>39</v>
      </c>
      <c r="Q2" s="25"/>
      <c r="R2" s="26" t="s">
        <v>25</v>
      </c>
      <c r="S2" s="27"/>
      <c r="T2" s="28"/>
    </row>
    <row r="3" spans="1:20" s="2" customFormat="1" ht="10.5" customHeight="1">
      <c r="A3" s="30"/>
      <c r="B3" s="14" t="s">
        <v>26</v>
      </c>
      <c r="C3" s="14" t="s">
        <v>27</v>
      </c>
      <c r="D3" s="14" t="s">
        <v>26</v>
      </c>
      <c r="E3" s="14" t="s">
        <v>27</v>
      </c>
      <c r="F3" s="14" t="s">
        <v>26</v>
      </c>
      <c r="G3" s="14" t="s">
        <v>27</v>
      </c>
      <c r="H3" s="14" t="s">
        <v>26</v>
      </c>
      <c r="I3" s="14" t="s">
        <v>27</v>
      </c>
      <c r="J3" s="14" t="s">
        <v>26</v>
      </c>
      <c r="K3" s="14" t="s">
        <v>27</v>
      </c>
      <c r="L3" s="14" t="s">
        <v>26</v>
      </c>
      <c r="M3" s="14" t="s">
        <v>27</v>
      </c>
      <c r="N3" s="14" t="s">
        <v>26</v>
      </c>
      <c r="O3" s="14" t="s">
        <v>27</v>
      </c>
      <c r="P3" s="14" t="s">
        <v>26</v>
      </c>
      <c r="Q3" s="14" t="s">
        <v>27</v>
      </c>
      <c r="R3" s="14" t="s">
        <v>26</v>
      </c>
      <c r="S3" s="14" t="s">
        <v>27</v>
      </c>
      <c r="T3" s="18" t="s">
        <v>33</v>
      </c>
    </row>
    <row r="4" spans="1:20" ht="10.5" customHeight="1">
      <c r="A4" s="4" t="s">
        <v>3</v>
      </c>
      <c r="B4" s="6">
        <v>8</v>
      </c>
      <c r="C4" s="3">
        <v>8</v>
      </c>
      <c r="D4" s="6">
        <v>5</v>
      </c>
      <c r="E4" s="3">
        <v>1</v>
      </c>
      <c r="F4" s="6" t="s">
        <v>17</v>
      </c>
      <c r="G4" s="6" t="s">
        <v>17</v>
      </c>
      <c r="H4" s="6" t="s">
        <v>17</v>
      </c>
      <c r="I4" s="6" t="s">
        <v>17</v>
      </c>
      <c r="J4" s="6" t="s">
        <v>17</v>
      </c>
      <c r="K4" s="6" t="s">
        <v>17</v>
      </c>
      <c r="L4" s="6" t="s">
        <v>17</v>
      </c>
      <c r="M4" s="6" t="s">
        <v>17</v>
      </c>
      <c r="N4" s="6" t="s">
        <v>17</v>
      </c>
      <c r="O4" s="6" t="s">
        <v>17</v>
      </c>
      <c r="P4" s="6" t="s">
        <v>17</v>
      </c>
      <c r="Q4" s="6">
        <v>1</v>
      </c>
      <c r="R4" s="6">
        <f>SUM(B4,D4,F4,H4,J4,L4,N4,P4)</f>
        <v>13</v>
      </c>
      <c r="S4" s="6">
        <f>SUM(C4,E4,G4,I4,K4,M4,O4,Q4)</f>
        <v>10</v>
      </c>
      <c r="T4" s="15">
        <f>SUM(R4:S4)</f>
        <v>23</v>
      </c>
    </row>
    <row r="5" spans="1:20" ht="10.5" customHeight="1">
      <c r="A5" s="4" t="s">
        <v>24</v>
      </c>
      <c r="B5" s="6" t="s">
        <v>1</v>
      </c>
      <c r="C5" s="6" t="s">
        <v>1</v>
      </c>
      <c r="D5" s="6" t="s">
        <v>17</v>
      </c>
      <c r="E5" s="6" t="s">
        <v>17</v>
      </c>
      <c r="F5" s="6" t="s">
        <v>17</v>
      </c>
      <c r="G5" s="6" t="s">
        <v>17</v>
      </c>
      <c r="H5" s="6" t="s">
        <v>17</v>
      </c>
      <c r="I5" s="6" t="s">
        <v>17</v>
      </c>
      <c r="J5" s="6" t="s">
        <v>17</v>
      </c>
      <c r="K5" s="6" t="s">
        <v>17</v>
      </c>
      <c r="L5" s="6" t="s">
        <v>17</v>
      </c>
      <c r="M5" s="6" t="s">
        <v>17</v>
      </c>
      <c r="N5" s="6" t="s">
        <v>17</v>
      </c>
      <c r="O5" s="6" t="s">
        <v>17</v>
      </c>
      <c r="P5" s="6" t="s">
        <v>17</v>
      </c>
      <c r="Q5" s="6" t="s">
        <v>1</v>
      </c>
      <c r="R5" s="6" t="s">
        <v>1</v>
      </c>
      <c r="S5" s="6" t="s">
        <v>1</v>
      </c>
      <c r="T5" s="23" t="s">
        <v>1</v>
      </c>
    </row>
    <row r="6" spans="1:20" ht="10.5" customHeight="1">
      <c r="A6" s="4" t="s">
        <v>4</v>
      </c>
      <c r="B6" s="6">
        <v>5</v>
      </c>
      <c r="C6" s="6" t="s">
        <v>17</v>
      </c>
      <c r="D6" s="6">
        <v>6</v>
      </c>
      <c r="E6" s="6" t="s">
        <v>17</v>
      </c>
      <c r="F6" s="6" t="s">
        <v>17</v>
      </c>
      <c r="G6" s="6" t="s">
        <v>17</v>
      </c>
      <c r="H6" s="6" t="s">
        <v>17</v>
      </c>
      <c r="I6" s="6" t="s">
        <v>17</v>
      </c>
      <c r="J6" s="6">
        <v>1</v>
      </c>
      <c r="K6" s="6">
        <v>1</v>
      </c>
      <c r="L6" s="6" t="s">
        <v>17</v>
      </c>
      <c r="M6" s="6" t="s">
        <v>17</v>
      </c>
      <c r="N6" s="6" t="s">
        <v>17</v>
      </c>
      <c r="O6" s="6" t="s">
        <v>17</v>
      </c>
      <c r="P6" s="6" t="s">
        <v>17</v>
      </c>
      <c r="Q6" s="6" t="s">
        <v>1</v>
      </c>
      <c r="R6" s="6">
        <f aca="true" t="shared" si="0" ref="R6:R17">SUM(B6,D6,F6,H6,J6,L6,N6,P6)</f>
        <v>12</v>
      </c>
      <c r="S6" s="6">
        <f aca="true" t="shared" si="1" ref="S6:S17">SUM(C6,E6,G6,I6,K6,M6,O6,Q6)</f>
        <v>1</v>
      </c>
      <c r="T6" s="15">
        <f aca="true" t="shared" si="2" ref="T6:T19">SUM(R6:S6)</f>
        <v>13</v>
      </c>
    </row>
    <row r="7" spans="1:20" ht="10.5" customHeight="1">
      <c r="A7" s="4" t="s">
        <v>7</v>
      </c>
      <c r="B7" s="6">
        <v>5</v>
      </c>
      <c r="C7" s="6">
        <v>1</v>
      </c>
      <c r="D7" s="6">
        <v>5</v>
      </c>
      <c r="E7" s="6">
        <v>2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  <c r="L7" s="6" t="s">
        <v>17</v>
      </c>
      <c r="M7" s="6" t="s">
        <v>17</v>
      </c>
      <c r="N7" s="6" t="s">
        <v>17</v>
      </c>
      <c r="O7" s="6" t="s">
        <v>17</v>
      </c>
      <c r="P7" s="6" t="s">
        <v>17</v>
      </c>
      <c r="Q7" s="6" t="s">
        <v>1</v>
      </c>
      <c r="R7" s="6">
        <f t="shared" si="0"/>
        <v>10</v>
      </c>
      <c r="S7" s="6">
        <f t="shared" si="1"/>
        <v>3</v>
      </c>
      <c r="T7" s="15">
        <f t="shared" si="2"/>
        <v>13</v>
      </c>
    </row>
    <row r="8" spans="1:20" ht="10.5" customHeight="1">
      <c r="A8" s="4" t="s">
        <v>5</v>
      </c>
      <c r="B8" s="6">
        <v>4</v>
      </c>
      <c r="C8" s="3">
        <v>1</v>
      </c>
      <c r="D8" s="6">
        <v>3</v>
      </c>
      <c r="E8" s="3">
        <v>1</v>
      </c>
      <c r="F8" s="6" t="s">
        <v>17</v>
      </c>
      <c r="G8" s="6">
        <v>1</v>
      </c>
      <c r="H8" s="6" t="s">
        <v>17</v>
      </c>
      <c r="I8" s="6" t="s">
        <v>17</v>
      </c>
      <c r="J8" s="6" t="s">
        <v>17</v>
      </c>
      <c r="K8" s="6">
        <v>2</v>
      </c>
      <c r="L8" s="6" t="s">
        <v>17</v>
      </c>
      <c r="M8" s="6" t="s">
        <v>17</v>
      </c>
      <c r="N8" s="6" t="s">
        <v>17</v>
      </c>
      <c r="O8" s="6" t="s">
        <v>17</v>
      </c>
      <c r="P8" s="6">
        <v>1</v>
      </c>
      <c r="Q8" s="6" t="s">
        <v>1</v>
      </c>
      <c r="R8" s="6">
        <f t="shared" si="0"/>
        <v>8</v>
      </c>
      <c r="S8" s="6">
        <f t="shared" si="1"/>
        <v>5</v>
      </c>
      <c r="T8" s="15">
        <f t="shared" si="2"/>
        <v>13</v>
      </c>
    </row>
    <row r="9" spans="1:20" ht="10.5" customHeight="1">
      <c r="A9" s="4" t="s">
        <v>6</v>
      </c>
      <c r="B9" s="6">
        <v>6</v>
      </c>
      <c r="C9" s="6">
        <v>4</v>
      </c>
      <c r="D9" s="6">
        <v>1</v>
      </c>
      <c r="E9" s="6">
        <v>2</v>
      </c>
      <c r="F9" s="6" t="s">
        <v>17</v>
      </c>
      <c r="G9" s="6" t="s">
        <v>17</v>
      </c>
      <c r="H9" s="6" t="s">
        <v>17</v>
      </c>
      <c r="I9" s="6" t="s">
        <v>17</v>
      </c>
      <c r="J9" s="6" t="s">
        <v>37</v>
      </c>
      <c r="K9" s="6" t="s">
        <v>17</v>
      </c>
      <c r="L9" s="6" t="s">
        <v>17</v>
      </c>
      <c r="M9" s="6" t="s">
        <v>17</v>
      </c>
      <c r="N9" s="6" t="s">
        <v>17</v>
      </c>
      <c r="O9" s="6" t="s">
        <v>17</v>
      </c>
      <c r="P9" s="6" t="s">
        <v>17</v>
      </c>
      <c r="Q9" s="6" t="s">
        <v>1</v>
      </c>
      <c r="R9" s="6">
        <f t="shared" si="0"/>
        <v>7</v>
      </c>
      <c r="S9" s="6">
        <f t="shared" si="1"/>
        <v>6</v>
      </c>
      <c r="T9" s="15">
        <f t="shared" si="2"/>
        <v>13</v>
      </c>
    </row>
    <row r="10" spans="1:20" ht="10.5" customHeight="1">
      <c r="A10" s="4" t="s">
        <v>8</v>
      </c>
      <c r="B10" s="6">
        <v>3</v>
      </c>
      <c r="C10" s="6" t="s">
        <v>17</v>
      </c>
      <c r="D10" s="6">
        <v>5</v>
      </c>
      <c r="E10" s="3">
        <v>4</v>
      </c>
      <c r="F10" s="6" t="s">
        <v>17</v>
      </c>
      <c r="G10" s="6" t="s">
        <v>17</v>
      </c>
      <c r="H10" s="6" t="s">
        <v>17</v>
      </c>
      <c r="I10" s="6" t="s">
        <v>17</v>
      </c>
      <c r="J10" s="6">
        <v>1</v>
      </c>
      <c r="K10" s="6" t="s">
        <v>17</v>
      </c>
      <c r="L10" s="6" t="s">
        <v>17</v>
      </c>
      <c r="M10" s="6" t="s">
        <v>17</v>
      </c>
      <c r="N10" s="6" t="s">
        <v>17</v>
      </c>
      <c r="O10" s="6" t="s">
        <v>17</v>
      </c>
      <c r="P10" s="6" t="s">
        <v>17</v>
      </c>
      <c r="Q10" s="6" t="s">
        <v>1</v>
      </c>
      <c r="R10" s="6">
        <f t="shared" si="0"/>
        <v>9</v>
      </c>
      <c r="S10" s="6">
        <f t="shared" si="1"/>
        <v>4</v>
      </c>
      <c r="T10" s="15">
        <f t="shared" si="2"/>
        <v>13</v>
      </c>
    </row>
    <row r="11" spans="1:20" ht="10.5" customHeight="1">
      <c r="A11" s="4" t="s">
        <v>9</v>
      </c>
      <c r="B11" s="6">
        <v>9</v>
      </c>
      <c r="C11" s="3">
        <v>5</v>
      </c>
      <c r="D11" s="6">
        <v>11</v>
      </c>
      <c r="E11" s="6">
        <v>3</v>
      </c>
      <c r="F11" s="6" t="s">
        <v>17</v>
      </c>
      <c r="G11" s="6" t="s">
        <v>17</v>
      </c>
      <c r="H11" s="6" t="s">
        <v>17</v>
      </c>
      <c r="I11" s="6" t="s">
        <v>17</v>
      </c>
      <c r="J11" s="6" t="s">
        <v>17</v>
      </c>
      <c r="K11" s="6" t="s">
        <v>17</v>
      </c>
      <c r="L11" s="6" t="s">
        <v>17</v>
      </c>
      <c r="M11" s="6" t="s">
        <v>17</v>
      </c>
      <c r="N11" s="6" t="s">
        <v>17</v>
      </c>
      <c r="O11" s="6" t="s">
        <v>17</v>
      </c>
      <c r="P11" s="6" t="s">
        <v>17</v>
      </c>
      <c r="Q11" s="6">
        <v>1</v>
      </c>
      <c r="R11" s="6">
        <f t="shared" si="0"/>
        <v>20</v>
      </c>
      <c r="S11" s="6">
        <f t="shared" si="1"/>
        <v>9</v>
      </c>
      <c r="T11" s="15">
        <f t="shared" si="2"/>
        <v>29</v>
      </c>
    </row>
    <row r="12" spans="1:20" ht="10.5" customHeight="1">
      <c r="A12" s="4" t="s">
        <v>10</v>
      </c>
      <c r="B12" s="3">
        <v>4</v>
      </c>
      <c r="C12" s="3">
        <v>4</v>
      </c>
      <c r="D12" s="3">
        <v>6</v>
      </c>
      <c r="E12" s="3">
        <v>2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6" t="s">
        <v>17</v>
      </c>
      <c r="M12" s="6" t="s">
        <v>17</v>
      </c>
      <c r="N12" s="6" t="s">
        <v>17</v>
      </c>
      <c r="O12" s="6" t="s">
        <v>17</v>
      </c>
      <c r="P12" s="6" t="s">
        <v>17</v>
      </c>
      <c r="Q12" s="6" t="s">
        <v>1</v>
      </c>
      <c r="R12" s="6">
        <f t="shared" si="0"/>
        <v>10</v>
      </c>
      <c r="S12" s="6">
        <f t="shared" si="1"/>
        <v>6</v>
      </c>
      <c r="T12" s="15">
        <f t="shared" si="2"/>
        <v>16</v>
      </c>
    </row>
    <row r="13" spans="1:20" ht="10.5" customHeight="1">
      <c r="A13" s="4" t="s">
        <v>11</v>
      </c>
      <c r="B13" s="6">
        <v>8</v>
      </c>
      <c r="C13" s="6">
        <v>2</v>
      </c>
      <c r="D13" s="6">
        <v>12</v>
      </c>
      <c r="E13" s="6">
        <v>2</v>
      </c>
      <c r="F13" s="6" t="s">
        <v>17</v>
      </c>
      <c r="G13" s="6" t="s">
        <v>17</v>
      </c>
      <c r="H13" s="6" t="s">
        <v>17</v>
      </c>
      <c r="I13" s="6" t="s">
        <v>17</v>
      </c>
      <c r="J13" s="6" t="s">
        <v>17</v>
      </c>
      <c r="K13" s="6" t="s">
        <v>17</v>
      </c>
      <c r="L13" s="6" t="s">
        <v>17</v>
      </c>
      <c r="M13" s="6" t="s">
        <v>17</v>
      </c>
      <c r="N13" s="6" t="s">
        <v>17</v>
      </c>
      <c r="O13" s="6" t="s">
        <v>17</v>
      </c>
      <c r="P13" s="6" t="s">
        <v>17</v>
      </c>
      <c r="Q13" s="6" t="s">
        <v>1</v>
      </c>
      <c r="R13" s="6">
        <f t="shared" si="0"/>
        <v>20</v>
      </c>
      <c r="S13" s="6">
        <f t="shared" si="1"/>
        <v>4</v>
      </c>
      <c r="T13" s="15">
        <f t="shared" si="2"/>
        <v>24</v>
      </c>
    </row>
    <row r="14" spans="1:20" ht="10.5" customHeight="1">
      <c r="A14" s="4" t="s">
        <v>12</v>
      </c>
      <c r="B14" s="6" t="s">
        <v>17</v>
      </c>
      <c r="C14" s="3">
        <v>2</v>
      </c>
      <c r="D14" s="6">
        <v>3</v>
      </c>
      <c r="E14" s="6" t="s">
        <v>17</v>
      </c>
      <c r="F14" s="6" t="s">
        <v>17</v>
      </c>
      <c r="G14" s="6" t="s">
        <v>17</v>
      </c>
      <c r="H14" s="6" t="s">
        <v>17</v>
      </c>
      <c r="I14" s="6" t="s">
        <v>17</v>
      </c>
      <c r="J14" s="6" t="s">
        <v>17</v>
      </c>
      <c r="K14" s="6" t="s">
        <v>17</v>
      </c>
      <c r="L14" s="6" t="s">
        <v>17</v>
      </c>
      <c r="M14" s="6" t="s">
        <v>17</v>
      </c>
      <c r="N14" s="6" t="s">
        <v>17</v>
      </c>
      <c r="O14" s="6" t="s">
        <v>17</v>
      </c>
      <c r="P14" s="6" t="s">
        <v>17</v>
      </c>
      <c r="Q14" s="6" t="s">
        <v>1</v>
      </c>
      <c r="R14" s="6">
        <f t="shared" si="0"/>
        <v>3</v>
      </c>
      <c r="S14" s="6">
        <f t="shared" si="1"/>
        <v>2</v>
      </c>
      <c r="T14" s="15">
        <f t="shared" si="2"/>
        <v>5</v>
      </c>
    </row>
    <row r="15" spans="1:20" ht="10.5" customHeight="1">
      <c r="A15" s="4" t="s">
        <v>13</v>
      </c>
      <c r="B15" s="6">
        <v>1</v>
      </c>
      <c r="C15" s="6">
        <v>1</v>
      </c>
      <c r="D15" s="6">
        <v>3</v>
      </c>
      <c r="E15" s="6">
        <v>1</v>
      </c>
      <c r="F15" s="6" t="s">
        <v>17</v>
      </c>
      <c r="G15" s="6" t="s">
        <v>17</v>
      </c>
      <c r="H15" s="6" t="s">
        <v>17</v>
      </c>
      <c r="I15" s="6" t="s">
        <v>17</v>
      </c>
      <c r="J15" s="6" t="s">
        <v>17</v>
      </c>
      <c r="K15" s="6" t="s">
        <v>17</v>
      </c>
      <c r="L15" s="6" t="s">
        <v>17</v>
      </c>
      <c r="M15" s="6" t="s">
        <v>17</v>
      </c>
      <c r="N15" s="6" t="s">
        <v>17</v>
      </c>
      <c r="O15" s="6" t="s">
        <v>17</v>
      </c>
      <c r="P15" s="6">
        <v>1</v>
      </c>
      <c r="Q15" s="6" t="s">
        <v>1</v>
      </c>
      <c r="R15" s="6">
        <f t="shared" si="0"/>
        <v>5</v>
      </c>
      <c r="S15" s="6">
        <f t="shared" si="1"/>
        <v>2</v>
      </c>
      <c r="T15" s="15">
        <f t="shared" si="2"/>
        <v>7</v>
      </c>
    </row>
    <row r="16" spans="1:20" ht="10.5" customHeight="1">
      <c r="A16" s="4" t="s">
        <v>14</v>
      </c>
      <c r="B16" s="6">
        <v>6</v>
      </c>
      <c r="C16" s="6">
        <v>4</v>
      </c>
      <c r="D16" s="6">
        <v>2</v>
      </c>
      <c r="E16" s="6">
        <v>2</v>
      </c>
      <c r="F16" s="6" t="s">
        <v>17</v>
      </c>
      <c r="G16" s="6" t="s">
        <v>17</v>
      </c>
      <c r="H16" s="6" t="s">
        <v>17</v>
      </c>
      <c r="I16" s="6" t="s">
        <v>17</v>
      </c>
      <c r="J16" s="6" t="s">
        <v>17</v>
      </c>
      <c r="K16" s="6" t="s">
        <v>17</v>
      </c>
      <c r="L16" s="6" t="s">
        <v>17</v>
      </c>
      <c r="M16" s="6" t="s">
        <v>17</v>
      </c>
      <c r="N16" s="6" t="s">
        <v>17</v>
      </c>
      <c r="O16" s="6" t="s">
        <v>17</v>
      </c>
      <c r="P16" s="6" t="s">
        <v>17</v>
      </c>
      <c r="Q16" s="6" t="s">
        <v>1</v>
      </c>
      <c r="R16" s="6">
        <f t="shared" si="0"/>
        <v>8</v>
      </c>
      <c r="S16" s="6">
        <f t="shared" si="1"/>
        <v>6</v>
      </c>
      <c r="T16" s="15">
        <f t="shared" si="2"/>
        <v>14</v>
      </c>
    </row>
    <row r="17" spans="1:20" ht="10.5" customHeight="1">
      <c r="A17" s="4" t="s">
        <v>15</v>
      </c>
      <c r="B17" s="6">
        <v>6</v>
      </c>
      <c r="C17" s="3">
        <v>4</v>
      </c>
      <c r="D17" s="6">
        <v>7</v>
      </c>
      <c r="E17" s="3">
        <v>3</v>
      </c>
      <c r="F17" s="6" t="s">
        <v>17</v>
      </c>
      <c r="G17" s="6" t="s">
        <v>17</v>
      </c>
      <c r="H17" s="6" t="s">
        <v>17</v>
      </c>
      <c r="I17" s="6" t="s">
        <v>17</v>
      </c>
      <c r="J17" s="6" t="s">
        <v>17</v>
      </c>
      <c r="K17" s="6" t="s">
        <v>17</v>
      </c>
      <c r="L17" s="6" t="s">
        <v>17</v>
      </c>
      <c r="M17" s="6" t="s">
        <v>17</v>
      </c>
      <c r="N17" s="6" t="s">
        <v>17</v>
      </c>
      <c r="O17" s="6" t="s">
        <v>17</v>
      </c>
      <c r="P17" s="6" t="s">
        <v>17</v>
      </c>
      <c r="Q17" s="6" t="s">
        <v>1</v>
      </c>
      <c r="R17" s="6">
        <f t="shared" si="0"/>
        <v>13</v>
      </c>
      <c r="S17" s="6">
        <f t="shared" si="1"/>
        <v>7</v>
      </c>
      <c r="T17" s="15">
        <f t="shared" si="2"/>
        <v>20</v>
      </c>
    </row>
    <row r="18" spans="1:20" ht="10.5" customHeight="1">
      <c r="A18" s="4" t="s">
        <v>16</v>
      </c>
      <c r="B18" s="6">
        <v>2</v>
      </c>
      <c r="C18" s="3">
        <v>1</v>
      </c>
      <c r="D18" s="6">
        <v>2</v>
      </c>
      <c r="E18" s="3">
        <v>3</v>
      </c>
      <c r="F18" s="6" t="s">
        <v>1</v>
      </c>
      <c r="G18" s="6" t="s">
        <v>1</v>
      </c>
      <c r="H18" s="6" t="s">
        <v>1</v>
      </c>
      <c r="I18" s="6" t="s">
        <v>1</v>
      </c>
      <c r="J18" s="6">
        <v>1</v>
      </c>
      <c r="K18" s="6">
        <v>2</v>
      </c>
      <c r="L18" s="6" t="s">
        <v>1</v>
      </c>
      <c r="M18" s="6" t="s">
        <v>1</v>
      </c>
      <c r="N18" s="6" t="s">
        <v>17</v>
      </c>
      <c r="O18" s="6" t="s">
        <v>1</v>
      </c>
      <c r="P18" s="6" t="s">
        <v>17</v>
      </c>
      <c r="Q18" s="6" t="s">
        <v>1</v>
      </c>
      <c r="R18" s="6">
        <f>SUM(B18,D18,F18,H18,J18,L18,N18,P18)</f>
        <v>5</v>
      </c>
      <c r="S18" s="6">
        <f>SUM(C18,E18,G18,I18,K18,M18,O18,Q18)</f>
        <v>6</v>
      </c>
      <c r="T18" s="15">
        <f t="shared" si="2"/>
        <v>11</v>
      </c>
    </row>
    <row r="19" spans="1:20" ht="10.5" customHeight="1">
      <c r="A19" s="10" t="s">
        <v>0</v>
      </c>
      <c r="B19" s="11">
        <f>SUM(B4:B18)</f>
        <v>67</v>
      </c>
      <c r="C19" s="11">
        <f>SUM(C4:C18)</f>
        <v>37</v>
      </c>
      <c r="D19" s="11">
        <f>SUM(D4:D18)</f>
        <v>71</v>
      </c>
      <c r="E19" s="11">
        <f>SUM(E4:E18)</f>
        <v>26</v>
      </c>
      <c r="F19" s="13" t="s">
        <v>1</v>
      </c>
      <c r="G19" s="11">
        <f>SUM(G4:G18)</f>
        <v>1</v>
      </c>
      <c r="H19" s="13" t="s">
        <v>37</v>
      </c>
      <c r="I19" s="13" t="s">
        <v>37</v>
      </c>
      <c r="J19" s="11">
        <f>SUM(J4:J18)</f>
        <v>3</v>
      </c>
      <c r="K19" s="11">
        <f>SUM(K4:K18)</f>
        <v>5</v>
      </c>
      <c r="L19" s="13" t="s">
        <v>1</v>
      </c>
      <c r="M19" s="13" t="s">
        <v>1</v>
      </c>
      <c r="N19" s="13" t="s">
        <v>1</v>
      </c>
      <c r="O19" s="13" t="s">
        <v>1</v>
      </c>
      <c r="P19" s="11">
        <f>SUM(P4:P18)</f>
        <v>2</v>
      </c>
      <c r="Q19" s="11">
        <f>SUM(Q4:Q18)</f>
        <v>2</v>
      </c>
      <c r="R19" s="11">
        <f>SUM(R4:R18)</f>
        <v>143</v>
      </c>
      <c r="S19" s="11">
        <f>SUM(S4:S18)</f>
        <v>71</v>
      </c>
      <c r="T19" s="17">
        <f t="shared" si="2"/>
        <v>214</v>
      </c>
    </row>
    <row r="20" spans="1:20" ht="10.5" customHeight="1">
      <c r="A20" s="22" t="s">
        <v>36</v>
      </c>
      <c r="B20" s="12">
        <v>59</v>
      </c>
      <c r="C20" s="12">
        <v>26</v>
      </c>
      <c r="D20" s="12">
        <v>87</v>
      </c>
      <c r="E20" s="12">
        <v>34</v>
      </c>
      <c r="F20" s="20" t="s">
        <v>35</v>
      </c>
      <c r="G20" s="12">
        <v>1</v>
      </c>
      <c r="H20" s="12">
        <v>4</v>
      </c>
      <c r="I20" s="12">
        <v>2</v>
      </c>
      <c r="J20" s="12">
        <v>13</v>
      </c>
      <c r="K20" s="12">
        <v>3</v>
      </c>
      <c r="L20" s="20" t="s">
        <v>35</v>
      </c>
      <c r="M20" s="20" t="s">
        <v>35</v>
      </c>
      <c r="N20" s="12">
        <v>5</v>
      </c>
      <c r="O20" s="12">
        <v>2</v>
      </c>
      <c r="P20" s="12">
        <v>35</v>
      </c>
      <c r="Q20" s="12">
        <v>6</v>
      </c>
      <c r="R20" s="12">
        <v>203</v>
      </c>
      <c r="S20" s="12">
        <v>74</v>
      </c>
      <c r="T20" s="15">
        <v>277</v>
      </c>
    </row>
    <row r="21" spans="1:20" ht="10.5" customHeight="1">
      <c r="A21" s="7" t="s">
        <v>19</v>
      </c>
      <c r="B21" s="3">
        <v>69</v>
      </c>
      <c r="C21" s="3">
        <v>28</v>
      </c>
      <c r="D21" s="3">
        <v>77</v>
      </c>
      <c r="E21" s="3">
        <v>33</v>
      </c>
      <c r="F21" s="3">
        <v>1</v>
      </c>
      <c r="G21" s="3">
        <v>1</v>
      </c>
      <c r="H21" s="3">
        <v>1</v>
      </c>
      <c r="I21" s="6" t="s">
        <v>1</v>
      </c>
      <c r="J21" s="3">
        <v>15</v>
      </c>
      <c r="K21" s="3">
        <v>8</v>
      </c>
      <c r="L21" s="6" t="s">
        <v>1</v>
      </c>
      <c r="M21" s="3">
        <v>1</v>
      </c>
      <c r="N21" s="6" t="s">
        <v>1</v>
      </c>
      <c r="O21" s="6" t="s">
        <v>1</v>
      </c>
      <c r="P21" s="3">
        <v>37</v>
      </c>
      <c r="Q21" s="3">
        <v>11</v>
      </c>
      <c r="R21" s="3">
        <v>200</v>
      </c>
      <c r="S21" s="3">
        <v>82</v>
      </c>
      <c r="T21" s="15">
        <v>282</v>
      </c>
    </row>
    <row r="22" spans="1:20" ht="10.5" customHeight="1">
      <c r="A22" s="7" t="s">
        <v>20</v>
      </c>
      <c r="B22" s="3">
        <v>83</v>
      </c>
      <c r="C22" s="3">
        <v>36</v>
      </c>
      <c r="D22" s="3">
        <v>85</v>
      </c>
      <c r="E22" s="3">
        <v>46</v>
      </c>
      <c r="F22" s="6" t="s">
        <v>1</v>
      </c>
      <c r="G22" s="3">
        <v>1</v>
      </c>
      <c r="H22" s="6" t="s">
        <v>1</v>
      </c>
      <c r="I22" s="6" t="s">
        <v>1</v>
      </c>
      <c r="J22" s="3">
        <v>29</v>
      </c>
      <c r="K22" s="3">
        <v>8</v>
      </c>
      <c r="L22" s="6" t="s">
        <v>1</v>
      </c>
      <c r="M22" s="6" t="s">
        <v>1</v>
      </c>
      <c r="N22" s="6" t="s">
        <v>1</v>
      </c>
      <c r="O22" s="6" t="s">
        <v>1</v>
      </c>
      <c r="P22" s="3">
        <v>6</v>
      </c>
      <c r="Q22" s="3">
        <v>3</v>
      </c>
      <c r="R22" s="3">
        <v>203</v>
      </c>
      <c r="S22" s="3">
        <v>94</v>
      </c>
      <c r="T22" s="15">
        <v>297</v>
      </c>
    </row>
    <row r="23" spans="1:20" ht="10.5" customHeight="1">
      <c r="A23" s="7" t="s">
        <v>21</v>
      </c>
      <c r="B23" s="3">
        <v>87</v>
      </c>
      <c r="C23" s="3">
        <v>43</v>
      </c>
      <c r="D23" s="3">
        <v>106</v>
      </c>
      <c r="E23" s="3">
        <v>42</v>
      </c>
      <c r="F23" s="3">
        <v>1</v>
      </c>
      <c r="G23" s="6" t="s">
        <v>1</v>
      </c>
      <c r="H23" s="6" t="s">
        <v>1</v>
      </c>
      <c r="I23" s="6" t="s">
        <v>1</v>
      </c>
      <c r="J23" s="3">
        <v>8</v>
      </c>
      <c r="K23" s="3">
        <v>8</v>
      </c>
      <c r="L23" s="6" t="s">
        <v>1</v>
      </c>
      <c r="M23" s="6" t="s">
        <v>1</v>
      </c>
      <c r="N23" s="6" t="s">
        <v>1</v>
      </c>
      <c r="O23" s="6" t="s">
        <v>1</v>
      </c>
      <c r="P23" s="3">
        <v>14</v>
      </c>
      <c r="Q23" s="3">
        <v>1</v>
      </c>
      <c r="R23" s="3">
        <v>216</v>
      </c>
      <c r="S23" s="3">
        <v>94</v>
      </c>
      <c r="T23" s="15">
        <v>310</v>
      </c>
    </row>
    <row r="24" spans="1:20" ht="10.5" customHeight="1">
      <c r="A24" s="8" t="s">
        <v>22</v>
      </c>
      <c r="B24" s="9">
        <v>86</v>
      </c>
      <c r="C24" s="9">
        <v>44</v>
      </c>
      <c r="D24" s="9">
        <v>67</v>
      </c>
      <c r="E24" s="9">
        <v>35</v>
      </c>
      <c r="F24" s="19" t="s">
        <v>1</v>
      </c>
      <c r="G24" s="19" t="s">
        <v>1</v>
      </c>
      <c r="H24" s="19" t="s">
        <v>1</v>
      </c>
      <c r="I24" s="19" t="s">
        <v>1</v>
      </c>
      <c r="J24" s="9">
        <v>14</v>
      </c>
      <c r="K24" s="9">
        <v>6</v>
      </c>
      <c r="L24" s="19" t="s">
        <v>1</v>
      </c>
      <c r="M24" s="19" t="s">
        <v>1</v>
      </c>
      <c r="N24" s="9">
        <v>4</v>
      </c>
      <c r="O24" s="19" t="s">
        <v>1</v>
      </c>
      <c r="P24" s="9">
        <v>20</v>
      </c>
      <c r="Q24" s="9">
        <v>4</v>
      </c>
      <c r="R24" s="9">
        <v>191</v>
      </c>
      <c r="S24" s="9">
        <v>89</v>
      </c>
      <c r="T24" s="16">
        <v>280</v>
      </c>
    </row>
  </sheetData>
  <mergeCells count="11">
    <mergeCell ref="A2:A3"/>
    <mergeCell ref="B2:C2"/>
    <mergeCell ref="D2:E2"/>
    <mergeCell ref="B1:L1"/>
    <mergeCell ref="P2:Q2"/>
    <mergeCell ref="R2:T2"/>
    <mergeCell ref="H2:I2"/>
    <mergeCell ref="F2:G2"/>
    <mergeCell ref="J2:K2"/>
    <mergeCell ref="L2:M2"/>
    <mergeCell ref="N2:O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2001-11-05T06:07:21Z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