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67F" sheetId="1" r:id="rId1"/>
  </sheets>
  <definedNames>
    <definedName name="_xlnm.Print_Titles" localSheetId="0">'M39-11-267F'!$A:$A,'M39-11-267F'!$2:$4</definedName>
  </definedNames>
  <calcPr fullCalcOnLoad="1"/>
</workbook>
</file>

<file path=xl/sharedStrings.xml><?xml version="1.0" encoding="utf-8"?>
<sst xmlns="http://schemas.openxmlformats.org/spreadsheetml/2006/main" count="85" uniqueCount="32">
  <si>
    <t>金融</t>
  </si>
  <si>
    <t>行名</t>
  </si>
  <si>
    <t>預り金高</t>
  </si>
  <si>
    <t>公金預金</t>
  </si>
  <si>
    <t>定期預金</t>
  </si>
  <si>
    <t>当座預金</t>
  </si>
  <si>
    <t>別段預金</t>
  </si>
  <si>
    <t>貯蓄預金</t>
  </si>
  <si>
    <t>計</t>
  </si>
  <si>
    <t>円</t>
  </si>
  <si>
    <t>土佐銀行</t>
  </si>
  <si>
    <t>暦年内</t>
  </si>
  <si>
    <t>高知銀行</t>
  </si>
  <si>
    <t>赤岡銀行</t>
  </si>
  <si>
    <t>高知貯蓄銀行</t>
  </si>
  <si>
    <t>土佐貯金銀行</t>
  </si>
  <si>
    <t>土佐農工銀行</t>
  </si>
  <si>
    <t>合計</t>
  </si>
  <si>
    <t>３７年</t>
  </si>
  <si>
    <t>３６年</t>
  </si>
  <si>
    <t>３５年</t>
  </si>
  <si>
    <t>３４年</t>
  </si>
  <si>
    <t>払戻高</t>
  </si>
  <si>
    <t>-</t>
  </si>
  <si>
    <t>現在高</t>
  </si>
  <si>
    <t>備考  １本表預り金高は前年の繰越を包含せす</t>
  </si>
  <si>
    <t xml:space="preserve">         １県外支店の分は包含せす</t>
  </si>
  <si>
    <t xml:space="preserve">         １現在高は年末現在の預金高なり</t>
  </si>
  <si>
    <t>第２６７  銀行預り金</t>
  </si>
  <si>
    <t>３８年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</si>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</sst>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E1">
      <selection activeCell="E11" sqref="E1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3" s="15" customFormat="1" ht="12" customHeight="1">
      <c r="A1" s="15" t="s">
        <v>0</v>
      </c>
      <c r="B1" s="20" t="s">
        <v>28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6" t="s">
        <v>11</v>
      </c>
    </row>
    <row r="2" spans="1:19" s="1" customFormat="1" ht="10.5" customHeight="1">
      <c r="A2" s="17" t="s">
        <v>1</v>
      </c>
      <c r="B2" s="19" t="s">
        <v>2</v>
      </c>
      <c r="C2" s="19"/>
      <c r="D2" s="19"/>
      <c r="E2" s="19"/>
      <c r="F2" s="19"/>
      <c r="G2" s="19"/>
      <c r="H2" s="19" t="s">
        <v>22</v>
      </c>
      <c r="I2" s="19"/>
      <c r="J2" s="19"/>
      <c r="K2" s="19"/>
      <c r="L2" s="19"/>
      <c r="M2" s="19"/>
      <c r="N2" s="19" t="s">
        <v>24</v>
      </c>
      <c r="O2" s="19"/>
      <c r="P2" s="19"/>
      <c r="Q2" s="19"/>
      <c r="R2" s="19"/>
      <c r="S2" s="21"/>
    </row>
    <row r="3" spans="1:19" s="1" customFormat="1" ht="10.5" customHeight="1">
      <c r="A3" s="18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3</v>
      </c>
      <c r="O3" s="10" t="s">
        <v>4</v>
      </c>
      <c r="P3" s="10" t="s">
        <v>5</v>
      </c>
      <c r="Q3" s="10" t="s">
        <v>6</v>
      </c>
      <c r="R3" s="10" t="s">
        <v>7</v>
      </c>
      <c r="S3" s="11" t="s">
        <v>8</v>
      </c>
    </row>
    <row r="4" spans="1:19" s="1" customFormat="1" ht="10.5" customHeight="1">
      <c r="A4" s="18"/>
      <c r="B4" s="8" t="s">
        <v>9</v>
      </c>
      <c r="C4" s="8" t="s">
        <v>9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9" t="s">
        <v>9</v>
      </c>
    </row>
    <row r="5" spans="1:19" s="2" customFormat="1" ht="10.5" customHeight="1">
      <c r="A5" s="5" t="s">
        <v>10</v>
      </c>
      <c r="B5" s="3">
        <v>1957291</v>
      </c>
      <c r="C5" s="3">
        <v>281788</v>
      </c>
      <c r="D5" s="3">
        <v>11362783</v>
      </c>
      <c r="E5" s="3">
        <v>92072</v>
      </c>
      <c r="F5" s="3" t="s">
        <v>23</v>
      </c>
      <c r="G5" s="3">
        <f aca="true" t="shared" si="0" ref="G5:G10">SUM(B5:F5)</f>
        <v>13693934</v>
      </c>
      <c r="H5" s="3">
        <v>1939679</v>
      </c>
      <c r="I5" s="3">
        <v>230189</v>
      </c>
      <c r="J5" s="3">
        <v>11215522</v>
      </c>
      <c r="K5" s="3">
        <v>84014</v>
      </c>
      <c r="L5" s="3" t="s">
        <v>23</v>
      </c>
      <c r="M5" s="3">
        <f aca="true" t="shared" si="1" ref="M5:M10">SUM(H5:L5)</f>
        <v>13469404</v>
      </c>
      <c r="N5" s="3">
        <v>35970</v>
      </c>
      <c r="O5" s="3">
        <v>187462</v>
      </c>
      <c r="P5" s="3">
        <v>649753</v>
      </c>
      <c r="Q5" s="3">
        <v>15125</v>
      </c>
      <c r="R5" s="3" t="s">
        <v>23</v>
      </c>
      <c r="S5" s="4">
        <f aca="true" t="shared" si="2" ref="S5:S10">SUM(N5:R5)</f>
        <v>888310</v>
      </c>
    </row>
    <row r="6" spans="1:19" s="2" customFormat="1" ht="10.5" customHeight="1">
      <c r="A6" s="5" t="s">
        <v>12</v>
      </c>
      <c r="B6" s="3">
        <v>228269</v>
      </c>
      <c r="C6" s="3">
        <v>380745</v>
      </c>
      <c r="D6" s="3">
        <v>8133294</v>
      </c>
      <c r="E6" s="3">
        <v>1044312</v>
      </c>
      <c r="F6" s="3" t="s">
        <v>23</v>
      </c>
      <c r="G6" s="3">
        <f t="shared" si="0"/>
        <v>9786620</v>
      </c>
      <c r="H6" s="3">
        <v>231836</v>
      </c>
      <c r="I6" s="3">
        <v>208212</v>
      </c>
      <c r="J6" s="3">
        <v>8163167</v>
      </c>
      <c r="K6" s="3">
        <v>1025521</v>
      </c>
      <c r="L6" s="3" t="s">
        <v>23</v>
      </c>
      <c r="M6" s="3">
        <f t="shared" si="1"/>
        <v>9628736</v>
      </c>
      <c r="N6" s="3">
        <v>19104</v>
      </c>
      <c r="O6" s="3">
        <v>261116</v>
      </c>
      <c r="P6" s="3">
        <v>596051</v>
      </c>
      <c r="Q6" s="3">
        <v>103291</v>
      </c>
      <c r="R6" s="3" t="s">
        <v>23</v>
      </c>
      <c r="S6" s="4">
        <f t="shared" si="2"/>
        <v>979562</v>
      </c>
    </row>
    <row r="7" spans="1:19" s="2" customFormat="1" ht="10.5" customHeight="1">
      <c r="A7" s="5" t="s">
        <v>13</v>
      </c>
      <c r="B7" s="3">
        <v>5218</v>
      </c>
      <c r="C7" s="3">
        <v>14238</v>
      </c>
      <c r="D7" s="3">
        <v>326884</v>
      </c>
      <c r="E7" s="3">
        <v>87201</v>
      </c>
      <c r="F7" s="3" t="s">
        <v>23</v>
      </c>
      <c r="G7" s="3">
        <f t="shared" si="0"/>
        <v>433541</v>
      </c>
      <c r="H7" s="3">
        <v>4784</v>
      </c>
      <c r="I7" s="3">
        <v>8780</v>
      </c>
      <c r="J7" s="3">
        <v>322313</v>
      </c>
      <c r="K7" s="3">
        <v>81513</v>
      </c>
      <c r="L7" s="3" t="s">
        <v>23</v>
      </c>
      <c r="M7" s="3">
        <f t="shared" si="1"/>
        <v>417390</v>
      </c>
      <c r="N7" s="3">
        <v>2403</v>
      </c>
      <c r="O7" s="3">
        <v>10615</v>
      </c>
      <c r="P7" s="3">
        <v>32905</v>
      </c>
      <c r="Q7" s="3">
        <v>11412</v>
      </c>
      <c r="R7" s="3" t="s">
        <v>23</v>
      </c>
      <c r="S7" s="4">
        <f t="shared" si="2"/>
        <v>57335</v>
      </c>
    </row>
    <row r="8" spans="1:19" s="2" customFormat="1" ht="10.5" customHeight="1">
      <c r="A8" s="5" t="s">
        <v>14</v>
      </c>
      <c r="B8" s="3" t="s">
        <v>30</v>
      </c>
      <c r="C8" s="3">
        <v>85695</v>
      </c>
      <c r="D8" s="3">
        <v>1924516</v>
      </c>
      <c r="E8" s="3">
        <v>15194</v>
      </c>
      <c r="F8" s="3">
        <v>2732241</v>
      </c>
      <c r="G8" s="3">
        <f t="shared" si="0"/>
        <v>4757646</v>
      </c>
      <c r="H8" s="3" t="s">
        <v>23</v>
      </c>
      <c r="I8" s="3">
        <v>44163</v>
      </c>
      <c r="J8" s="3">
        <v>1857672</v>
      </c>
      <c r="K8" s="3">
        <v>15507</v>
      </c>
      <c r="L8" s="3">
        <v>2351657</v>
      </c>
      <c r="M8" s="3">
        <f t="shared" si="1"/>
        <v>4268999</v>
      </c>
      <c r="N8" s="3" t="s">
        <v>23</v>
      </c>
      <c r="O8" s="3">
        <v>55613</v>
      </c>
      <c r="P8" s="3">
        <v>189551</v>
      </c>
      <c r="Q8" s="3">
        <v>3870</v>
      </c>
      <c r="R8" s="3">
        <v>1489076</v>
      </c>
      <c r="S8" s="4">
        <f t="shared" si="2"/>
        <v>1738110</v>
      </c>
    </row>
    <row r="9" spans="1:19" s="2" customFormat="1" ht="10.5" customHeight="1">
      <c r="A9" s="5" t="s">
        <v>15</v>
      </c>
      <c r="B9" s="3" t="s">
        <v>23</v>
      </c>
      <c r="C9" s="3">
        <v>74129</v>
      </c>
      <c r="D9" s="3">
        <v>138731</v>
      </c>
      <c r="E9" s="3">
        <v>64915</v>
      </c>
      <c r="F9" s="3">
        <v>1107618</v>
      </c>
      <c r="G9" s="3">
        <f t="shared" si="0"/>
        <v>1385393</v>
      </c>
      <c r="H9" s="3" t="s">
        <v>23</v>
      </c>
      <c r="I9" s="3">
        <v>71314</v>
      </c>
      <c r="J9" s="3">
        <v>128602</v>
      </c>
      <c r="K9" s="3">
        <v>53950</v>
      </c>
      <c r="L9" s="3">
        <v>996600</v>
      </c>
      <c r="M9" s="3">
        <f t="shared" si="1"/>
        <v>1250466</v>
      </c>
      <c r="N9" s="3" t="s">
        <v>23</v>
      </c>
      <c r="O9" s="3">
        <v>35045</v>
      </c>
      <c r="P9" s="3">
        <v>63414</v>
      </c>
      <c r="Q9" s="3">
        <v>13465</v>
      </c>
      <c r="R9" s="3">
        <v>517614</v>
      </c>
      <c r="S9" s="4">
        <f t="shared" si="2"/>
        <v>629538</v>
      </c>
    </row>
    <row r="10" spans="1:19" s="2" customFormat="1" ht="10.5" customHeight="1">
      <c r="A10" s="5" t="s">
        <v>16</v>
      </c>
      <c r="B10" s="3" t="s">
        <v>23</v>
      </c>
      <c r="C10" s="3">
        <v>25443</v>
      </c>
      <c r="D10" s="3" t="s">
        <v>30</v>
      </c>
      <c r="E10" s="3" t="s">
        <v>23</v>
      </c>
      <c r="F10" s="3" t="s">
        <v>23</v>
      </c>
      <c r="G10" s="3">
        <f t="shared" si="0"/>
        <v>25443</v>
      </c>
      <c r="H10" s="3" t="s">
        <v>23</v>
      </c>
      <c r="I10" s="3">
        <v>23024</v>
      </c>
      <c r="J10" s="3" t="s">
        <v>23</v>
      </c>
      <c r="K10" s="3" t="s">
        <v>23</v>
      </c>
      <c r="L10" s="3" t="s">
        <v>23</v>
      </c>
      <c r="M10" s="3">
        <f t="shared" si="1"/>
        <v>23024</v>
      </c>
      <c r="N10" s="3" t="s">
        <v>23</v>
      </c>
      <c r="O10" s="3">
        <v>8925</v>
      </c>
      <c r="P10" s="3" t="s">
        <v>23</v>
      </c>
      <c r="Q10" s="3" t="s">
        <v>23</v>
      </c>
      <c r="R10" s="3" t="s">
        <v>31</v>
      </c>
      <c r="S10" s="4">
        <f t="shared" si="2"/>
        <v>8925</v>
      </c>
    </row>
    <row r="11" spans="1:25" s="2" customFormat="1" ht="10.5" customHeight="1">
      <c r="A11" s="7" t="s">
        <v>17</v>
      </c>
      <c r="B11" s="8">
        <f>SUM(B5:B10)</f>
        <v>2190778</v>
      </c>
      <c r="C11" s="8">
        <v>962038</v>
      </c>
      <c r="D11" s="8">
        <f aca="true" t="shared" si="3" ref="D11:M11">SUM(D5:D10)</f>
        <v>21886208</v>
      </c>
      <c r="E11" s="8">
        <f t="shared" si="3"/>
        <v>1303694</v>
      </c>
      <c r="F11" s="8">
        <f>SUM(F8:F9)</f>
        <v>3839859</v>
      </c>
      <c r="G11" s="8">
        <f t="shared" si="3"/>
        <v>30082577</v>
      </c>
      <c r="H11" s="8">
        <f t="shared" si="3"/>
        <v>2176299</v>
      </c>
      <c r="I11" s="8">
        <f t="shared" si="3"/>
        <v>585682</v>
      </c>
      <c r="J11" s="8">
        <f t="shared" si="3"/>
        <v>21687276</v>
      </c>
      <c r="K11" s="8">
        <f t="shared" si="3"/>
        <v>1260505</v>
      </c>
      <c r="L11" s="8">
        <f t="shared" si="3"/>
        <v>3348257</v>
      </c>
      <c r="M11" s="8">
        <f t="shared" si="3"/>
        <v>29058019</v>
      </c>
      <c r="N11" s="8">
        <f aca="true" t="shared" si="4" ref="N11:S11">SUM(N5:N10)</f>
        <v>57477</v>
      </c>
      <c r="O11" s="8">
        <f t="shared" si="4"/>
        <v>558776</v>
      </c>
      <c r="P11" s="8">
        <f t="shared" si="4"/>
        <v>1531674</v>
      </c>
      <c r="Q11" s="8">
        <f>SUM(Q5:Q9)</f>
        <v>147163</v>
      </c>
      <c r="R11" s="8">
        <f t="shared" si="4"/>
        <v>2006690</v>
      </c>
      <c r="S11" s="9">
        <f t="shared" si="4"/>
        <v>4301780</v>
      </c>
      <c r="T11" s="12"/>
      <c r="U11" s="12"/>
      <c r="V11" s="12"/>
      <c r="W11" s="12"/>
      <c r="X11" s="12"/>
      <c r="Y11" s="12"/>
    </row>
    <row r="12" spans="1:25" s="2" customFormat="1" ht="10.5" customHeight="1">
      <c r="A12" s="5" t="s">
        <v>29</v>
      </c>
      <c r="B12" s="3">
        <v>1847879</v>
      </c>
      <c r="C12" s="3">
        <v>482141</v>
      </c>
      <c r="D12" s="3">
        <v>16387723</v>
      </c>
      <c r="E12" s="3">
        <v>1344978</v>
      </c>
      <c r="F12" s="3">
        <v>2607304</v>
      </c>
      <c r="G12" s="3">
        <v>22670025</v>
      </c>
      <c r="H12" s="3">
        <v>1839420</v>
      </c>
      <c r="I12" s="3">
        <v>443788</v>
      </c>
      <c r="J12" s="3">
        <v>16285030</v>
      </c>
      <c r="K12" s="3">
        <v>1304105</v>
      </c>
      <c r="L12" s="3">
        <v>2154424</v>
      </c>
      <c r="M12" s="3">
        <v>22026767</v>
      </c>
      <c r="N12" s="3">
        <v>42998</v>
      </c>
      <c r="O12" s="3">
        <v>282423</v>
      </c>
      <c r="P12" s="3">
        <v>1332743</v>
      </c>
      <c r="Q12" s="3">
        <v>103972</v>
      </c>
      <c r="R12" s="3">
        <v>1515086</v>
      </c>
      <c r="S12" s="4">
        <v>3277222</v>
      </c>
      <c r="T12" s="12"/>
      <c r="U12" s="12"/>
      <c r="V12" s="12"/>
      <c r="W12" s="12"/>
      <c r="X12" s="12"/>
      <c r="Y12" s="12"/>
    </row>
    <row r="13" spans="1:25" s="2" customFormat="1" ht="10.5" customHeight="1">
      <c r="A13" s="5" t="s">
        <v>18</v>
      </c>
      <c r="B13" s="3">
        <v>1407472</v>
      </c>
      <c r="C13" s="3">
        <v>391575</v>
      </c>
      <c r="D13" s="3">
        <v>14852140</v>
      </c>
      <c r="E13" s="3">
        <v>1110718</v>
      </c>
      <c r="F13" s="3">
        <v>1807457</v>
      </c>
      <c r="G13" s="3">
        <v>19569362</v>
      </c>
      <c r="H13" s="3">
        <v>1399504</v>
      </c>
      <c r="I13" s="3">
        <v>431468</v>
      </c>
      <c r="J13" s="3">
        <v>14841851</v>
      </c>
      <c r="K13" s="3">
        <v>1114334</v>
      </c>
      <c r="L13" s="3">
        <v>1548469</v>
      </c>
      <c r="M13" s="3">
        <v>19335626</v>
      </c>
      <c r="N13" s="3">
        <v>34538</v>
      </c>
      <c r="O13" s="3">
        <v>244064</v>
      </c>
      <c r="P13" s="3">
        <v>1030051</v>
      </c>
      <c r="Q13" s="3">
        <v>63094</v>
      </c>
      <c r="R13" s="3">
        <v>1062207</v>
      </c>
      <c r="S13" s="4">
        <v>2433954</v>
      </c>
      <c r="U13" s="12"/>
      <c r="V13" s="12"/>
      <c r="W13" s="12"/>
      <c r="X13" s="12"/>
      <c r="Y13" s="12"/>
    </row>
    <row r="14" spans="1:25" s="2" customFormat="1" ht="10.5" customHeight="1">
      <c r="A14" s="5" t="s">
        <v>19</v>
      </c>
      <c r="B14" s="3">
        <v>415958</v>
      </c>
      <c r="C14" s="3">
        <v>421371</v>
      </c>
      <c r="D14" s="3">
        <v>14116594</v>
      </c>
      <c r="E14" s="3">
        <v>1403206</v>
      </c>
      <c r="F14" s="3">
        <v>1426505</v>
      </c>
      <c r="G14" s="3">
        <v>17783634</v>
      </c>
      <c r="H14" s="3">
        <v>424656</v>
      </c>
      <c r="I14" s="3">
        <v>308131</v>
      </c>
      <c r="J14" s="3">
        <v>14240646</v>
      </c>
      <c r="K14" s="3">
        <v>1369318</v>
      </c>
      <c r="L14" s="3">
        <v>1149611</v>
      </c>
      <c r="M14" s="3">
        <v>17492362</v>
      </c>
      <c r="N14" s="3">
        <v>26572</v>
      </c>
      <c r="O14" s="3">
        <v>283957</v>
      </c>
      <c r="P14" s="3">
        <v>1019763</v>
      </c>
      <c r="Q14" s="3">
        <v>66711</v>
      </c>
      <c r="R14" s="3">
        <v>803218</v>
      </c>
      <c r="S14" s="4">
        <v>2200219</v>
      </c>
      <c r="U14" s="12"/>
      <c r="V14" s="12"/>
      <c r="W14" s="12"/>
      <c r="X14" s="12"/>
      <c r="Y14" s="12"/>
    </row>
    <row r="15" spans="1:25" s="2" customFormat="1" ht="10.5" customHeight="1">
      <c r="A15" s="5" t="s">
        <v>20</v>
      </c>
      <c r="B15" s="3">
        <v>472866</v>
      </c>
      <c r="C15" s="3">
        <v>273792</v>
      </c>
      <c r="D15" s="3">
        <v>13641275</v>
      </c>
      <c r="E15" s="3">
        <v>1483086</v>
      </c>
      <c r="F15" s="3">
        <v>986345</v>
      </c>
      <c r="G15" s="3">
        <v>16857363</v>
      </c>
      <c r="H15" s="3">
        <v>458321</v>
      </c>
      <c r="I15" s="3">
        <v>243022</v>
      </c>
      <c r="J15" s="3">
        <v>13458702</v>
      </c>
      <c r="K15" s="3">
        <v>1499084</v>
      </c>
      <c r="L15" s="3">
        <v>836749</v>
      </c>
      <c r="M15" s="3">
        <v>16495878</v>
      </c>
      <c r="N15" s="3">
        <v>35270</v>
      </c>
      <c r="O15" s="3">
        <v>170718</v>
      </c>
      <c r="P15" s="3">
        <v>1143812</v>
      </c>
      <c r="Q15" s="3">
        <v>32823</v>
      </c>
      <c r="R15" s="3">
        <v>526324</v>
      </c>
      <c r="S15" s="4">
        <v>1908947</v>
      </c>
      <c r="U15" s="12"/>
      <c r="V15" s="12"/>
      <c r="W15" s="12"/>
      <c r="X15" s="12"/>
      <c r="Y15" s="12"/>
    </row>
    <row r="16" spans="1:25" s="2" customFormat="1" ht="10.5" customHeight="1">
      <c r="A16" s="6" t="s">
        <v>21</v>
      </c>
      <c r="B16" s="13">
        <v>392204</v>
      </c>
      <c r="C16" s="13">
        <v>256201</v>
      </c>
      <c r="D16" s="13">
        <v>12083015</v>
      </c>
      <c r="E16" s="13">
        <v>2372163</v>
      </c>
      <c r="F16" s="13">
        <v>814867</v>
      </c>
      <c r="G16" s="13">
        <v>15918450</v>
      </c>
      <c r="H16" s="13">
        <v>403782</v>
      </c>
      <c r="I16" s="13">
        <v>248560</v>
      </c>
      <c r="J16" s="13">
        <v>11884390</v>
      </c>
      <c r="K16" s="13">
        <v>2536129</v>
      </c>
      <c r="L16" s="13">
        <v>805882</v>
      </c>
      <c r="M16" s="13">
        <v>15878743</v>
      </c>
      <c r="N16" s="13">
        <v>20726</v>
      </c>
      <c r="O16" s="13">
        <v>139948</v>
      </c>
      <c r="P16" s="13">
        <v>961240</v>
      </c>
      <c r="Q16" s="13">
        <v>48820</v>
      </c>
      <c r="R16" s="13">
        <v>376728</v>
      </c>
      <c r="S16" s="14">
        <v>1547462</v>
      </c>
      <c r="U16" s="12"/>
      <c r="V16" s="12"/>
      <c r="W16" s="12"/>
      <c r="X16" s="12"/>
      <c r="Y16" s="12"/>
    </row>
    <row r="17" s="1" customFormat="1" ht="10.5" customHeight="1">
      <c r="B17" s="1" t="s">
        <v>25</v>
      </c>
    </row>
    <row r="18" s="1" customFormat="1" ht="10.5" customHeight="1">
      <c r="B18" s="1" t="s">
        <v>26</v>
      </c>
    </row>
    <row r="19" s="1" customFormat="1" ht="10.5" customHeight="1">
      <c r="B19" s="1" t="s">
        <v>27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mergeCells count="5">
    <mergeCell ref="A2:A4"/>
    <mergeCell ref="H2:M2"/>
    <mergeCell ref="B1:L1"/>
    <mergeCell ref="N2:S2"/>
    <mergeCell ref="B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2001-10-29T06:48:02Z</cp:lastPrinted>
  <dcterms:created xsi:type="dcterms:W3CDTF">2001-08-15T02:53:12Z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