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38F" sheetId="1" r:id="rId1"/>
  </sheets>
  <definedNames>
    <definedName name="_xlnm.Print_Titles" localSheetId="0">'M39-09-138F'!$A:$A,'M39-09-138F'!$2:$4</definedName>
  </definedNames>
  <calcPr fullCalcOnLoad="1"/>
</workbook>
</file>

<file path=xl/sharedStrings.xml><?xml version="1.0" encoding="utf-8"?>
<sst xmlns="http://schemas.openxmlformats.org/spreadsheetml/2006/main" count="142" uniqueCount="40">
  <si>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</si>
  <si>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</si>
  <si>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</si>
  <si>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</si>
  <si>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</si>
  <si>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</si>
  <si>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</si>
  <si>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</si>
  <si>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</si>
  <si>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</si>
  <si>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</si>
  <si>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高知</t>
  </si>
  <si>
    <t>数量</t>
  </si>
  <si>
    <t>価額</t>
  </si>
  <si>
    <t>郡市別</t>
  </si>
  <si>
    <t>計</t>
  </si>
  <si>
    <t>畳表</t>
  </si>
  <si>
    <t>備後</t>
  </si>
  <si>
    <t>琉球</t>
  </si>
  <si>
    <t>其他</t>
  </si>
  <si>
    <t>枚</t>
  </si>
  <si>
    <t>本</t>
  </si>
  <si>
    <t>茣蓙</t>
  </si>
  <si>
    <t>本間茣蓙</t>
  </si>
  <si>
    <t>並茣蓙</t>
  </si>
  <si>
    <t>其他</t>
  </si>
  <si>
    <t>輸出向莞莚</t>
  </si>
  <si>
    <t>原料価額</t>
  </si>
  <si>
    <t>-</t>
  </si>
  <si>
    <t>?</t>
  </si>
  <si>
    <t>備考  ３６年以前は其の年７月より翌年６月に至る分を掲く</t>
  </si>
  <si>
    <t>第１３８  畳表茣蓙及莞莚</t>
  </si>
  <si>
    <t>３８年</t>
  </si>
  <si>
    <t>３７年</t>
  </si>
  <si>
    <t>３６年</t>
  </si>
  <si>
    <t>３５年</t>
  </si>
  <si>
    <t>３４年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</si>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</sst>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left"/>
    </xf>
    <xf numFmtId="176" fontId="2" fillId="0" borderId="9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176" fontId="1" fillId="0" borderId="15" xfId="16" applyNumberFormat="1" applyFont="1" applyBorder="1" applyAlignment="1">
      <alignment horizont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center" vertic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8" t="s">
        <v>31</v>
      </c>
      <c r="C1" s="28"/>
      <c r="D1" s="28"/>
      <c r="E1" s="28"/>
      <c r="F1" s="28"/>
      <c r="G1" s="28"/>
      <c r="H1" s="28"/>
      <c r="I1" s="3" t="s">
        <v>2</v>
      </c>
      <c r="J1" s="19"/>
      <c r="K1" s="19"/>
      <c r="L1" s="19"/>
      <c r="N1" s="14"/>
    </row>
    <row r="2" spans="1:21" s="4" customFormat="1" ht="10.5" customHeight="1">
      <c r="A2" s="29" t="s">
        <v>14</v>
      </c>
      <c r="B2" s="32" t="s">
        <v>16</v>
      </c>
      <c r="C2" s="33"/>
      <c r="D2" s="33"/>
      <c r="E2" s="33"/>
      <c r="F2" s="33"/>
      <c r="G2" s="33"/>
      <c r="H2" s="33"/>
      <c r="I2" s="34"/>
      <c r="J2" s="32" t="s">
        <v>22</v>
      </c>
      <c r="K2" s="33"/>
      <c r="L2" s="33"/>
      <c r="M2" s="33"/>
      <c r="N2" s="33"/>
      <c r="O2" s="33"/>
      <c r="P2" s="33"/>
      <c r="Q2" s="34"/>
      <c r="R2" s="22" t="s">
        <v>26</v>
      </c>
      <c r="S2" s="23"/>
      <c r="T2" s="26" t="s">
        <v>27</v>
      </c>
      <c r="U2" s="5"/>
    </row>
    <row r="3" spans="1:21" s="4" customFormat="1" ht="10.5" customHeight="1">
      <c r="A3" s="30"/>
      <c r="B3" s="20" t="s">
        <v>17</v>
      </c>
      <c r="C3" s="35"/>
      <c r="D3" s="35" t="s">
        <v>18</v>
      </c>
      <c r="E3" s="21"/>
      <c r="F3" s="20" t="s">
        <v>19</v>
      </c>
      <c r="G3" s="21"/>
      <c r="H3" s="20" t="s">
        <v>15</v>
      </c>
      <c r="I3" s="21"/>
      <c r="J3" s="20" t="s">
        <v>23</v>
      </c>
      <c r="K3" s="21"/>
      <c r="L3" s="20" t="s">
        <v>24</v>
      </c>
      <c r="M3" s="21"/>
      <c r="N3" s="20" t="s">
        <v>25</v>
      </c>
      <c r="O3" s="21"/>
      <c r="P3" s="20" t="s">
        <v>15</v>
      </c>
      <c r="Q3" s="21"/>
      <c r="R3" s="24"/>
      <c r="S3" s="25"/>
      <c r="T3" s="27"/>
      <c r="U3" s="5"/>
    </row>
    <row r="4" spans="1:21" ht="10.5" customHeight="1">
      <c r="A4" s="30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6" t="s">
        <v>12</v>
      </c>
      <c r="S4" s="6" t="s">
        <v>13</v>
      </c>
      <c r="T4" s="27"/>
      <c r="U4" s="7"/>
    </row>
    <row r="5" spans="1:21" ht="10.5" customHeight="1">
      <c r="A5" s="31"/>
      <c r="B5" s="9" t="s">
        <v>20</v>
      </c>
      <c r="C5" s="9" t="s">
        <v>1</v>
      </c>
      <c r="D5" s="9" t="s">
        <v>20</v>
      </c>
      <c r="E5" s="9" t="s">
        <v>1</v>
      </c>
      <c r="F5" s="9" t="s">
        <v>20</v>
      </c>
      <c r="G5" s="9" t="s">
        <v>1</v>
      </c>
      <c r="H5" s="9" t="s">
        <v>20</v>
      </c>
      <c r="I5" s="9" t="s">
        <v>1</v>
      </c>
      <c r="J5" s="9" t="s">
        <v>20</v>
      </c>
      <c r="K5" s="9" t="s">
        <v>1</v>
      </c>
      <c r="L5" s="9" t="s">
        <v>20</v>
      </c>
      <c r="M5" s="9" t="s">
        <v>1</v>
      </c>
      <c r="N5" s="9" t="s">
        <v>20</v>
      </c>
      <c r="O5" s="9" t="s">
        <v>1</v>
      </c>
      <c r="P5" s="9" t="s">
        <v>20</v>
      </c>
      <c r="Q5" s="9" t="s">
        <v>1</v>
      </c>
      <c r="R5" s="9" t="s">
        <v>21</v>
      </c>
      <c r="S5" s="9" t="s">
        <v>1</v>
      </c>
      <c r="T5" s="15" t="s">
        <v>1</v>
      </c>
      <c r="U5" s="7"/>
    </row>
    <row r="6" spans="1:21" ht="10.5" customHeight="1">
      <c r="A6" s="10" t="s">
        <v>11</v>
      </c>
      <c r="B6" s="1">
        <v>1200</v>
      </c>
      <c r="C6" s="1">
        <v>360</v>
      </c>
      <c r="D6" s="1" t="s">
        <v>37</v>
      </c>
      <c r="E6" s="1" t="s">
        <v>37</v>
      </c>
      <c r="F6" s="1" t="s">
        <v>37</v>
      </c>
      <c r="G6" s="1" t="s">
        <v>37</v>
      </c>
      <c r="H6" s="1">
        <v>1200</v>
      </c>
      <c r="I6" s="1">
        <v>360</v>
      </c>
      <c r="J6" s="1" t="s">
        <v>37</v>
      </c>
      <c r="K6" s="1" t="s">
        <v>39</v>
      </c>
      <c r="L6" s="1" t="s">
        <v>37</v>
      </c>
      <c r="M6" s="1" t="s">
        <v>37</v>
      </c>
      <c r="N6" s="1" t="s">
        <v>37</v>
      </c>
      <c r="O6" s="1" t="s">
        <v>37</v>
      </c>
      <c r="P6" s="1" t="s">
        <v>37</v>
      </c>
      <c r="Q6" s="1" t="s">
        <v>37</v>
      </c>
      <c r="R6" s="1">
        <v>1050</v>
      </c>
      <c r="S6" s="1">
        <v>6800</v>
      </c>
      <c r="T6" s="16">
        <v>5351</v>
      </c>
      <c r="U6" s="7"/>
    </row>
    <row r="7" spans="1:21" ht="10.5" customHeight="1">
      <c r="A7" s="11" t="s">
        <v>3</v>
      </c>
      <c r="B7" s="1" t="s">
        <v>37</v>
      </c>
      <c r="C7" s="1" t="s">
        <v>37</v>
      </c>
      <c r="D7" s="1" t="s">
        <v>37</v>
      </c>
      <c r="E7" s="1" t="s">
        <v>37</v>
      </c>
      <c r="F7" s="1" t="s">
        <v>37</v>
      </c>
      <c r="G7" s="1" t="s">
        <v>37</v>
      </c>
      <c r="H7" s="1" t="s">
        <v>37</v>
      </c>
      <c r="I7" s="1" t="s">
        <v>37</v>
      </c>
      <c r="J7" s="1" t="s">
        <v>37</v>
      </c>
      <c r="K7" s="1" t="s">
        <v>39</v>
      </c>
      <c r="L7" s="1" t="s">
        <v>37</v>
      </c>
      <c r="M7" s="1" t="s">
        <v>37</v>
      </c>
      <c r="N7" s="1" t="s">
        <v>39</v>
      </c>
      <c r="O7" s="1" t="s">
        <v>37</v>
      </c>
      <c r="P7" s="1" t="s">
        <v>37</v>
      </c>
      <c r="Q7" s="1" t="s">
        <v>37</v>
      </c>
      <c r="R7" s="1" t="s">
        <v>37</v>
      </c>
      <c r="S7" s="1" t="s">
        <v>39</v>
      </c>
      <c r="T7" s="16" t="s">
        <v>37</v>
      </c>
      <c r="U7" s="7"/>
    </row>
    <row r="8" spans="1:21" ht="10.5" customHeight="1">
      <c r="A8" s="11" t="s">
        <v>4</v>
      </c>
      <c r="B8" s="1">
        <v>250</v>
      </c>
      <c r="C8" s="1">
        <v>113</v>
      </c>
      <c r="D8" s="1" t="s">
        <v>37</v>
      </c>
      <c r="E8" s="1" t="s">
        <v>37</v>
      </c>
      <c r="F8" s="1">
        <v>2800</v>
      </c>
      <c r="G8" s="1">
        <v>900</v>
      </c>
      <c r="H8" s="1">
        <v>3050</v>
      </c>
      <c r="I8" s="1">
        <v>1013</v>
      </c>
      <c r="J8" s="1" t="s">
        <v>37</v>
      </c>
      <c r="K8" s="1" t="s">
        <v>39</v>
      </c>
      <c r="L8" s="1" t="s">
        <v>37</v>
      </c>
      <c r="M8" s="1" t="s">
        <v>37</v>
      </c>
      <c r="N8" s="1" t="s">
        <v>37</v>
      </c>
      <c r="O8" s="1" t="s">
        <v>37</v>
      </c>
      <c r="P8" s="1" t="s">
        <v>37</v>
      </c>
      <c r="Q8" s="1" t="s">
        <v>37</v>
      </c>
      <c r="R8" s="1" t="s">
        <v>37</v>
      </c>
      <c r="S8" s="1" t="s">
        <v>39</v>
      </c>
      <c r="T8" s="16">
        <v>235</v>
      </c>
      <c r="U8" s="7"/>
    </row>
    <row r="9" spans="1:21" ht="10.5" customHeight="1">
      <c r="A9" s="11" t="s">
        <v>5</v>
      </c>
      <c r="B9" s="1">
        <v>400</v>
      </c>
      <c r="C9" s="1">
        <v>155</v>
      </c>
      <c r="D9" s="1" t="s">
        <v>37</v>
      </c>
      <c r="E9" s="1" t="s">
        <v>37</v>
      </c>
      <c r="F9" s="1" t="s">
        <v>37</v>
      </c>
      <c r="G9" s="1" t="s">
        <v>37</v>
      </c>
      <c r="H9" s="1">
        <v>400</v>
      </c>
      <c r="I9" s="1">
        <v>155</v>
      </c>
      <c r="J9" s="1">
        <v>350</v>
      </c>
      <c r="K9" s="1">
        <v>81</v>
      </c>
      <c r="L9" s="1">
        <v>550</v>
      </c>
      <c r="M9" s="1">
        <v>94</v>
      </c>
      <c r="N9" s="1">
        <v>100</v>
      </c>
      <c r="O9" s="1">
        <v>5</v>
      </c>
      <c r="P9" s="1">
        <v>1000</v>
      </c>
      <c r="Q9" s="1">
        <v>180</v>
      </c>
      <c r="R9" s="1" t="s">
        <v>37</v>
      </c>
      <c r="S9" s="1" t="s">
        <v>38</v>
      </c>
      <c r="T9" s="16">
        <v>190</v>
      </c>
      <c r="U9" s="7"/>
    </row>
    <row r="10" spans="1:21" ht="10.5" customHeight="1">
      <c r="A10" s="11" t="s">
        <v>6</v>
      </c>
      <c r="B10" s="1">
        <v>21187</v>
      </c>
      <c r="C10" s="1">
        <v>8182</v>
      </c>
      <c r="D10" s="1">
        <v>130</v>
      </c>
      <c r="E10" s="1">
        <v>27</v>
      </c>
      <c r="F10" s="1">
        <v>800</v>
      </c>
      <c r="G10" s="1">
        <v>216</v>
      </c>
      <c r="H10" s="1">
        <v>22117</v>
      </c>
      <c r="I10" s="1">
        <v>8425</v>
      </c>
      <c r="J10" s="1">
        <v>520</v>
      </c>
      <c r="K10" s="1">
        <v>260</v>
      </c>
      <c r="L10" s="1">
        <v>570</v>
      </c>
      <c r="M10" s="1">
        <v>217</v>
      </c>
      <c r="N10" s="1" t="s">
        <v>37</v>
      </c>
      <c r="O10" s="1" t="s">
        <v>37</v>
      </c>
      <c r="P10" s="1">
        <v>1090</v>
      </c>
      <c r="Q10" s="1">
        <v>477</v>
      </c>
      <c r="R10" s="1">
        <v>40</v>
      </c>
      <c r="S10" s="1">
        <v>300</v>
      </c>
      <c r="T10" s="16">
        <v>4718</v>
      </c>
      <c r="U10" s="7"/>
    </row>
    <row r="11" spans="1:21" ht="10.5" customHeight="1">
      <c r="A11" s="11" t="s">
        <v>7</v>
      </c>
      <c r="B11" s="1">
        <v>17850</v>
      </c>
      <c r="C11" s="1">
        <v>6120</v>
      </c>
      <c r="D11" s="1">
        <v>6200</v>
      </c>
      <c r="E11" s="1">
        <v>1244</v>
      </c>
      <c r="F11" s="1">
        <v>2630</v>
      </c>
      <c r="G11" s="1">
        <v>466</v>
      </c>
      <c r="H11" s="1">
        <v>26680</v>
      </c>
      <c r="I11" s="1">
        <v>7830</v>
      </c>
      <c r="J11" s="1">
        <v>2800</v>
      </c>
      <c r="K11" s="1">
        <v>808</v>
      </c>
      <c r="L11" s="1">
        <v>4000</v>
      </c>
      <c r="M11" s="1">
        <v>775</v>
      </c>
      <c r="N11" s="1" t="s">
        <v>37</v>
      </c>
      <c r="O11" s="1" t="s">
        <v>37</v>
      </c>
      <c r="P11" s="1">
        <v>6800</v>
      </c>
      <c r="Q11" s="1">
        <v>1583</v>
      </c>
      <c r="R11" s="1">
        <v>1000</v>
      </c>
      <c r="S11" s="1">
        <v>7500</v>
      </c>
      <c r="T11" s="16">
        <v>10454</v>
      </c>
      <c r="U11" s="7"/>
    </row>
    <row r="12" spans="1:21" ht="10.5" customHeight="1">
      <c r="A12" s="11" t="s">
        <v>8</v>
      </c>
      <c r="B12" s="1">
        <v>700</v>
      </c>
      <c r="C12" s="1">
        <v>276</v>
      </c>
      <c r="D12" s="1">
        <v>300</v>
      </c>
      <c r="E12" s="1">
        <v>105</v>
      </c>
      <c r="F12" s="1" t="s">
        <v>37</v>
      </c>
      <c r="G12" s="1" t="s">
        <v>37</v>
      </c>
      <c r="H12" s="1">
        <v>1000</v>
      </c>
      <c r="I12" s="1">
        <v>381</v>
      </c>
      <c r="J12" s="1" t="s">
        <v>38</v>
      </c>
      <c r="K12" s="1" t="s">
        <v>37</v>
      </c>
      <c r="L12" s="1">
        <v>75</v>
      </c>
      <c r="M12" s="1">
        <v>22</v>
      </c>
      <c r="N12" s="1" t="s">
        <v>37</v>
      </c>
      <c r="O12" s="1" t="s">
        <v>37</v>
      </c>
      <c r="P12" s="1">
        <v>75</v>
      </c>
      <c r="Q12" s="1">
        <v>22</v>
      </c>
      <c r="R12" s="1" t="s">
        <v>37</v>
      </c>
      <c r="S12" s="1" t="s">
        <v>38</v>
      </c>
      <c r="T12" s="16">
        <v>170</v>
      </c>
      <c r="U12" s="7"/>
    </row>
    <row r="13" spans="1:21" ht="10.5" customHeight="1">
      <c r="A13" s="11" t="s">
        <v>9</v>
      </c>
      <c r="B13" s="1">
        <v>5000</v>
      </c>
      <c r="C13" s="1">
        <v>1596</v>
      </c>
      <c r="D13" s="1" t="s">
        <v>37</v>
      </c>
      <c r="E13" s="1" t="s">
        <v>37</v>
      </c>
      <c r="F13" s="1" t="s">
        <v>37</v>
      </c>
      <c r="G13" s="1" t="s">
        <v>37</v>
      </c>
      <c r="H13" s="1">
        <v>5000</v>
      </c>
      <c r="I13" s="1">
        <v>1596</v>
      </c>
      <c r="J13" s="1">
        <v>130</v>
      </c>
      <c r="K13" s="1">
        <v>46</v>
      </c>
      <c r="L13" s="1">
        <v>1300</v>
      </c>
      <c r="M13" s="1">
        <v>140</v>
      </c>
      <c r="N13" s="1" t="s">
        <v>37</v>
      </c>
      <c r="O13" s="1" t="s">
        <v>37</v>
      </c>
      <c r="P13" s="1">
        <v>1430</v>
      </c>
      <c r="Q13" s="1">
        <v>186</v>
      </c>
      <c r="R13" s="1" t="s">
        <v>38</v>
      </c>
      <c r="S13" s="1" t="s">
        <v>37</v>
      </c>
      <c r="T13" s="16">
        <v>1410</v>
      </c>
      <c r="U13" s="7"/>
    </row>
    <row r="14" spans="1:21" ht="10.5" customHeight="1">
      <c r="A14" s="12" t="s">
        <v>10</v>
      </c>
      <c r="B14" s="9">
        <f aca="true" t="shared" si="0" ref="B14:I14">SUM(B6:B13)</f>
        <v>46587</v>
      </c>
      <c r="C14" s="9">
        <f t="shared" si="0"/>
        <v>16802</v>
      </c>
      <c r="D14" s="9">
        <f t="shared" si="0"/>
        <v>6630</v>
      </c>
      <c r="E14" s="9">
        <f t="shared" si="0"/>
        <v>1376</v>
      </c>
      <c r="F14" s="9">
        <f t="shared" si="0"/>
        <v>6230</v>
      </c>
      <c r="G14" s="9">
        <f t="shared" si="0"/>
        <v>1582</v>
      </c>
      <c r="H14" s="9">
        <f t="shared" si="0"/>
        <v>59447</v>
      </c>
      <c r="I14" s="9">
        <f t="shared" si="0"/>
        <v>19760</v>
      </c>
      <c r="J14" s="9">
        <f aca="true" t="shared" si="1" ref="J14:Q14">SUM(J9:J13)</f>
        <v>3800</v>
      </c>
      <c r="K14" s="9">
        <f t="shared" si="1"/>
        <v>1195</v>
      </c>
      <c r="L14" s="9">
        <f t="shared" si="1"/>
        <v>6495</v>
      </c>
      <c r="M14" s="9">
        <f t="shared" si="1"/>
        <v>1248</v>
      </c>
      <c r="N14" s="9">
        <f t="shared" si="1"/>
        <v>100</v>
      </c>
      <c r="O14" s="9">
        <f t="shared" si="1"/>
        <v>5</v>
      </c>
      <c r="P14" s="9">
        <f t="shared" si="1"/>
        <v>10395</v>
      </c>
      <c r="Q14" s="9">
        <f t="shared" si="1"/>
        <v>2448</v>
      </c>
      <c r="R14" s="9">
        <f>SUM(R6:R13)</f>
        <v>2090</v>
      </c>
      <c r="S14" s="9">
        <f>SUM(S6:S13)</f>
        <v>14600</v>
      </c>
      <c r="T14" s="15">
        <f>SUM(T6:T13)</f>
        <v>22528</v>
      </c>
      <c r="U14" s="7"/>
    </row>
    <row r="15" spans="1:21" ht="10.5" customHeight="1">
      <c r="A15" s="10" t="s">
        <v>32</v>
      </c>
      <c r="B15" s="1">
        <v>48730</v>
      </c>
      <c r="C15" s="1">
        <v>13017</v>
      </c>
      <c r="D15" s="1">
        <v>6580</v>
      </c>
      <c r="E15" s="1">
        <v>907</v>
      </c>
      <c r="F15" s="1">
        <v>6970</v>
      </c>
      <c r="G15" s="1">
        <v>1352</v>
      </c>
      <c r="H15" s="1">
        <v>62280</v>
      </c>
      <c r="I15" s="1">
        <v>15276</v>
      </c>
      <c r="J15" s="1">
        <v>2982</v>
      </c>
      <c r="K15" s="1">
        <v>694</v>
      </c>
      <c r="L15" s="1">
        <v>5915</v>
      </c>
      <c r="M15" s="1">
        <v>998</v>
      </c>
      <c r="N15" s="1">
        <v>100</v>
      </c>
      <c r="O15" s="1">
        <v>4</v>
      </c>
      <c r="P15" s="1">
        <v>8997</v>
      </c>
      <c r="Q15" s="1">
        <v>1696</v>
      </c>
      <c r="R15" s="1">
        <v>3552</v>
      </c>
      <c r="S15" s="1">
        <v>22404</v>
      </c>
      <c r="T15" s="16">
        <v>24090</v>
      </c>
      <c r="U15" s="7"/>
    </row>
    <row r="16" spans="1:21" ht="10.5" customHeight="1">
      <c r="A16" s="11" t="s">
        <v>33</v>
      </c>
      <c r="B16" s="1">
        <v>50350</v>
      </c>
      <c r="C16" s="1">
        <v>9230</v>
      </c>
      <c r="D16" s="1">
        <v>8660</v>
      </c>
      <c r="E16" s="1">
        <v>1039</v>
      </c>
      <c r="F16" s="1">
        <v>3500</v>
      </c>
      <c r="G16" s="1">
        <v>432</v>
      </c>
      <c r="H16" s="1">
        <v>62510</v>
      </c>
      <c r="I16" s="1">
        <v>10699</v>
      </c>
      <c r="J16" s="1">
        <v>2520</v>
      </c>
      <c r="K16" s="1">
        <v>384</v>
      </c>
      <c r="L16" s="1">
        <v>4268</v>
      </c>
      <c r="M16" s="1">
        <v>450</v>
      </c>
      <c r="N16" s="1">
        <v>5540</v>
      </c>
      <c r="O16" s="1">
        <v>258</v>
      </c>
      <c r="P16" s="1">
        <v>12328</v>
      </c>
      <c r="Q16" s="1">
        <v>1092</v>
      </c>
      <c r="R16" s="1">
        <v>4200</v>
      </c>
      <c r="S16" s="1">
        <v>24780</v>
      </c>
      <c r="T16" s="16">
        <v>16330</v>
      </c>
      <c r="U16" s="7"/>
    </row>
    <row r="17" spans="1:21" ht="10.5" customHeight="1">
      <c r="A17" s="11" t="s">
        <v>34</v>
      </c>
      <c r="B17" s="1">
        <v>44387</v>
      </c>
      <c r="C17" s="1">
        <v>8164</v>
      </c>
      <c r="D17" s="1">
        <v>13720</v>
      </c>
      <c r="E17" s="1">
        <v>1208</v>
      </c>
      <c r="F17" s="1">
        <v>1800</v>
      </c>
      <c r="G17" s="1">
        <v>283</v>
      </c>
      <c r="H17" s="1">
        <v>59907</v>
      </c>
      <c r="I17" s="1">
        <v>9655</v>
      </c>
      <c r="J17" s="1">
        <v>7010</v>
      </c>
      <c r="K17" s="1">
        <v>1333</v>
      </c>
      <c r="L17" s="1">
        <v>4660</v>
      </c>
      <c r="M17" s="1">
        <v>439</v>
      </c>
      <c r="N17" s="1">
        <v>2900</v>
      </c>
      <c r="O17" s="1">
        <v>524</v>
      </c>
      <c r="P17" s="1">
        <v>14570</v>
      </c>
      <c r="Q17" s="1">
        <v>2298</v>
      </c>
      <c r="R17" s="1">
        <v>6803</v>
      </c>
      <c r="S17" s="1">
        <v>35989</v>
      </c>
      <c r="T17" s="16" t="s">
        <v>29</v>
      </c>
      <c r="U17" s="7"/>
    </row>
    <row r="18" spans="1:21" ht="10.5" customHeight="1">
      <c r="A18" s="11" t="s">
        <v>35</v>
      </c>
      <c r="B18" s="1">
        <v>45270</v>
      </c>
      <c r="C18" s="1">
        <v>10695</v>
      </c>
      <c r="D18" s="1">
        <v>13250</v>
      </c>
      <c r="E18" s="1">
        <v>1416</v>
      </c>
      <c r="F18" s="1">
        <v>500</v>
      </c>
      <c r="G18" s="1">
        <v>100</v>
      </c>
      <c r="H18" s="1">
        <v>59020</v>
      </c>
      <c r="I18" s="1">
        <v>12211</v>
      </c>
      <c r="J18" s="1">
        <v>12670</v>
      </c>
      <c r="K18" s="1">
        <v>2809</v>
      </c>
      <c r="L18" s="1">
        <v>6050</v>
      </c>
      <c r="M18" s="1">
        <v>712</v>
      </c>
      <c r="N18" s="1">
        <v>1500</v>
      </c>
      <c r="O18" s="1">
        <v>300</v>
      </c>
      <c r="P18" s="1">
        <v>20220</v>
      </c>
      <c r="Q18" s="1">
        <v>3821</v>
      </c>
      <c r="R18" s="1">
        <v>6837</v>
      </c>
      <c r="S18" s="1">
        <v>25306</v>
      </c>
      <c r="T18" s="16" t="s">
        <v>29</v>
      </c>
      <c r="U18" s="7"/>
    </row>
    <row r="19" spans="1:21" ht="10.5" customHeight="1">
      <c r="A19" s="18" t="s">
        <v>36</v>
      </c>
      <c r="B19" s="13">
        <v>36402</v>
      </c>
      <c r="C19" s="13">
        <v>9730</v>
      </c>
      <c r="D19" s="13">
        <v>13650</v>
      </c>
      <c r="E19" s="13">
        <v>1762</v>
      </c>
      <c r="F19" s="13" t="s">
        <v>28</v>
      </c>
      <c r="G19" s="13" t="s">
        <v>28</v>
      </c>
      <c r="H19" s="13">
        <v>50502</v>
      </c>
      <c r="I19" s="13">
        <v>11492</v>
      </c>
      <c r="J19" s="13">
        <v>10582</v>
      </c>
      <c r="K19" s="13">
        <v>2634</v>
      </c>
      <c r="L19" s="13">
        <v>11865</v>
      </c>
      <c r="M19" s="13">
        <v>2215</v>
      </c>
      <c r="N19" s="13">
        <v>2380</v>
      </c>
      <c r="O19" s="13">
        <v>412</v>
      </c>
      <c r="P19" s="13">
        <v>24827</v>
      </c>
      <c r="Q19" s="13">
        <v>5261</v>
      </c>
      <c r="R19" s="13">
        <v>3880</v>
      </c>
      <c r="S19" s="13">
        <v>24778</v>
      </c>
      <c r="T19" s="17" t="s">
        <v>29</v>
      </c>
      <c r="U19" s="7"/>
    </row>
    <row r="21" ht="10.5" customHeight="1">
      <c r="B21" s="8" t="s">
        <v>30</v>
      </c>
    </row>
  </sheetData>
  <mergeCells count="14">
    <mergeCell ref="R2:S3"/>
    <mergeCell ref="T2:T4"/>
    <mergeCell ref="B1:H1"/>
    <mergeCell ref="A2:A5"/>
    <mergeCell ref="B2:I2"/>
    <mergeCell ref="B3:C3"/>
    <mergeCell ref="D3:E3"/>
    <mergeCell ref="F3:G3"/>
    <mergeCell ref="P3:Q3"/>
    <mergeCell ref="J2:Q2"/>
    <mergeCell ref="H3:I3"/>
    <mergeCell ref="J3:K3"/>
    <mergeCell ref="L3:M3"/>
    <mergeCell ref="N3:O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2001-10-19T05:51:40Z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