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65" yWindow="65521" windowWidth="1680" windowHeight="4725" activeTab="0"/>
  </bookViews>
  <sheets>
    <sheet name="M39-04-059F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<sst xmlns="http://schemas.openxmlformats.org/spreadsheetml/2006/main" count="33" uniqueCount="29">
  <si>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郡市別</t>
  </si>
  <si>
    <t>合計</t>
  </si>
  <si>
    <t>円</t>
  </si>
  <si>
    <t>農業</t>
  </si>
  <si>
    <t>町　</t>
  </si>
  <si>
    <t>３７年</t>
  </si>
  <si>
    <t>３６年</t>
  </si>
  <si>
    <t>貫</t>
  </si>
  <si>
    <t>３３年</t>
  </si>
  <si>
    <t>３５年</t>
  </si>
  <si>
    <t>反別</t>
  </si>
  <si>
    <t>一反歩収穫高</t>
  </si>
  <si>
    <t>見積反別</t>
  </si>
  <si>
    <t>計</t>
  </si>
  <si>
    <t>数量</t>
  </si>
  <si>
    <t>価額</t>
  </si>
  <si>
    <t>３４年</t>
  </si>
  <si>
    <t>６月末日現在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</si>
  <si>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</si>
  <si>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</si>
  <si>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</si>
  <si>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</si>
  <si>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</si>
  <si>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</si>
  <si>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</si>
  <si>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</si>
  <si>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３８年</t>
  </si>
  <si>
    <t>第５９　桑園反別及収穫高</t>
  </si>
  <si>
    <t>其年６月迄の採葉額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</si>
</sst>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0.0_);[Red]\(0.0\)"/>
    <numFmt numFmtId="179" formatCode="###,###,##0.00"/>
    <numFmt numFmtId="180" formatCode="###,###,##0.000"/>
    <numFmt numFmtId="181" formatCode="0.000_);[Red]\(0.000\)"/>
    <numFmt numFmtId="182" formatCode="###,###,##0.0000"/>
  </numFmts>
  <fonts count="5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center"/>
    </xf>
    <xf numFmtId="176" fontId="1" fillId="0" borderId="1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right"/>
    </xf>
    <xf numFmtId="177" fontId="1" fillId="0" borderId="3" xfId="0" applyNumberFormat="1" applyFont="1" applyBorder="1" applyAlignment="1">
      <alignment horizontal="right"/>
    </xf>
    <xf numFmtId="177" fontId="1" fillId="0" borderId="4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 horizontal="right"/>
    </xf>
    <xf numFmtId="176" fontId="1" fillId="0" borderId="5" xfId="0" applyNumberFormat="1" applyFont="1" applyBorder="1" applyAlignment="1">
      <alignment horizontal="left" vertical="center"/>
    </xf>
    <xf numFmtId="176" fontId="1" fillId="0" borderId="6" xfId="0" applyNumberFormat="1" applyFont="1" applyBorder="1" applyAlignment="1">
      <alignment horizontal="right"/>
    </xf>
    <xf numFmtId="176" fontId="4" fillId="0" borderId="1" xfId="0" applyNumberFormat="1" applyFont="1" applyBorder="1" applyAlignment="1">
      <alignment horizontal="center"/>
    </xf>
    <xf numFmtId="176" fontId="1" fillId="0" borderId="7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/>
    </xf>
    <xf numFmtId="176" fontId="1" fillId="0" borderId="8" xfId="0" applyNumberFormat="1" applyFont="1" applyBorder="1" applyAlignment="1">
      <alignment/>
    </xf>
    <xf numFmtId="176" fontId="1" fillId="0" borderId="6" xfId="0" applyNumberFormat="1" applyFont="1" applyBorder="1" applyAlignment="1">
      <alignment/>
    </xf>
    <xf numFmtId="176" fontId="1" fillId="0" borderId="9" xfId="0" applyNumberFormat="1" applyFont="1" applyBorder="1" applyAlignment="1">
      <alignment/>
    </xf>
    <xf numFmtId="176" fontId="1" fillId="0" borderId="10" xfId="0" applyNumberFormat="1" applyFont="1" applyBorder="1" applyAlignment="1">
      <alignment horizontal="right"/>
    </xf>
    <xf numFmtId="176" fontId="1" fillId="0" borderId="11" xfId="0" applyNumberFormat="1" applyFont="1" applyBorder="1" applyAlignment="1">
      <alignment/>
    </xf>
    <xf numFmtId="176" fontId="1" fillId="0" borderId="12" xfId="0" applyNumberFormat="1" applyFont="1" applyBorder="1" applyAlignment="1">
      <alignment/>
    </xf>
    <xf numFmtId="176" fontId="1" fillId="0" borderId="13" xfId="0" applyNumberFormat="1" applyFont="1" applyBorder="1" applyAlignment="1">
      <alignment horizontal="center"/>
    </xf>
    <xf numFmtId="177" fontId="1" fillId="0" borderId="14" xfId="0" applyNumberFormat="1" applyFont="1" applyBorder="1" applyAlignment="1">
      <alignment/>
    </xf>
    <xf numFmtId="177" fontId="1" fillId="0" borderId="11" xfId="0" applyNumberFormat="1" applyFont="1" applyBorder="1" applyAlignment="1">
      <alignment/>
    </xf>
    <xf numFmtId="177" fontId="1" fillId="0" borderId="4" xfId="0" applyNumberFormat="1" applyFont="1" applyBorder="1" applyAlignment="1">
      <alignment/>
    </xf>
    <xf numFmtId="176" fontId="1" fillId="0" borderId="15" xfId="0" applyNumberFormat="1" applyFont="1" applyBorder="1" applyAlignment="1">
      <alignment/>
    </xf>
    <xf numFmtId="177" fontId="1" fillId="0" borderId="8" xfId="0" applyNumberFormat="1" applyFont="1" applyBorder="1" applyAlignment="1">
      <alignment/>
    </xf>
    <xf numFmtId="176" fontId="3" fillId="0" borderId="0" xfId="0" applyNumberFormat="1" applyFont="1" applyAlignment="1">
      <alignment horizontal="left" vertical="center"/>
    </xf>
    <xf numFmtId="176" fontId="3" fillId="0" borderId="16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center" vertical="center"/>
    </xf>
    <xf numFmtId="176" fontId="1" fillId="0" borderId="17" xfId="0" applyNumberFormat="1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center" vertical="center"/>
    </xf>
    <xf numFmtId="176" fontId="1" fillId="0" borderId="18" xfId="0" applyNumberFormat="1" applyFont="1" applyBorder="1" applyAlignment="1">
      <alignment horizontal="center" vertical="center"/>
    </xf>
    <xf numFmtId="176" fontId="1" fillId="0" borderId="19" xfId="0" applyNumberFormat="1" applyFont="1" applyBorder="1" applyAlignment="1">
      <alignment horizontal="center"/>
    </xf>
    <xf numFmtId="176" fontId="1" fillId="0" borderId="20" xfId="0" applyNumberFormat="1" applyFont="1" applyBorder="1" applyAlignment="1">
      <alignment horizontal="center"/>
    </xf>
    <xf numFmtId="176" fontId="1" fillId="0" borderId="21" xfId="0" applyNumberFormat="1" applyFont="1" applyBorder="1" applyAlignment="1">
      <alignment horizontal="center"/>
    </xf>
    <xf numFmtId="176" fontId="1" fillId="0" borderId="22" xfId="0" applyNumberFormat="1" applyFont="1" applyBorder="1" applyAlignment="1">
      <alignment horizontal="center" vertical="center"/>
    </xf>
    <xf numFmtId="176" fontId="1" fillId="0" borderId="7" xfId="0" applyNumberFormat="1" applyFont="1" applyBorder="1" applyAlignment="1">
      <alignment horizontal="center" vertical="center"/>
    </xf>
    <xf numFmtId="177" fontId="1" fillId="0" borderId="3" xfId="0" applyNumberFormat="1" applyFont="1" applyBorder="1" applyAlignment="1">
      <alignment/>
    </xf>
    <xf numFmtId="176" fontId="1" fillId="0" borderId="3" xfId="0" applyNumberFormat="1" applyFont="1" applyBorder="1" applyAlignment="1">
      <alignment/>
    </xf>
    <xf numFmtId="176" fontId="1" fillId="0" borderId="10" xfId="0" applyNumberFormat="1" applyFont="1" applyBorder="1" applyAlignment="1">
      <alignment/>
    </xf>
    <xf numFmtId="176" fontId="1" fillId="0" borderId="14" xfId="0" applyNumberFormat="1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1" customWidth="1"/>
    <col min="2" max="16384" width="9.125" style="1" customWidth="1"/>
  </cols>
  <sheetData>
    <row r="1" spans="1:7" s="2" customFormat="1" ht="12" customHeight="1">
      <c r="A1" s="27" t="s">
        <v>3</v>
      </c>
      <c r="B1" s="29" t="s">
        <v>27</v>
      </c>
      <c r="C1" s="29"/>
      <c r="D1" s="29"/>
      <c r="E1" s="29"/>
      <c r="F1" s="28" t="s">
        <v>17</v>
      </c>
      <c r="G1" s="28"/>
    </row>
    <row r="2" spans="1:7" ht="10.5" customHeight="1">
      <c r="A2" s="30" t="s">
        <v>0</v>
      </c>
      <c r="B2" s="33" t="s">
        <v>10</v>
      </c>
      <c r="C2" s="34"/>
      <c r="D2" s="35"/>
      <c r="E2" s="33" t="s">
        <v>28</v>
      </c>
      <c r="F2" s="34"/>
      <c r="G2" s="36" t="s">
        <v>11</v>
      </c>
    </row>
    <row r="3" spans="1:7" ht="10.5" customHeight="1">
      <c r="A3" s="31"/>
      <c r="B3" s="3" t="s">
        <v>10</v>
      </c>
      <c r="C3" s="3" t="s">
        <v>12</v>
      </c>
      <c r="D3" s="11" t="s">
        <v>13</v>
      </c>
      <c r="E3" s="3" t="s">
        <v>14</v>
      </c>
      <c r="F3" s="21" t="s">
        <v>15</v>
      </c>
      <c r="G3" s="37"/>
    </row>
    <row r="4" spans="1:7" ht="10.5" customHeight="1">
      <c r="A4" s="32"/>
      <c r="B4" s="4" t="s">
        <v>4</v>
      </c>
      <c r="C4" s="4" t="s">
        <v>4</v>
      </c>
      <c r="D4" s="4" t="s">
        <v>4</v>
      </c>
      <c r="E4" s="4" t="s">
        <v>7</v>
      </c>
      <c r="F4" s="4" t="s">
        <v>2</v>
      </c>
      <c r="G4" s="5" t="s">
        <v>7</v>
      </c>
    </row>
    <row r="5" spans="1:7" ht="10.5" customHeight="1">
      <c r="A5" s="22" t="s">
        <v>18</v>
      </c>
      <c r="B5" s="6">
        <v>5</v>
      </c>
      <c r="C5" s="6">
        <v>3</v>
      </c>
      <c r="D5" s="6">
        <f>SUM(B5:C5)</f>
        <v>8</v>
      </c>
      <c r="E5" s="13">
        <v>11200</v>
      </c>
      <c r="F5" s="13">
        <v>1900</v>
      </c>
      <c r="G5" s="18">
        <v>140</v>
      </c>
    </row>
    <row r="6" spans="1:7" ht="10.5" customHeight="1">
      <c r="A6" s="23" t="s">
        <v>19</v>
      </c>
      <c r="B6" s="7">
        <v>125.3</v>
      </c>
      <c r="C6" s="7">
        <v>19.2</v>
      </c>
      <c r="D6" s="7">
        <f aca="true" t="shared" si="0" ref="D6:D12">SUM(B6:C6)</f>
        <v>144.5</v>
      </c>
      <c r="E6" s="8">
        <v>167620</v>
      </c>
      <c r="F6" s="8">
        <v>38553</v>
      </c>
      <c r="G6" s="10">
        <v>116</v>
      </c>
    </row>
    <row r="7" spans="1:7" ht="10.5" customHeight="1">
      <c r="A7" s="23" t="s">
        <v>20</v>
      </c>
      <c r="B7" s="7">
        <v>410.1</v>
      </c>
      <c r="C7" s="7">
        <v>91.4</v>
      </c>
      <c r="D7" s="7">
        <f t="shared" si="0"/>
        <v>501.5</v>
      </c>
      <c r="E7" s="8">
        <v>631136</v>
      </c>
      <c r="F7" s="8">
        <v>150100</v>
      </c>
      <c r="G7" s="10">
        <v>126</v>
      </c>
    </row>
    <row r="8" spans="1:7" ht="10.5" customHeight="1">
      <c r="A8" s="23" t="s">
        <v>21</v>
      </c>
      <c r="B8" s="7">
        <v>279.5</v>
      </c>
      <c r="C8" s="7">
        <v>85.7</v>
      </c>
      <c r="D8" s="7">
        <f t="shared" si="0"/>
        <v>365.2</v>
      </c>
      <c r="E8" s="8">
        <v>488368</v>
      </c>
      <c r="F8" s="8">
        <v>90518</v>
      </c>
      <c r="G8" s="10">
        <v>134</v>
      </c>
    </row>
    <row r="9" spans="1:7" ht="10.5" customHeight="1">
      <c r="A9" s="23" t="s">
        <v>22</v>
      </c>
      <c r="B9" s="7">
        <v>101.4</v>
      </c>
      <c r="C9" s="7">
        <v>68.8</v>
      </c>
      <c r="D9" s="7">
        <f t="shared" si="0"/>
        <v>170.2</v>
      </c>
      <c r="E9" s="8">
        <v>161806</v>
      </c>
      <c r="F9" s="8">
        <v>26387</v>
      </c>
      <c r="G9" s="10">
        <v>95</v>
      </c>
    </row>
    <row r="10" spans="1:7" ht="10.5" customHeight="1">
      <c r="A10" s="23" t="s">
        <v>23</v>
      </c>
      <c r="B10" s="7">
        <v>188</v>
      </c>
      <c r="C10" s="7">
        <v>76.5</v>
      </c>
      <c r="D10" s="7">
        <f t="shared" si="0"/>
        <v>264.5</v>
      </c>
      <c r="E10" s="8">
        <v>364720</v>
      </c>
      <c r="F10" s="8">
        <v>56162</v>
      </c>
      <c r="G10" s="10">
        <v>138</v>
      </c>
    </row>
    <row r="11" spans="1:7" ht="10.5" customHeight="1">
      <c r="A11" s="23" t="s">
        <v>24</v>
      </c>
      <c r="B11" s="7">
        <v>481.2</v>
      </c>
      <c r="C11" s="7">
        <v>148.3</v>
      </c>
      <c r="D11" s="7">
        <f t="shared" si="0"/>
        <v>629.5</v>
      </c>
      <c r="E11" s="8">
        <v>814109</v>
      </c>
      <c r="F11" s="8">
        <v>122122</v>
      </c>
      <c r="G11" s="10">
        <v>129</v>
      </c>
    </row>
    <row r="12" spans="1:7" ht="10.5" customHeight="1">
      <c r="A12" s="23" t="s">
        <v>25</v>
      </c>
      <c r="B12" s="7">
        <v>253.8</v>
      </c>
      <c r="C12" s="7">
        <v>55.7</v>
      </c>
      <c r="D12" s="7">
        <f t="shared" si="0"/>
        <v>309.5</v>
      </c>
      <c r="E12" s="8">
        <v>416031</v>
      </c>
      <c r="F12" s="8">
        <v>67903</v>
      </c>
      <c r="G12" s="12">
        <v>134</v>
      </c>
    </row>
    <row r="13" spans="1:7" ht="10.5" customHeight="1">
      <c r="A13" s="9" t="s">
        <v>1</v>
      </c>
      <c r="B13" s="38">
        <f>SUM(B5,B6,B7,B8,B9,B10,B11,B12)</f>
        <v>1844.3000000000002</v>
      </c>
      <c r="C13" s="38">
        <f>SUM(C5,C6,C7,C8,C9,C10,C11,C12)</f>
        <v>548.6</v>
      </c>
      <c r="D13" s="38">
        <f>SUM(D5:D12)</f>
        <v>2392.9</v>
      </c>
      <c r="E13" s="39">
        <f>SUM(E5:E12)</f>
        <v>3054990</v>
      </c>
      <c r="F13" s="39">
        <f>SUM(F5:F12)</f>
        <v>553645</v>
      </c>
      <c r="G13" s="40">
        <v>128</v>
      </c>
    </row>
    <row r="14" spans="1:7" ht="10.5" customHeight="1">
      <c r="A14" s="41" t="s">
        <v>26</v>
      </c>
      <c r="B14" s="38">
        <v>1755.9</v>
      </c>
      <c r="C14" s="38">
        <v>542.1</v>
      </c>
      <c r="D14" s="38">
        <v>2298</v>
      </c>
      <c r="E14" s="39">
        <v>2832417</v>
      </c>
      <c r="F14" s="39">
        <v>599560</v>
      </c>
      <c r="G14" s="40">
        <v>123</v>
      </c>
    </row>
    <row r="15" spans="1:7" ht="10.5" customHeight="1">
      <c r="A15" s="25" t="s">
        <v>5</v>
      </c>
      <c r="B15" s="24">
        <v>1709.9</v>
      </c>
      <c r="C15" s="7">
        <v>565.6</v>
      </c>
      <c r="D15" s="7">
        <v>2275.5</v>
      </c>
      <c r="E15" s="14">
        <v>2950073</v>
      </c>
      <c r="F15" s="8">
        <v>378589</v>
      </c>
      <c r="G15" s="10">
        <v>130</v>
      </c>
    </row>
    <row r="16" spans="1:7" ht="10.5" customHeight="1">
      <c r="A16" s="19" t="s">
        <v>6</v>
      </c>
      <c r="B16" s="7">
        <v>1751.3</v>
      </c>
      <c r="C16" s="7">
        <v>1075.3</v>
      </c>
      <c r="D16" s="7">
        <v>2826.6</v>
      </c>
      <c r="E16" s="8">
        <v>3196033</v>
      </c>
      <c r="F16" s="8">
        <v>459291</v>
      </c>
      <c r="G16" s="10">
        <v>113</v>
      </c>
    </row>
    <row r="17" spans="1:7" ht="10.5" customHeight="1">
      <c r="A17" s="19" t="s">
        <v>9</v>
      </c>
      <c r="B17" s="24">
        <v>1683</v>
      </c>
      <c r="C17" s="24">
        <v>1051.1</v>
      </c>
      <c r="D17" s="24">
        <v>2734.1</v>
      </c>
      <c r="E17" s="14">
        <v>2482851</v>
      </c>
      <c r="F17" s="14">
        <v>231202</v>
      </c>
      <c r="G17" s="16">
        <v>91</v>
      </c>
    </row>
    <row r="18" spans="1:7" ht="10.5" customHeight="1">
      <c r="A18" s="19" t="s">
        <v>16</v>
      </c>
      <c r="B18" s="24">
        <v>1629.6</v>
      </c>
      <c r="C18" s="24">
        <v>1052.3</v>
      </c>
      <c r="D18" s="24">
        <v>2681.9</v>
      </c>
      <c r="E18" s="14">
        <v>3720076</v>
      </c>
      <c r="F18" s="14">
        <v>414146</v>
      </c>
      <c r="G18" s="16">
        <v>139</v>
      </c>
    </row>
    <row r="19" spans="1:7" ht="10.5" customHeight="1">
      <c r="A19" s="20" t="s">
        <v>8</v>
      </c>
      <c r="B19" s="26">
        <v>1643.6</v>
      </c>
      <c r="C19" s="26">
        <v>1047.2</v>
      </c>
      <c r="D19" s="26">
        <v>2690.8</v>
      </c>
      <c r="E19" s="15">
        <v>3709580</v>
      </c>
      <c r="F19" s="15">
        <v>571899</v>
      </c>
      <c r="G19" s="17">
        <v>138</v>
      </c>
    </row>
  </sheetData>
  <mergeCells count="6">
    <mergeCell ref="F1:G1"/>
    <mergeCell ref="B1:E1"/>
    <mergeCell ref="A2:A4"/>
    <mergeCell ref="B2:D2"/>
    <mergeCell ref="E2:F2"/>
    <mergeCell ref="G2:G3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Ｐ明朝,標準"&amp;8明治３９年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2001-10-15T02:06:39Z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