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65521" windowWidth="5250" windowHeight="4725" activeTab="0"/>
  </bookViews>
  <sheets>
    <sheet name="M39-04-057F" sheetId="1" r:id="rId1"/>
  </sheets>
  <definedNames>
    <definedName name="_xlnm.Print_Titles" localSheetId="0">'M39-04-057F'!$A:$A</definedName>
  </definedNames>
  <calcPr fullCalcOnLoad="1"/>
</workbook>
</file>

<file path=xl/sharedStrings.xml><?xml version="1.0" encoding="utf-8"?>
<sst xmlns="http://schemas.openxmlformats.org/spreadsheetml/2006/main" count="586" uniqueCount="96">
  <si>
    <t>郡市別</t>
  </si>
  <si>
    <t>合計</t>
  </si>
  <si>
    <t>石</t>
  </si>
  <si>
    <t>円</t>
  </si>
  <si>
    <t>作付反別</t>
  </si>
  <si>
    <t>収穫高</t>
  </si>
  <si>
    <t>価額</t>
  </si>
  <si>
    <t>農業</t>
  </si>
  <si>
    <t>暦年内</t>
  </si>
  <si>
    <t>第５７  食用農産物</t>
  </si>
  <si>
    <t>大豆</t>
  </si>
  <si>
    <t>小豆</t>
  </si>
  <si>
    <t>蚕豆</t>
  </si>
  <si>
    <t>町　</t>
  </si>
  <si>
    <t>３７年</t>
  </si>
  <si>
    <t>３６年</t>
  </si>
  <si>
    <t>３５年</t>
  </si>
  <si>
    <t>３４年</t>
  </si>
  <si>
    <t>３３年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</si>
  <si>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</si>
  <si>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</si>
  <si>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</si>
  <si>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</si>
  <si>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</si>
  <si>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</si>
  <si>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</si>
  <si>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</si>
  <si>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３８年</t>
  </si>
  <si>
    <t>豌豆</t>
  </si>
  <si>
    <t>大角豆</t>
  </si>
  <si>
    <t>莱豆類</t>
  </si>
  <si>
    <t>作付反別</t>
  </si>
  <si>
    <t>収穫高</t>
  </si>
  <si>
    <t>価額</t>
  </si>
  <si>
    <t>作付反別</t>
  </si>
  <si>
    <t>町　</t>
  </si>
  <si>
    <t>石</t>
  </si>
  <si>
    <t>円</t>
  </si>
  <si>
    <t>町　</t>
  </si>
  <si>
    <t>貫</t>
  </si>
  <si>
    <t>-</t>
  </si>
  <si>
    <t>?</t>
  </si>
  <si>
    <t>刀豆</t>
  </si>
  <si>
    <t>落花生</t>
  </si>
  <si>
    <t>粟</t>
  </si>
  <si>
    <t>作付反別</t>
  </si>
  <si>
    <t>作付反別</t>
  </si>
  <si>
    <t>町　</t>
  </si>
  <si>
    <t>稗</t>
  </si>
  <si>
    <t>蜀黍</t>
  </si>
  <si>
    <t>玉蜀黍</t>
  </si>
  <si>
    <t>作付反別</t>
  </si>
  <si>
    <t>町　</t>
  </si>
  <si>
    <t>黍</t>
  </si>
  <si>
    <t>蕎麦</t>
  </si>
  <si>
    <t>胡麻</t>
  </si>
  <si>
    <t>蘿蔔</t>
  </si>
  <si>
    <t>胡蘿蔔</t>
  </si>
  <si>
    <t>蕪莱類</t>
  </si>
  <si>
    <t>作付反別</t>
  </si>
  <si>
    <t>町　</t>
  </si>
  <si>
    <t>甘藍</t>
  </si>
  <si>
    <t>葱</t>
  </si>
  <si>
    <t>玉葱</t>
  </si>
  <si>
    <t>作付反別</t>
  </si>
  <si>
    <t>町　</t>
  </si>
  <si>
    <t>牛蒡</t>
  </si>
  <si>
    <t>手芋</t>
  </si>
  <si>
    <t>薯蕷</t>
  </si>
  <si>
    <t>作付反別</t>
  </si>
  <si>
    <t>作付反別</t>
  </si>
  <si>
    <t>町　</t>
  </si>
  <si>
    <t>里芋類</t>
  </si>
  <si>
    <t>甘藷</t>
  </si>
  <si>
    <t>馬鈴薯</t>
  </si>
  <si>
    <t>作付反別</t>
  </si>
  <si>
    <t>蒟蒻芋</t>
  </si>
  <si>
    <t>食用百合（生百合）</t>
  </si>
  <si>
    <t>薑</t>
  </si>
  <si>
    <t>収穫高</t>
  </si>
  <si>
    <t>作付反別</t>
  </si>
  <si>
    <t>貫</t>
  </si>
  <si>
    <t>円</t>
  </si>
  <si>
    <t>蕃椒</t>
  </si>
  <si>
    <t>筍</t>
  </si>
  <si>
    <t>胡瓜</t>
  </si>
  <si>
    <t>町　</t>
  </si>
  <si>
    <t>茄子</t>
  </si>
  <si>
    <t>南瓜</t>
  </si>
  <si>
    <t>越瓜</t>
  </si>
  <si>
    <t>作付反別</t>
  </si>
  <si>
    <t>作付反別</t>
  </si>
  <si>
    <t>町　</t>
  </si>
  <si>
    <t>真瓜</t>
  </si>
  <si>
    <t>西瓜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</si>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</sst>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177" fontId="1" fillId="0" borderId="6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7" fontId="1" fillId="0" borderId="5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9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7" fontId="1" fillId="0" borderId="14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3" fillId="0" borderId="0" xfId="0" applyNumberFormat="1" applyFont="1" applyAlignment="1">
      <alignment horizontal="left" vertical="center"/>
    </xf>
    <xf numFmtId="176" fontId="3" fillId="0" borderId="17" xfId="0" applyNumberFormat="1" applyFont="1" applyBorder="1" applyAlignment="1">
      <alignment horizontal="center" vertical="center"/>
    </xf>
    <xf numFmtId="38" fontId="1" fillId="0" borderId="4" xfId="16" applyFont="1" applyBorder="1" applyAlignment="1">
      <alignment horizontal="right"/>
    </xf>
    <xf numFmtId="38" fontId="1" fillId="0" borderId="14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176" fontId="1" fillId="0" borderId="18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/>
    </xf>
    <xf numFmtId="176" fontId="4" fillId="0" borderId="20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1" fillId="0" borderId="23" xfId="0" applyNumberFormat="1" applyFont="1" applyBorder="1" applyAlignment="1">
      <alignment horizontal="center"/>
    </xf>
    <xf numFmtId="176" fontId="3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3" s="2" customFormat="1" ht="12" customHeight="1">
      <c r="A1" s="42" t="s">
        <v>7</v>
      </c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43" t="s">
        <v>8</v>
      </c>
    </row>
    <row r="2" spans="1:114" ht="10.5" customHeight="1">
      <c r="A2" s="47" t="s">
        <v>0</v>
      </c>
      <c r="B2" s="53" t="s">
        <v>10</v>
      </c>
      <c r="C2" s="54"/>
      <c r="D2" s="55"/>
      <c r="E2" s="50" t="s">
        <v>11</v>
      </c>
      <c r="F2" s="51"/>
      <c r="G2" s="52"/>
      <c r="H2" s="50" t="s">
        <v>12</v>
      </c>
      <c r="I2" s="51"/>
      <c r="J2" s="52"/>
      <c r="K2" s="53" t="s">
        <v>28</v>
      </c>
      <c r="L2" s="54"/>
      <c r="M2" s="55"/>
      <c r="N2" s="50" t="s">
        <v>29</v>
      </c>
      <c r="O2" s="51"/>
      <c r="P2" s="52"/>
      <c r="Q2" s="50" t="s">
        <v>30</v>
      </c>
      <c r="R2" s="51"/>
      <c r="S2" s="52"/>
      <c r="T2" s="53" t="s">
        <v>42</v>
      </c>
      <c r="U2" s="54"/>
      <c r="V2" s="55"/>
      <c r="W2" s="50" t="s">
        <v>43</v>
      </c>
      <c r="X2" s="51"/>
      <c r="Y2" s="52"/>
      <c r="Z2" s="50" t="s">
        <v>44</v>
      </c>
      <c r="AA2" s="51"/>
      <c r="AB2" s="52"/>
      <c r="AC2" s="53" t="s">
        <v>48</v>
      </c>
      <c r="AD2" s="54"/>
      <c r="AE2" s="55"/>
      <c r="AF2" s="50" t="s">
        <v>49</v>
      </c>
      <c r="AG2" s="51"/>
      <c r="AH2" s="52"/>
      <c r="AI2" s="50" t="s">
        <v>50</v>
      </c>
      <c r="AJ2" s="51"/>
      <c r="AK2" s="52"/>
      <c r="AL2" s="53" t="s">
        <v>53</v>
      </c>
      <c r="AM2" s="54"/>
      <c r="AN2" s="55"/>
      <c r="AO2" s="50" t="s">
        <v>54</v>
      </c>
      <c r="AP2" s="51"/>
      <c r="AQ2" s="52"/>
      <c r="AR2" s="50" t="s">
        <v>55</v>
      </c>
      <c r="AS2" s="51"/>
      <c r="AT2" s="52"/>
      <c r="AU2" s="53" t="s">
        <v>56</v>
      </c>
      <c r="AV2" s="54"/>
      <c r="AW2" s="55"/>
      <c r="AX2" s="50" t="s">
        <v>57</v>
      </c>
      <c r="AY2" s="51"/>
      <c r="AZ2" s="52"/>
      <c r="BA2" s="50" t="s">
        <v>58</v>
      </c>
      <c r="BB2" s="51"/>
      <c r="BC2" s="52"/>
      <c r="BD2" s="53" t="s">
        <v>61</v>
      </c>
      <c r="BE2" s="54"/>
      <c r="BF2" s="55"/>
      <c r="BG2" s="50" t="s">
        <v>62</v>
      </c>
      <c r="BH2" s="51"/>
      <c r="BI2" s="52"/>
      <c r="BJ2" s="50" t="s">
        <v>63</v>
      </c>
      <c r="BK2" s="51"/>
      <c r="BL2" s="52"/>
      <c r="BM2" s="53" t="s">
        <v>66</v>
      </c>
      <c r="BN2" s="54"/>
      <c r="BO2" s="55"/>
      <c r="BP2" s="50" t="s">
        <v>67</v>
      </c>
      <c r="BQ2" s="51"/>
      <c r="BR2" s="52"/>
      <c r="BS2" s="50" t="s">
        <v>68</v>
      </c>
      <c r="BT2" s="51"/>
      <c r="BU2" s="52"/>
      <c r="BV2" s="53" t="s">
        <v>72</v>
      </c>
      <c r="BW2" s="54"/>
      <c r="BX2" s="55"/>
      <c r="BY2" s="50" t="s">
        <v>73</v>
      </c>
      <c r="BZ2" s="51"/>
      <c r="CA2" s="52"/>
      <c r="CB2" s="50" t="s">
        <v>74</v>
      </c>
      <c r="CC2" s="51"/>
      <c r="CD2" s="52"/>
      <c r="CE2" s="54" t="s">
        <v>76</v>
      </c>
      <c r="CF2" s="55"/>
      <c r="CG2" s="50" t="s">
        <v>77</v>
      </c>
      <c r="CH2" s="51"/>
      <c r="CI2" s="52"/>
      <c r="CJ2" s="50" t="s">
        <v>78</v>
      </c>
      <c r="CK2" s="51"/>
      <c r="CL2" s="52"/>
      <c r="CM2" s="54" t="s">
        <v>83</v>
      </c>
      <c r="CN2" s="54"/>
      <c r="CO2" s="55"/>
      <c r="CP2" s="50" t="s">
        <v>84</v>
      </c>
      <c r="CQ2" s="51"/>
      <c r="CR2" s="52"/>
      <c r="CS2" s="50" t="s">
        <v>85</v>
      </c>
      <c r="CT2" s="51"/>
      <c r="CU2" s="52"/>
      <c r="CV2" s="54" t="s">
        <v>87</v>
      </c>
      <c r="CW2" s="54"/>
      <c r="CX2" s="55"/>
      <c r="CY2" s="50" t="s">
        <v>88</v>
      </c>
      <c r="CZ2" s="51"/>
      <c r="DA2" s="52"/>
      <c r="DB2" s="50" t="s">
        <v>89</v>
      </c>
      <c r="DC2" s="51"/>
      <c r="DD2" s="52"/>
      <c r="DE2" s="53" t="s">
        <v>93</v>
      </c>
      <c r="DF2" s="54"/>
      <c r="DG2" s="55"/>
      <c r="DH2" s="50" t="s">
        <v>94</v>
      </c>
      <c r="DI2" s="51"/>
      <c r="DJ2" s="56"/>
    </row>
    <row r="3" spans="1:114" ht="10.5" customHeight="1">
      <c r="A3" s="48"/>
      <c r="B3" s="3" t="s">
        <v>4</v>
      </c>
      <c r="C3" s="3" t="s">
        <v>5</v>
      </c>
      <c r="D3" s="19" t="s">
        <v>6</v>
      </c>
      <c r="E3" s="16" t="s">
        <v>4</v>
      </c>
      <c r="F3" s="3" t="s">
        <v>5</v>
      </c>
      <c r="G3" s="19" t="s">
        <v>6</v>
      </c>
      <c r="H3" s="3" t="s">
        <v>4</v>
      </c>
      <c r="I3" s="3" t="s">
        <v>5</v>
      </c>
      <c r="J3" s="19" t="s">
        <v>6</v>
      </c>
      <c r="K3" s="3" t="s">
        <v>31</v>
      </c>
      <c r="L3" s="3" t="s">
        <v>32</v>
      </c>
      <c r="M3" s="19" t="s">
        <v>33</v>
      </c>
      <c r="N3" s="3" t="s">
        <v>34</v>
      </c>
      <c r="O3" s="3" t="s">
        <v>32</v>
      </c>
      <c r="P3" s="19" t="s">
        <v>33</v>
      </c>
      <c r="Q3" s="3" t="s">
        <v>34</v>
      </c>
      <c r="R3" s="3" t="s">
        <v>32</v>
      </c>
      <c r="S3" s="19" t="s">
        <v>33</v>
      </c>
      <c r="T3" s="3" t="s">
        <v>45</v>
      </c>
      <c r="U3" s="3" t="s">
        <v>32</v>
      </c>
      <c r="V3" s="19" t="s">
        <v>33</v>
      </c>
      <c r="W3" s="16" t="s">
        <v>46</v>
      </c>
      <c r="X3" s="3" t="s">
        <v>32</v>
      </c>
      <c r="Y3" s="19" t="s">
        <v>33</v>
      </c>
      <c r="Z3" s="3" t="s">
        <v>46</v>
      </c>
      <c r="AA3" s="3" t="s">
        <v>32</v>
      </c>
      <c r="AB3" s="19" t="s">
        <v>33</v>
      </c>
      <c r="AC3" s="3" t="s">
        <v>51</v>
      </c>
      <c r="AD3" s="3" t="s">
        <v>32</v>
      </c>
      <c r="AE3" s="19" t="s">
        <v>33</v>
      </c>
      <c r="AF3" s="16" t="s">
        <v>51</v>
      </c>
      <c r="AG3" s="3" t="s">
        <v>32</v>
      </c>
      <c r="AH3" s="19" t="s">
        <v>33</v>
      </c>
      <c r="AI3" s="3" t="s">
        <v>51</v>
      </c>
      <c r="AJ3" s="3" t="s">
        <v>32</v>
      </c>
      <c r="AK3" s="19" t="s">
        <v>33</v>
      </c>
      <c r="AL3" s="3" t="s">
        <v>51</v>
      </c>
      <c r="AM3" s="3" t="s">
        <v>32</v>
      </c>
      <c r="AN3" s="19" t="s">
        <v>33</v>
      </c>
      <c r="AO3" s="16" t="s">
        <v>51</v>
      </c>
      <c r="AP3" s="3" t="s">
        <v>32</v>
      </c>
      <c r="AQ3" s="19" t="s">
        <v>33</v>
      </c>
      <c r="AR3" s="3" t="s">
        <v>51</v>
      </c>
      <c r="AS3" s="3" t="s">
        <v>32</v>
      </c>
      <c r="AT3" s="19" t="s">
        <v>33</v>
      </c>
      <c r="AU3" s="3" t="s">
        <v>31</v>
      </c>
      <c r="AV3" s="3" t="s">
        <v>32</v>
      </c>
      <c r="AW3" s="19" t="s">
        <v>33</v>
      </c>
      <c r="AX3" s="3" t="s">
        <v>59</v>
      </c>
      <c r="AY3" s="3" t="s">
        <v>32</v>
      </c>
      <c r="AZ3" s="19" t="s">
        <v>33</v>
      </c>
      <c r="BA3" s="3" t="s">
        <v>59</v>
      </c>
      <c r="BB3" s="3" t="s">
        <v>32</v>
      </c>
      <c r="BC3" s="19" t="s">
        <v>33</v>
      </c>
      <c r="BD3" s="3" t="s">
        <v>64</v>
      </c>
      <c r="BE3" s="3" t="s">
        <v>32</v>
      </c>
      <c r="BF3" s="19" t="s">
        <v>33</v>
      </c>
      <c r="BG3" s="16" t="s">
        <v>64</v>
      </c>
      <c r="BH3" s="3" t="s">
        <v>32</v>
      </c>
      <c r="BI3" s="19" t="s">
        <v>33</v>
      </c>
      <c r="BJ3" s="3" t="s">
        <v>64</v>
      </c>
      <c r="BK3" s="3" t="s">
        <v>32</v>
      </c>
      <c r="BL3" s="19" t="s">
        <v>33</v>
      </c>
      <c r="BM3" s="3" t="s">
        <v>69</v>
      </c>
      <c r="BN3" s="3" t="s">
        <v>32</v>
      </c>
      <c r="BO3" s="19" t="s">
        <v>33</v>
      </c>
      <c r="BP3" s="16" t="s">
        <v>70</v>
      </c>
      <c r="BQ3" s="3" t="s">
        <v>32</v>
      </c>
      <c r="BR3" s="19" t="s">
        <v>33</v>
      </c>
      <c r="BS3" s="3" t="s">
        <v>70</v>
      </c>
      <c r="BT3" s="3" t="s">
        <v>32</v>
      </c>
      <c r="BU3" s="19" t="s">
        <v>33</v>
      </c>
      <c r="BV3" s="3" t="s">
        <v>75</v>
      </c>
      <c r="BW3" s="3" t="s">
        <v>32</v>
      </c>
      <c r="BX3" s="19" t="s">
        <v>33</v>
      </c>
      <c r="BY3" s="16" t="s">
        <v>70</v>
      </c>
      <c r="BZ3" s="3" t="s">
        <v>32</v>
      </c>
      <c r="CA3" s="19" t="s">
        <v>33</v>
      </c>
      <c r="CB3" s="3" t="s">
        <v>70</v>
      </c>
      <c r="CC3" s="3" t="s">
        <v>32</v>
      </c>
      <c r="CD3" s="19" t="s">
        <v>33</v>
      </c>
      <c r="CE3" s="16" t="s">
        <v>79</v>
      </c>
      <c r="CF3" s="19" t="s">
        <v>33</v>
      </c>
      <c r="CG3" s="3" t="s">
        <v>80</v>
      </c>
      <c r="CH3" s="3" t="s">
        <v>32</v>
      </c>
      <c r="CI3" s="19" t="s">
        <v>33</v>
      </c>
      <c r="CJ3" s="3" t="s">
        <v>80</v>
      </c>
      <c r="CK3" s="3" t="s">
        <v>32</v>
      </c>
      <c r="CL3" s="19" t="s">
        <v>33</v>
      </c>
      <c r="CM3" s="16" t="s">
        <v>80</v>
      </c>
      <c r="CN3" s="3" t="s">
        <v>32</v>
      </c>
      <c r="CO3" s="19" t="s">
        <v>33</v>
      </c>
      <c r="CP3" s="16" t="s">
        <v>80</v>
      </c>
      <c r="CQ3" s="3" t="s">
        <v>32</v>
      </c>
      <c r="CR3" s="19" t="s">
        <v>33</v>
      </c>
      <c r="CS3" s="3" t="s">
        <v>80</v>
      </c>
      <c r="CT3" s="3" t="s">
        <v>32</v>
      </c>
      <c r="CU3" s="19" t="s">
        <v>33</v>
      </c>
      <c r="CV3" s="16" t="s">
        <v>90</v>
      </c>
      <c r="CW3" s="3" t="s">
        <v>32</v>
      </c>
      <c r="CX3" s="19" t="s">
        <v>33</v>
      </c>
      <c r="CY3" s="16" t="s">
        <v>91</v>
      </c>
      <c r="CZ3" s="3" t="s">
        <v>32</v>
      </c>
      <c r="DA3" s="19" t="s">
        <v>33</v>
      </c>
      <c r="DB3" s="3" t="s">
        <v>91</v>
      </c>
      <c r="DC3" s="3" t="s">
        <v>32</v>
      </c>
      <c r="DD3" s="19" t="s">
        <v>33</v>
      </c>
      <c r="DE3" s="3" t="s">
        <v>91</v>
      </c>
      <c r="DF3" s="3" t="s">
        <v>32</v>
      </c>
      <c r="DG3" s="19" t="s">
        <v>33</v>
      </c>
      <c r="DH3" s="3" t="s">
        <v>91</v>
      </c>
      <c r="DI3" s="3" t="s">
        <v>32</v>
      </c>
      <c r="DJ3" s="20" t="s">
        <v>33</v>
      </c>
    </row>
    <row r="4" spans="1:114" ht="10.5" customHeight="1">
      <c r="A4" s="49"/>
      <c r="B4" s="5" t="s">
        <v>13</v>
      </c>
      <c r="C4" s="5" t="s">
        <v>2</v>
      </c>
      <c r="D4" s="5" t="s">
        <v>3</v>
      </c>
      <c r="E4" s="5" t="s">
        <v>13</v>
      </c>
      <c r="F4" s="5" t="s">
        <v>2</v>
      </c>
      <c r="G4" s="5" t="s">
        <v>3</v>
      </c>
      <c r="H4" s="5" t="s">
        <v>13</v>
      </c>
      <c r="I4" s="5" t="s">
        <v>2</v>
      </c>
      <c r="J4" s="5" t="s">
        <v>3</v>
      </c>
      <c r="K4" s="5" t="s">
        <v>35</v>
      </c>
      <c r="L4" s="5" t="s">
        <v>36</v>
      </c>
      <c r="M4" s="5" t="s">
        <v>37</v>
      </c>
      <c r="N4" s="5" t="s">
        <v>38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37</v>
      </c>
      <c r="T4" s="5" t="s">
        <v>47</v>
      </c>
      <c r="U4" s="5" t="s">
        <v>39</v>
      </c>
      <c r="V4" s="5" t="s">
        <v>37</v>
      </c>
      <c r="W4" s="5" t="s">
        <v>38</v>
      </c>
      <c r="X4" s="5" t="s">
        <v>36</v>
      </c>
      <c r="Y4" s="5" t="s">
        <v>37</v>
      </c>
      <c r="Z4" s="5" t="s">
        <v>38</v>
      </c>
      <c r="AA4" s="5" t="s">
        <v>36</v>
      </c>
      <c r="AB4" s="5" t="s">
        <v>37</v>
      </c>
      <c r="AC4" s="5" t="s">
        <v>52</v>
      </c>
      <c r="AD4" s="5" t="s">
        <v>36</v>
      </c>
      <c r="AE4" s="5" t="s">
        <v>37</v>
      </c>
      <c r="AF4" s="5" t="s">
        <v>38</v>
      </c>
      <c r="AG4" s="5" t="s">
        <v>36</v>
      </c>
      <c r="AH4" s="5" t="s">
        <v>37</v>
      </c>
      <c r="AI4" s="5" t="s">
        <v>38</v>
      </c>
      <c r="AJ4" s="5" t="s">
        <v>36</v>
      </c>
      <c r="AK4" s="5" t="s">
        <v>37</v>
      </c>
      <c r="AL4" s="5" t="s">
        <v>52</v>
      </c>
      <c r="AM4" s="5" t="s">
        <v>36</v>
      </c>
      <c r="AN4" s="5" t="s">
        <v>37</v>
      </c>
      <c r="AO4" s="5" t="s">
        <v>38</v>
      </c>
      <c r="AP4" s="5" t="s">
        <v>36</v>
      </c>
      <c r="AQ4" s="5" t="s">
        <v>37</v>
      </c>
      <c r="AR4" s="5" t="s">
        <v>38</v>
      </c>
      <c r="AS4" s="5" t="s">
        <v>36</v>
      </c>
      <c r="AT4" s="5" t="s">
        <v>37</v>
      </c>
      <c r="AU4" s="5" t="s">
        <v>60</v>
      </c>
      <c r="AV4" s="5" t="s">
        <v>39</v>
      </c>
      <c r="AW4" s="5" t="s">
        <v>37</v>
      </c>
      <c r="AX4" s="5" t="s">
        <v>38</v>
      </c>
      <c r="AY4" s="5" t="s">
        <v>39</v>
      </c>
      <c r="AZ4" s="5" t="s">
        <v>37</v>
      </c>
      <c r="BA4" s="5" t="s">
        <v>38</v>
      </c>
      <c r="BB4" s="5" t="s">
        <v>39</v>
      </c>
      <c r="BC4" s="5" t="s">
        <v>37</v>
      </c>
      <c r="BD4" s="5" t="s">
        <v>65</v>
      </c>
      <c r="BE4" s="5" t="s">
        <v>39</v>
      </c>
      <c r="BF4" s="5" t="s">
        <v>37</v>
      </c>
      <c r="BG4" s="5" t="s">
        <v>38</v>
      </c>
      <c r="BH4" s="5" t="s">
        <v>39</v>
      </c>
      <c r="BI4" s="5" t="s">
        <v>37</v>
      </c>
      <c r="BJ4" s="5" t="s">
        <v>38</v>
      </c>
      <c r="BK4" s="5" t="s">
        <v>39</v>
      </c>
      <c r="BL4" s="5" t="s">
        <v>37</v>
      </c>
      <c r="BM4" s="5" t="s">
        <v>71</v>
      </c>
      <c r="BN4" s="5" t="s">
        <v>39</v>
      </c>
      <c r="BO4" s="5" t="s">
        <v>37</v>
      </c>
      <c r="BP4" s="5" t="s">
        <v>38</v>
      </c>
      <c r="BQ4" s="5" t="s">
        <v>39</v>
      </c>
      <c r="BR4" s="5" t="s">
        <v>37</v>
      </c>
      <c r="BS4" s="5" t="s">
        <v>38</v>
      </c>
      <c r="BT4" s="5" t="s">
        <v>39</v>
      </c>
      <c r="BU4" s="5" t="s">
        <v>37</v>
      </c>
      <c r="BV4" s="5" t="s">
        <v>71</v>
      </c>
      <c r="BW4" s="5" t="s">
        <v>39</v>
      </c>
      <c r="BX4" s="5" t="s">
        <v>37</v>
      </c>
      <c r="BY4" s="5" t="s">
        <v>38</v>
      </c>
      <c r="BZ4" s="5" t="s">
        <v>39</v>
      </c>
      <c r="CA4" s="5" t="s">
        <v>37</v>
      </c>
      <c r="CB4" s="5" t="s">
        <v>38</v>
      </c>
      <c r="CC4" s="5" t="s">
        <v>39</v>
      </c>
      <c r="CD4" s="5" t="s">
        <v>37</v>
      </c>
      <c r="CE4" s="25" t="s">
        <v>81</v>
      </c>
      <c r="CF4" s="5" t="s">
        <v>82</v>
      </c>
      <c r="CG4" s="5" t="s">
        <v>38</v>
      </c>
      <c r="CH4" s="5" t="s">
        <v>39</v>
      </c>
      <c r="CI4" s="5" t="s">
        <v>37</v>
      </c>
      <c r="CJ4" s="5" t="s">
        <v>38</v>
      </c>
      <c r="CK4" s="5" t="s">
        <v>39</v>
      </c>
      <c r="CL4" s="5" t="s">
        <v>37</v>
      </c>
      <c r="CM4" s="25" t="s">
        <v>86</v>
      </c>
      <c r="CN4" s="5" t="s">
        <v>39</v>
      </c>
      <c r="CO4" s="5" t="s">
        <v>37</v>
      </c>
      <c r="CP4" s="5" t="s">
        <v>38</v>
      </c>
      <c r="CQ4" s="5" t="s">
        <v>39</v>
      </c>
      <c r="CR4" s="5" t="s">
        <v>37</v>
      </c>
      <c r="CS4" s="5" t="s">
        <v>38</v>
      </c>
      <c r="CT4" s="5" t="s">
        <v>39</v>
      </c>
      <c r="CU4" s="5" t="s">
        <v>37</v>
      </c>
      <c r="CV4" s="25" t="s">
        <v>92</v>
      </c>
      <c r="CW4" s="5" t="s">
        <v>39</v>
      </c>
      <c r="CX4" s="5" t="s">
        <v>37</v>
      </c>
      <c r="CY4" s="5" t="s">
        <v>38</v>
      </c>
      <c r="CZ4" s="5" t="s">
        <v>39</v>
      </c>
      <c r="DA4" s="5" t="s">
        <v>37</v>
      </c>
      <c r="DB4" s="5" t="s">
        <v>38</v>
      </c>
      <c r="DC4" s="5" t="s">
        <v>39</v>
      </c>
      <c r="DD4" s="5" t="s">
        <v>37</v>
      </c>
      <c r="DE4" s="5" t="s">
        <v>92</v>
      </c>
      <c r="DF4" s="5" t="s">
        <v>39</v>
      </c>
      <c r="DG4" s="5" t="s">
        <v>37</v>
      </c>
      <c r="DH4" s="5" t="s">
        <v>38</v>
      </c>
      <c r="DI4" s="5" t="s">
        <v>39</v>
      </c>
      <c r="DJ4" s="6" t="s">
        <v>37</v>
      </c>
    </row>
    <row r="5" spans="1:114" ht="10.5" customHeight="1">
      <c r="A5" s="21" t="s">
        <v>19</v>
      </c>
      <c r="B5" s="9" t="s">
        <v>95</v>
      </c>
      <c r="C5" s="9" t="s">
        <v>95</v>
      </c>
      <c r="D5" s="9" t="s">
        <v>95</v>
      </c>
      <c r="E5" s="9" t="s">
        <v>95</v>
      </c>
      <c r="F5" s="9" t="s">
        <v>95</v>
      </c>
      <c r="G5" s="9" t="s">
        <v>95</v>
      </c>
      <c r="H5" s="9" t="s">
        <v>95</v>
      </c>
      <c r="I5" s="9" t="s">
        <v>95</v>
      </c>
      <c r="J5" s="9" t="s">
        <v>95</v>
      </c>
      <c r="K5" s="9" t="s">
        <v>95</v>
      </c>
      <c r="L5" s="9" t="s">
        <v>95</v>
      </c>
      <c r="M5" s="9" t="s">
        <v>95</v>
      </c>
      <c r="N5" s="9" t="s">
        <v>95</v>
      </c>
      <c r="O5" s="9" t="s">
        <v>95</v>
      </c>
      <c r="P5" s="9" t="s">
        <v>95</v>
      </c>
      <c r="Q5" s="9" t="s">
        <v>95</v>
      </c>
      <c r="R5" s="9" t="s">
        <v>95</v>
      </c>
      <c r="S5" s="9" t="s">
        <v>95</v>
      </c>
      <c r="T5" s="9" t="s">
        <v>95</v>
      </c>
      <c r="U5" s="9" t="s">
        <v>95</v>
      </c>
      <c r="V5" s="9" t="s">
        <v>95</v>
      </c>
      <c r="W5" s="9" t="s">
        <v>95</v>
      </c>
      <c r="X5" s="9" t="s">
        <v>95</v>
      </c>
      <c r="Y5" s="9" t="s">
        <v>95</v>
      </c>
      <c r="Z5" s="9" t="s">
        <v>95</v>
      </c>
      <c r="AA5" s="9" t="s">
        <v>95</v>
      </c>
      <c r="AB5" s="9" t="s">
        <v>95</v>
      </c>
      <c r="AC5" s="9" t="s">
        <v>95</v>
      </c>
      <c r="AD5" s="9" t="s">
        <v>95</v>
      </c>
      <c r="AE5" s="9" t="s">
        <v>95</v>
      </c>
      <c r="AF5" s="9" t="s">
        <v>95</v>
      </c>
      <c r="AG5" s="9" t="s">
        <v>95</v>
      </c>
      <c r="AH5" s="9" t="s">
        <v>95</v>
      </c>
      <c r="AI5" s="9" t="s">
        <v>95</v>
      </c>
      <c r="AJ5" s="9" t="s">
        <v>95</v>
      </c>
      <c r="AK5" s="9" t="s">
        <v>95</v>
      </c>
      <c r="AL5" s="9" t="s">
        <v>95</v>
      </c>
      <c r="AM5" s="9" t="s">
        <v>95</v>
      </c>
      <c r="AN5" s="9" t="s">
        <v>95</v>
      </c>
      <c r="AO5" s="9" t="s">
        <v>95</v>
      </c>
      <c r="AP5" s="9" t="s">
        <v>95</v>
      </c>
      <c r="AQ5" s="9" t="s">
        <v>95</v>
      </c>
      <c r="AR5" s="9" t="s">
        <v>95</v>
      </c>
      <c r="AS5" s="9" t="s">
        <v>95</v>
      </c>
      <c r="AT5" s="9" t="s">
        <v>95</v>
      </c>
      <c r="AU5" s="9" t="s">
        <v>95</v>
      </c>
      <c r="AV5" s="9" t="s">
        <v>95</v>
      </c>
      <c r="AW5" s="9" t="s">
        <v>95</v>
      </c>
      <c r="AX5" s="9" t="s">
        <v>95</v>
      </c>
      <c r="AY5" s="9" t="s">
        <v>95</v>
      </c>
      <c r="AZ5" s="9" t="s">
        <v>95</v>
      </c>
      <c r="BA5" s="9">
        <v>1.9</v>
      </c>
      <c r="BB5" s="28">
        <v>7980</v>
      </c>
      <c r="BC5" s="28">
        <v>319</v>
      </c>
      <c r="BD5" s="9" t="s">
        <v>95</v>
      </c>
      <c r="BE5" s="9" t="s">
        <v>95</v>
      </c>
      <c r="BF5" s="9" t="s">
        <v>95</v>
      </c>
      <c r="BG5" s="9">
        <v>0.8</v>
      </c>
      <c r="BH5" s="28">
        <v>2720</v>
      </c>
      <c r="BI5" s="28">
        <v>245</v>
      </c>
      <c r="BJ5" s="9" t="s">
        <v>40</v>
      </c>
      <c r="BK5" s="9" t="s">
        <v>40</v>
      </c>
      <c r="BL5" s="9" t="s">
        <v>40</v>
      </c>
      <c r="BM5" s="9" t="s">
        <v>40</v>
      </c>
      <c r="BN5" s="9" t="s">
        <v>40</v>
      </c>
      <c r="BO5" s="9" t="s">
        <v>40</v>
      </c>
      <c r="BP5" s="9" t="s">
        <v>40</v>
      </c>
      <c r="BQ5" s="9" t="s">
        <v>40</v>
      </c>
      <c r="BR5" s="9" t="s">
        <v>40</v>
      </c>
      <c r="BS5" s="9" t="s">
        <v>40</v>
      </c>
      <c r="BT5" s="9" t="s">
        <v>40</v>
      </c>
      <c r="BU5" s="9" t="s">
        <v>40</v>
      </c>
      <c r="BV5" s="9" t="s">
        <v>40</v>
      </c>
      <c r="BW5" s="9" t="s">
        <v>40</v>
      </c>
      <c r="BX5" s="9" t="s">
        <v>40</v>
      </c>
      <c r="BY5" s="9" t="s">
        <v>40</v>
      </c>
      <c r="BZ5" s="9" t="s">
        <v>40</v>
      </c>
      <c r="CA5" s="9" t="s">
        <v>40</v>
      </c>
      <c r="CB5" s="9" t="s">
        <v>40</v>
      </c>
      <c r="CC5" s="9" t="s">
        <v>40</v>
      </c>
      <c r="CD5" s="9" t="s">
        <v>40</v>
      </c>
      <c r="CE5" s="9" t="s">
        <v>40</v>
      </c>
      <c r="CF5" s="9" t="s">
        <v>40</v>
      </c>
      <c r="CG5" s="9" t="s">
        <v>40</v>
      </c>
      <c r="CH5" s="9" t="s">
        <v>40</v>
      </c>
      <c r="CI5" s="9" t="s">
        <v>40</v>
      </c>
      <c r="CJ5" s="9" t="s">
        <v>40</v>
      </c>
      <c r="CK5" s="9" t="s">
        <v>40</v>
      </c>
      <c r="CL5" s="9" t="s">
        <v>40</v>
      </c>
      <c r="CM5" s="9" t="s">
        <v>40</v>
      </c>
      <c r="CN5" s="9" t="s">
        <v>40</v>
      </c>
      <c r="CO5" s="9" t="s">
        <v>40</v>
      </c>
      <c r="CP5" s="9" t="s">
        <v>40</v>
      </c>
      <c r="CQ5" s="9" t="s">
        <v>40</v>
      </c>
      <c r="CR5" s="9" t="s">
        <v>40</v>
      </c>
      <c r="CS5" s="9" t="s">
        <v>40</v>
      </c>
      <c r="CT5" s="9" t="s">
        <v>40</v>
      </c>
      <c r="CU5" s="9" t="s">
        <v>40</v>
      </c>
      <c r="CV5" s="9" t="s">
        <v>40</v>
      </c>
      <c r="CW5" s="9" t="s">
        <v>40</v>
      </c>
      <c r="CX5" s="9" t="s">
        <v>40</v>
      </c>
      <c r="CY5" s="9" t="s">
        <v>40</v>
      </c>
      <c r="CZ5" s="9" t="s">
        <v>40</v>
      </c>
      <c r="DA5" s="9" t="s">
        <v>40</v>
      </c>
      <c r="DB5" s="9" t="s">
        <v>40</v>
      </c>
      <c r="DC5" s="9" t="s">
        <v>40</v>
      </c>
      <c r="DD5" s="9" t="s">
        <v>40</v>
      </c>
      <c r="DE5" s="9" t="s">
        <v>40</v>
      </c>
      <c r="DF5" s="9" t="s">
        <v>40</v>
      </c>
      <c r="DG5" s="9" t="s">
        <v>40</v>
      </c>
      <c r="DH5" s="9" t="s">
        <v>40</v>
      </c>
      <c r="DI5" s="9" t="s">
        <v>40</v>
      </c>
      <c r="DJ5" s="13" t="s">
        <v>95</v>
      </c>
    </row>
    <row r="6" spans="1:114" ht="10.5" customHeight="1">
      <c r="A6" s="22" t="s">
        <v>20</v>
      </c>
      <c r="B6" s="7">
        <v>64.4</v>
      </c>
      <c r="C6" s="11">
        <v>378</v>
      </c>
      <c r="D6" s="11">
        <v>3969</v>
      </c>
      <c r="E6" s="7">
        <v>58.4</v>
      </c>
      <c r="F6" s="11">
        <v>301</v>
      </c>
      <c r="G6" s="11">
        <v>4064</v>
      </c>
      <c r="H6" s="7">
        <v>29.6</v>
      </c>
      <c r="I6" s="11">
        <v>304</v>
      </c>
      <c r="J6" s="11">
        <v>2760</v>
      </c>
      <c r="K6" s="7">
        <v>46.5</v>
      </c>
      <c r="L6" s="11">
        <v>429</v>
      </c>
      <c r="M6" s="11">
        <v>3951</v>
      </c>
      <c r="N6" s="7">
        <v>146.3</v>
      </c>
      <c r="O6" s="11">
        <v>496</v>
      </c>
      <c r="P6" s="11">
        <v>4749</v>
      </c>
      <c r="Q6" s="7">
        <v>0.5</v>
      </c>
      <c r="R6" s="11">
        <v>130</v>
      </c>
      <c r="S6" s="11">
        <v>24</v>
      </c>
      <c r="T6" s="10">
        <v>0.1</v>
      </c>
      <c r="U6" s="11">
        <v>20</v>
      </c>
      <c r="V6" s="11">
        <v>6</v>
      </c>
      <c r="W6" s="10">
        <v>0.5</v>
      </c>
      <c r="X6" s="11">
        <v>7</v>
      </c>
      <c r="Y6" s="11">
        <v>42</v>
      </c>
      <c r="Z6" s="7">
        <v>71.9</v>
      </c>
      <c r="AA6" s="11">
        <v>323</v>
      </c>
      <c r="AB6" s="11">
        <v>2865</v>
      </c>
      <c r="AC6" s="10">
        <v>63.5</v>
      </c>
      <c r="AD6" s="11">
        <v>205</v>
      </c>
      <c r="AE6" s="11">
        <v>1481</v>
      </c>
      <c r="AF6" s="10">
        <v>4.2</v>
      </c>
      <c r="AG6" s="11">
        <v>45</v>
      </c>
      <c r="AH6" s="11">
        <v>376</v>
      </c>
      <c r="AI6" s="7">
        <v>86.7</v>
      </c>
      <c r="AJ6" s="11">
        <v>275</v>
      </c>
      <c r="AK6" s="11">
        <v>1760</v>
      </c>
      <c r="AL6" s="10">
        <v>5</v>
      </c>
      <c r="AM6" s="11">
        <v>45</v>
      </c>
      <c r="AN6" s="11">
        <v>226</v>
      </c>
      <c r="AO6" s="10">
        <v>451</v>
      </c>
      <c r="AP6" s="11">
        <v>2881</v>
      </c>
      <c r="AQ6" s="11">
        <v>16734</v>
      </c>
      <c r="AR6" s="7">
        <v>2.4</v>
      </c>
      <c r="AS6" s="11">
        <v>18</v>
      </c>
      <c r="AT6" s="11">
        <v>311</v>
      </c>
      <c r="AU6" s="10">
        <v>85.4</v>
      </c>
      <c r="AV6" s="11">
        <v>569760</v>
      </c>
      <c r="AW6" s="11">
        <v>17457</v>
      </c>
      <c r="AX6" s="10">
        <v>2.7</v>
      </c>
      <c r="AY6" s="11">
        <v>5622</v>
      </c>
      <c r="AZ6" s="11">
        <v>406</v>
      </c>
      <c r="BA6" s="7">
        <v>40.4</v>
      </c>
      <c r="BB6" s="11">
        <v>96710</v>
      </c>
      <c r="BC6" s="11">
        <v>4081</v>
      </c>
      <c r="BD6" s="10" t="s">
        <v>95</v>
      </c>
      <c r="BE6" s="10" t="s">
        <v>95</v>
      </c>
      <c r="BF6" s="10" t="s">
        <v>95</v>
      </c>
      <c r="BG6" s="10">
        <v>12.1</v>
      </c>
      <c r="BH6" s="11">
        <v>14176</v>
      </c>
      <c r="BI6" s="11">
        <v>3092</v>
      </c>
      <c r="BJ6" s="10" t="s">
        <v>40</v>
      </c>
      <c r="BK6" s="10" t="s">
        <v>40</v>
      </c>
      <c r="BL6" s="10" t="s">
        <v>40</v>
      </c>
      <c r="BM6" s="10">
        <v>3.4</v>
      </c>
      <c r="BN6" s="11">
        <v>5960</v>
      </c>
      <c r="BO6" s="11">
        <v>1216</v>
      </c>
      <c r="BP6" s="10">
        <v>2.2</v>
      </c>
      <c r="BQ6" s="11">
        <v>2130</v>
      </c>
      <c r="BR6" s="11">
        <v>639</v>
      </c>
      <c r="BS6" s="10" t="s">
        <v>40</v>
      </c>
      <c r="BT6" s="10" t="s">
        <v>40</v>
      </c>
      <c r="BU6" s="10" t="s">
        <v>40</v>
      </c>
      <c r="BV6" s="10">
        <v>121.9</v>
      </c>
      <c r="BW6" s="11">
        <v>318430</v>
      </c>
      <c r="BX6" s="11">
        <v>22697</v>
      </c>
      <c r="BY6" s="10">
        <v>1598.6</v>
      </c>
      <c r="BZ6" s="11">
        <v>4511370</v>
      </c>
      <c r="CA6" s="11">
        <v>282609</v>
      </c>
      <c r="CB6" s="7">
        <v>0.1</v>
      </c>
      <c r="CC6" s="11">
        <v>100</v>
      </c>
      <c r="CD6" s="11">
        <v>7</v>
      </c>
      <c r="CE6" s="32">
        <v>1500</v>
      </c>
      <c r="CF6" s="11">
        <v>225</v>
      </c>
      <c r="CG6" s="10" t="s">
        <v>95</v>
      </c>
      <c r="CH6" s="10" t="s">
        <v>95</v>
      </c>
      <c r="CI6" s="10" t="s">
        <v>95</v>
      </c>
      <c r="CJ6" s="7">
        <v>2.4</v>
      </c>
      <c r="CK6" s="11">
        <v>8750</v>
      </c>
      <c r="CL6" s="11">
        <v>1764</v>
      </c>
      <c r="CM6" s="27">
        <v>0.2</v>
      </c>
      <c r="CN6" s="11">
        <v>82</v>
      </c>
      <c r="CO6" s="11">
        <v>29</v>
      </c>
      <c r="CP6" s="10">
        <v>58.5</v>
      </c>
      <c r="CQ6" s="11">
        <v>21285</v>
      </c>
      <c r="CR6" s="11">
        <v>1868</v>
      </c>
      <c r="CS6" s="7">
        <v>9</v>
      </c>
      <c r="CT6" s="11">
        <v>24882</v>
      </c>
      <c r="CU6" s="11">
        <v>2677</v>
      </c>
      <c r="CV6" s="27">
        <v>13.1</v>
      </c>
      <c r="CW6" s="11">
        <v>34193</v>
      </c>
      <c r="CX6" s="11">
        <v>5349</v>
      </c>
      <c r="CY6" s="10">
        <v>5.2</v>
      </c>
      <c r="CZ6" s="11">
        <v>15192</v>
      </c>
      <c r="DA6" s="11">
        <v>1723</v>
      </c>
      <c r="DB6" s="7">
        <v>1.6</v>
      </c>
      <c r="DC6" s="11">
        <v>3800</v>
      </c>
      <c r="DD6" s="11">
        <v>721</v>
      </c>
      <c r="DE6" s="10">
        <v>0.1</v>
      </c>
      <c r="DF6" s="11">
        <v>150</v>
      </c>
      <c r="DG6" s="11">
        <v>38</v>
      </c>
      <c r="DH6" s="10">
        <v>0.3</v>
      </c>
      <c r="DI6" s="11">
        <v>1200</v>
      </c>
      <c r="DJ6" s="17">
        <v>300</v>
      </c>
    </row>
    <row r="7" spans="1:114" ht="10.5" customHeight="1">
      <c r="A7" s="22" t="s">
        <v>21</v>
      </c>
      <c r="B7" s="7">
        <v>120.7</v>
      </c>
      <c r="C7" s="11">
        <v>1386</v>
      </c>
      <c r="D7" s="11">
        <v>13659</v>
      </c>
      <c r="E7" s="7">
        <v>127.5</v>
      </c>
      <c r="F7" s="11">
        <v>1933</v>
      </c>
      <c r="G7" s="11">
        <v>19561</v>
      </c>
      <c r="H7" s="7">
        <v>34.1</v>
      </c>
      <c r="I7" s="11">
        <v>463</v>
      </c>
      <c r="J7" s="11">
        <v>3555</v>
      </c>
      <c r="K7" s="7">
        <v>125.5</v>
      </c>
      <c r="L7" s="11">
        <v>2032</v>
      </c>
      <c r="M7" s="11">
        <v>18517</v>
      </c>
      <c r="N7" s="7">
        <v>24.8</v>
      </c>
      <c r="O7" s="11">
        <v>190</v>
      </c>
      <c r="P7" s="11">
        <v>1795</v>
      </c>
      <c r="Q7" s="7">
        <v>1.1</v>
      </c>
      <c r="R7" s="11">
        <v>576</v>
      </c>
      <c r="S7" s="11">
        <v>98</v>
      </c>
      <c r="T7" s="7">
        <v>0.1</v>
      </c>
      <c r="U7" s="11">
        <v>100</v>
      </c>
      <c r="V7" s="11">
        <v>6</v>
      </c>
      <c r="W7" s="10" t="s">
        <v>95</v>
      </c>
      <c r="X7" s="10" t="s">
        <v>95</v>
      </c>
      <c r="Y7" s="10" t="s">
        <v>95</v>
      </c>
      <c r="Z7" s="7">
        <v>159.3</v>
      </c>
      <c r="AA7" s="11">
        <v>1402</v>
      </c>
      <c r="AB7" s="11">
        <v>9287</v>
      </c>
      <c r="AC7" s="7">
        <v>155.2</v>
      </c>
      <c r="AD7" s="11">
        <v>1902</v>
      </c>
      <c r="AE7" s="11">
        <v>9571</v>
      </c>
      <c r="AF7" s="10">
        <v>15.5</v>
      </c>
      <c r="AG7" s="11">
        <v>238</v>
      </c>
      <c r="AH7" s="11">
        <v>1615</v>
      </c>
      <c r="AI7" s="7">
        <v>197.7</v>
      </c>
      <c r="AJ7" s="11">
        <v>3693</v>
      </c>
      <c r="AK7" s="11">
        <v>23056</v>
      </c>
      <c r="AL7" s="7">
        <v>9.7</v>
      </c>
      <c r="AM7" s="11">
        <v>112</v>
      </c>
      <c r="AN7" s="11">
        <v>945</v>
      </c>
      <c r="AO7" s="10">
        <v>2489.5</v>
      </c>
      <c r="AP7" s="11">
        <v>12578</v>
      </c>
      <c r="AQ7" s="11">
        <v>81211</v>
      </c>
      <c r="AR7" s="7">
        <v>5.6</v>
      </c>
      <c r="AS7" s="11">
        <v>39</v>
      </c>
      <c r="AT7" s="11">
        <v>724</v>
      </c>
      <c r="AU7" s="7">
        <v>98.1</v>
      </c>
      <c r="AV7" s="11">
        <v>786640</v>
      </c>
      <c r="AW7" s="11">
        <v>28650</v>
      </c>
      <c r="AX7" s="10">
        <v>12.8</v>
      </c>
      <c r="AY7" s="11">
        <v>87160</v>
      </c>
      <c r="AZ7" s="11">
        <v>3486</v>
      </c>
      <c r="BA7" s="7">
        <v>52.7</v>
      </c>
      <c r="BB7" s="11">
        <v>292400</v>
      </c>
      <c r="BC7" s="11">
        <v>7708</v>
      </c>
      <c r="BD7" s="10" t="s">
        <v>95</v>
      </c>
      <c r="BE7" s="10" t="s">
        <v>95</v>
      </c>
      <c r="BF7" s="10" t="s">
        <v>95</v>
      </c>
      <c r="BG7" s="10">
        <v>11.3</v>
      </c>
      <c r="BH7" s="11">
        <v>37290</v>
      </c>
      <c r="BI7" s="11">
        <v>2699</v>
      </c>
      <c r="BJ7" s="10" t="s">
        <v>40</v>
      </c>
      <c r="BK7" s="10" t="s">
        <v>40</v>
      </c>
      <c r="BL7" s="10" t="s">
        <v>40</v>
      </c>
      <c r="BM7" s="10">
        <v>5.6</v>
      </c>
      <c r="BN7" s="11">
        <v>28530</v>
      </c>
      <c r="BO7" s="11">
        <v>3671</v>
      </c>
      <c r="BP7" s="10" t="s">
        <v>41</v>
      </c>
      <c r="BQ7" s="11">
        <v>310</v>
      </c>
      <c r="BR7" s="11">
        <v>122</v>
      </c>
      <c r="BS7" s="10">
        <v>0.2</v>
      </c>
      <c r="BT7" s="11">
        <v>60</v>
      </c>
      <c r="BU7" s="11">
        <v>12</v>
      </c>
      <c r="BV7" s="7">
        <v>216.7</v>
      </c>
      <c r="BW7" s="11">
        <v>601620</v>
      </c>
      <c r="BX7" s="11">
        <v>37296</v>
      </c>
      <c r="BY7" s="10">
        <v>1196.3</v>
      </c>
      <c r="BZ7" s="11">
        <v>2602450</v>
      </c>
      <c r="CA7" s="11">
        <v>109778</v>
      </c>
      <c r="CB7" s="7">
        <v>7.8</v>
      </c>
      <c r="CC7" s="11">
        <v>13150</v>
      </c>
      <c r="CD7" s="11">
        <v>543</v>
      </c>
      <c r="CE7" s="32">
        <v>9300</v>
      </c>
      <c r="CF7" s="11">
        <v>1365</v>
      </c>
      <c r="CG7" s="10">
        <v>3</v>
      </c>
      <c r="CH7" s="11">
        <v>2100</v>
      </c>
      <c r="CI7" s="11">
        <v>105</v>
      </c>
      <c r="CJ7" s="7">
        <v>7.7</v>
      </c>
      <c r="CK7" s="11">
        <v>38950</v>
      </c>
      <c r="CL7" s="11">
        <v>4189</v>
      </c>
      <c r="CM7" s="26">
        <v>0.6</v>
      </c>
      <c r="CN7" s="11">
        <v>200</v>
      </c>
      <c r="CO7" s="11">
        <v>90</v>
      </c>
      <c r="CP7" s="10">
        <v>43.9</v>
      </c>
      <c r="CQ7" s="11">
        <v>62040</v>
      </c>
      <c r="CR7" s="11">
        <v>5863</v>
      </c>
      <c r="CS7" s="7">
        <v>20.9</v>
      </c>
      <c r="CT7" s="11">
        <v>48730</v>
      </c>
      <c r="CU7" s="11">
        <v>5407</v>
      </c>
      <c r="CV7" s="26">
        <v>25.2</v>
      </c>
      <c r="CW7" s="11">
        <v>141850</v>
      </c>
      <c r="CX7" s="11">
        <v>14101</v>
      </c>
      <c r="CY7" s="10">
        <v>8.6</v>
      </c>
      <c r="CZ7" s="11">
        <v>38730</v>
      </c>
      <c r="DA7" s="11">
        <v>4146</v>
      </c>
      <c r="DB7" s="7">
        <v>4</v>
      </c>
      <c r="DC7" s="11">
        <v>13787</v>
      </c>
      <c r="DD7" s="11">
        <v>2778</v>
      </c>
      <c r="DE7" s="7">
        <v>5.9</v>
      </c>
      <c r="DF7" s="11">
        <v>9580</v>
      </c>
      <c r="DG7" s="11">
        <v>2013</v>
      </c>
      <c r="DH7" s="10">
        <v>0.1</v>
      </c>
      <c r="DI7" s="11">
        <v>360</v>
      </c>
      <c r="DJ7" s="17">
        <v>36</v>
      </c>
    </row>
    <row r="8" spans="1:114" ht="10.5" customHeight="1">
      <c r="A8" s="22" t="s">
        <v>22</v>
      </c>
      <c r="B8" s="7">
        <v>152.8</v>
      </c>
      <c r="C8" s="11">
        <v>653</v>
      </c>
      <c r="D8" s="11">
        <v>6778</v>
      </c>
      <c r="E8" s="10">
        <v>108.1</v>
      </c>
      <c r="F8" s="11">
        <v>380</v>
      </c>
      <c r="G8" s="11">
        <v>4301</v>
      </c>
      <c r="H8" s="10">
        <v>0.8</v>
      </c>
      <c r="I8" s="11">
        <v>5</v>
      </c>
      <c r="J8" s="11">
        <v>37</v>
      </c>
      <c r="K8" s="7">
        <v>39</v>
      </c>
      <c r="L8" s="11">
        <v>395</v>
      </c>
      <c r="M8" s="11">
        <v>3770</v>
      </c>
      <c r="N8" s="10">
        <v>2.6</v>
      </c>
      <c r="O8" s="11">
        <v>18</v>
      </c>
      <c r="P8" s="11">
        <v>180</v>
      </c>
      <c r="Q8" s="10">
        <v>0.1</v>
      </c>
      <c r="R8" s="11">
        <v>200</v>
      </c>
      <c r="S8" s="11">
        <v>10</v>
      </c>
      <c r="T8" s="10" t="s">
        <v>40</v>
      </c>
      <c r="U8" s="11" t="s">
        <v>40</v>
      </c>
      <c r="V8" s="11" t="s">
        <v>40</v>
      </c>
      <c r="W8" s="10">
        <v>0.8</v>
      </c>
      <c r="X8" s="11">
        <v>12</v>
      </c>
      <c r="Y8" s="11">
        <v>96</v>
      </c>
      <c r="Z8" s="10">
        <v>78.9</v>
      </c>
      <c r="AA8" s="11">
        <v>417</v>
      </c>
      <c r="AB8" s="11">
        <v>2245</v>
      </c>
      <c r="AC8" s="10">
        <v>284</v>
      </c>
      <c r="AD8" s="11">
        <v>2008</v>
      </c>
      <c r="AE8" s="11">
        <v>7932</v>
      </c>
      <c r="AF8" s="10">
        <v>156.4</v>
      </c>
      <c r="AG8" s="11">
        <v>1076</v>
      </c>
      <c r="AH8" s="11">
        <v>7865</v>
      </c>
      <c r="AI8" s="10">
        <v>330.6</v>
      </c>
      <c r="AJ8" s="11">
        <v>3436</v>
      </c>
      <c r="AK8" s="11">
        <v>20075</v>
      </c>
      <c r="AL8" s="10">
        <v>19.6</v>
      </c>
      <c r="AM8" s="11">
        <v>155</v>
      </c>
      <c r="AN8" s="11">
        <v>1217</v>
      </c>
      <c r="AO8" s="10">
        <v>2057.6</v>
      </c>
      <c r="AP8" s="11">
        <v>10701</v>
      </c>
      <c r="AQ8" s="11">
        <v>63685</v>
      </c>
      <c r="AR8" s="10">
        <v>0.9</v>
      </c>
      <c r="AS8" s="11">
        <v>13</v>
      </c>
      <c r="AT8" s="11">
        <v>271</v>
      </c>
      <c r="AU8" s="10">
        <v>101.8</v>
      </c>
      <c r="AV8" s="11">
        <v>445420</v>
      </c>
      <c r="AW8" s="11">
        <v>12729</v>
      </c>
      <c r="AX8" s="10">
        <v>5.3</v>
      </c>
      <c r="AY8" s="11">
        <v>12940</v>
      </c>
      <c r="AZ8" s="11">
        <v>1062</v>
      </c>
      <c r="BA8" s="10">
        <v>32.8</v>
      </c>
      <c r="BB8" s="11">
        <v>132260</v>
      </c>
      <c r="BC8" s="11">
        <v>4376</v>
      </c>
      <c r="BD8" s="10">
        <v>0.1</v>
      </c>
      <c r="BE8" s="11">
        <v>200</v>
      </c>
      <c r="BF8" s="11">
        <v>8</v>
      </c>
      <c r="BG8" s="10">
        <v>8.4</v>
      </c>
      <c r="BH8" s="11">
        <v>21660</v>
      </c>
      <c r="BI8" s="11">
        <v>1648</v>
      </c>
      <c r="BJ8" s="10">
        <v>0.1</v>
      </c>
      <c r="BK8" s="11">
        <v>20</v>
      </c>
      <c r="BL8" s="11">
        <v>8</v>
      </c>
      <c r="BM8" s="10">
        <v>3.2</v>
      </c>
      <c r="BN8" s="11">
        <v>4595</v>
      </c>
      <c r="BO8" s="11">
        <v>432</v>
      </c>
      <c r="BP8" s="10">
        <v>0.5</v>
      </c>
      <c r="BQ8" s="11">
        <v>850</v>
      </c>
      <c r="BR8" s="11">
        <v>108</v>
      </c>
      <c r="BS8" s="10">
        <v>0.3</v>
      </c>
      <c r="BT8" s="11">
        <v>195</v>
      </c>
      <c r="BU8" s="11">
        <v>49</v>
      </c>
      <c r="BV8" s="10">
        <v>184.1</v>
      </c>
      <c r="BW8" s="11">
        <v>347040</v>
      </c>
      <c r="BX8" s="11">
        <v>17302</v>
      </c>
      <c r="BY8" s="10">
        <v>677.6</v>
      </c>
      <c r="BZ8" s="11">
        <v>1370960</v>
      </c>
      <c r="CA8" s="11">
        <v>56058</v>
      </c>
      <c r="CB8" s="10">
        <v>3.3</v>
      </c>
      <c r="CC8" s="11">
        <v>6920</v>
      </c>
      <c r="CD8" s="11">
        <v>292</v>
      </c>
      <c r="CE8" s="32">
        <v>7270</v>
      </c>
      <c r="CF8" s="11">
        <v>1237</v>
      </c>
      <c r="CG8" s="10" t="s">
        <v>40</v>
      </c>
      <c r="CH8" s="10" t="s">
        <v>40</v>
      </c>
      <c r="CI8" s="10" t="s">
        <v>40</v>
      </c>
      <c r="CJ8" s="10">
        <v>1.6</v>
      </c>
      <c r="CK8" s="11">
        <v>5495</v>
      </c>
      <c r="CL8" s="11">
        <v>534</v>
      </c>
      <c r="CM8" s="27" t="s">
        <v>40</v>
      </c>
      <c r="CN8" s="10" t="s">
        <v>40</v>
      </c>
      <c r="CO8" s="10" t="s">
        <v>40</v>
      </c>
      <c r="CP8" s="10">
        <v>57.3</v>
      </c>
      <c r="CQ8" s="11">
        <v>52575</v>
      </c>
      <c r="CR8" s="11">
        <v>2113</v>
      </c>
      <c r="CS8" s="10">
        <v>21.8</v>
      </c>
      <c r="CT8" s="11">
        <v>114080</v>
      </c>
      <c r="CU8" s="11">
        <v>10518</v>
      </c>
      <c r="CV8" s="27">
        <v>23.9</v>
      </c>
      <c r="CW8" s="11">
        <v>63337</v>
      </c>
      <c r="CX8" s="11">
        <v>5557</v>
      </c>
      <c r="CY8" s="10">
        <v>6</v>
      </c>
      <c r="CZ8" s="11">
        <v>18070</v>
      </c>
      <c r="DA8" s="11">
        <v>3190</v>
      </c>
      <c r="DB8" s="10">
        <v>2</v>
      </c>
      <c r="DC8" s="11">
        <v>5088</v>
      </c>
      <c r="DD8" s="11">
        <v>477</v>
      </c>
      <c r="DE8" s="10">
        <v>2.2</v>
      </c>
      <c r="DF8" s="11">
        <v>7400</v>
      </c>
      <c r="DG8" s="11">
        <v>1850</v>
      </c>
      <c r="DH8" s="10" t="s">
        <v>40</v>
      </c>
      <c r="DI8" s="10" t="s">
        <v>40</v>
      </c>
      <c r="DJ8" s="24" t="s">
        <v>40</v>
      </c>
    </row>
    <row r="9" spans="1:114" ht="10.5" customHeight="1">
      <c r="A9" s="22" t="s">
        <v>23</v>
      </c>
      <c r="B9" s="7">
        <v>92.5</v>
      </c>
      <c r="C9" s="11">
        <v>609</v>
      </c>
      <c r="D9" s="11">
        <v>6409</v>
      </c>
      <c r="E9" s="7">
        <v>128.8</v>
      </c>
      <c r="F9" s="11">
        <v>658</v>
      </c>
      <c r="G9" s="11">
        <v>7017</v>
      </c>
      <c r="H9" s="7">
        <v>2.5</v>
      </c>
      <c r="I9" s="11">
        <v>36</v>
      </c>
      <c r="J9" s="11">
        <v>308</v>
      </c>
      <c r="K9" s="7">
        <v>26.2</v>
      </c>
      <c r="L9" s="11">
        <v>222</v>
      </c>
      <c r="M9" s="11">
        <v>1930</v>
      </c>
      <c r="N9" s="7">
        <v>23.7</v>
      </c>
      <c r="O9" s="11">
        <v>54</v>
      </c>
      <c r="P9" s="11">
        <v>503</v>
      </c>
      <c r="Q9" s="10" t="s">
        <v>40</v>
      </c>
      <c r="R9" s="11" t="s">
        <v>40</v>
      </c>
      <c r="S9" s="11" t="s">
        <v>40</v>
      </c>
      <c r="T9" s="10" t="s">
        <v>40</v>
      </c>
      <c r="U9" s="11" t="s">
        <v>40</v>
      </c>
      <c r="V9" s="11" t="s">
        <v>40</v>
      </c>
      <c r="W9" s="10">
        <v>0.1</v>
      </c>
      <c r="X9" s="11">
        <v>5</v>
      </c>
      <c r="Y9" s="11">
        <v>23</v>
      </c>
      <c r="Z9" s="7">
        <v>39.4</v>
      </c>
      <c r="AA9" s="11">
        <v>140</v>
      </c>
      <c r="AB9" s="11">
        <v>763</v>
      </c>
      <c r="AC9" s="10">
        <v>322.8</v>
      </c>
      <c r="AD9" s="11">
        <v>4115</v>
      </c>
      <c r="AE9" s="11">
        <v>15277</v>
      </c>
      <c r="AF9" s="10">
        <v>84.7</v>
      </c>
      <c r="AG9" s="11">
        <v>523</v>
      </c>
      <c r="AH9" s="11">
        <v>3652</v>
      </c>
      <c r="AI9" s="7">
        <v>275.2</v>
      </c>
      <c r="AJ9" s="11">
        <v>3090</v>
      </c>
      <c r="AK9" s="11">
        <v>18889</v>
      </c>
      <c r="AL9" s="10">
        <v>0.5</v>
      </c>
      <c r="AM9" s="11">
        <v>6</v>
      </c>
      <c r="AN9" s="11">
        <v>68</v>
      </c>
      <c r="AO9" s="10">
        <v>327.9</v>
      </c>
      <c r="AP9" s="11">
        <v>1905</v>
      </c>
      <c r="AQ9" s="11">
        <v>10446</v>
      </c>
      <c r="AR9" s="7">
        <v>0.1</v>
      </c>
      <c r="AS9" s="11">
        <v>0</v>
      </c>
      <c r="AT9" s="11">
        <v>8</v>
      </c>
      <c r="AU9" s="10">
        <v>74.8</v>
      </c>
      <c r="AV9" s="11">
        <v>418200</v>
      </c>
      <c r="AW9" s="11">
        <v>12392</v>
      </c>
      <c r="AX9" s="10">
        <v>9.6</v>
      </c>
      <c r="AY9" s="11">
        <v>23990</v>
      </c>
      <c r="AZ9" s="11">
        <v>1714</v>
      </c>
      <c r="BA9" s="7">
        <v>25.9</v>
      </c>
      <c r="BB9" s="11">
        <v>178720</v>
      </c>
      <c r="BC9" s="11">
        <v>4877</v>
      </c>
      <c r="BD9" s="10" t="s">
        <v>95</v>
      </c>
      <c r="BE9" s="10" t="s">
        <v>95</v>
      </c>
      <c r="BF9" s="10" t="s">
        <v>95</v>
      </c>
      <c r="BG9" s="10">
        <v>12.7</v>
      </c>
      <c r="BH9" s="11">
        <v>99160</v>
      </c>
      <c r="BI9" s="11">
        <v>5712</v>
      </c>
      <c r="BJ9" s="7">
        <v>0.7</v>
      </c>
      <c r="BK9" s="11">
        <v>1750</v>
      </c>
      <c r="BL9" s="11">
        <v>280</v>
      </c>
      <c r="BM9" s="10">
        <v>8.2</v>
      </c>
      <c r="BN9" s="11">
        <v>22780</v>
      </c>
      <c r="BO9" s="11">
        <v>3569</v>
      </c>
      <c r="BP9" s="10">
        <v>0.4</v>
      </c>
      <c r="BQ9" s="11">
        <v>540</v>
      </c>
      <c r="BR9" s="11">
        <v>110</v>
      </c>
      <c r="BS9" s="10" t="s">
        <v>40</v>
      </c>
      <c r="BT9" s="10" t="s">
        <v>40</v>
      </c>
      <c r="BU9" s="11" t="s">
        <v>95</v>
      </c>
      <c r="BV9" s="10">
        <v>76.6</v>
      </c>
      <c r="BW9" s="11">
        <v>171450</v>
      </c>
      <c r="BX9" s="11">
        <v>14493</v>
      </c>
      <c r="BY9" s="10">
        <v>502.8</v>
      </c>
      <c r="BZ9" s="11">
        <v>1050010</v>
      </c>
      <c r="CA9" s="11">
        <v>53140</v>
      </c>
      <c r="CB9" s="7">
        <v>3.5</v>
      </c>
      <c r="CC9" s="11">
        <v>3950</v>
      </c>
      <c r="CD9" s="11">
        <v>256</v>
      </c>
      <c r="CE9" s="32">
        <v>4750</v>
      </c>
      <c r="CF9" s="11">
        <v>863</v>
      </c>
      <c r="CG9" s="10" t="s">
        <v>40</v>
      </c>
      <c r="CH9" s="10" t="s">
        <v>40</v>
      </c>
      <c r="CI9" s="10" t="s">
        <v>40</v>
      </c>
      <c r="CJ9" s="7">
        <v>6.3</v>
      </c>
      <c r="CK9" s="11">
        <v>12950</v>
      </c>
      <c r="CL9" s="11">
        <v>1908</v>
      </c>
      <c r="CM9" s="27" t="s">
        <v>40</v>
      </c>
      <c r="CN9" s="10" t="s">
        <v>40</v>
      </c>
      <c r="CO9" s="10" t="s">
        <v>40</v>
      </c>
      <c r="CP9" s="10">
        <v>74.8</v>
      </c>
      <c r="CQ9" s="11">
        <v>26158</v>
      </c>
      <c r="CR9" s="11">
        <v>2005</v>
      </c>
      <c r="CS9" s="7">
        <v>6.4</v>
      </c>
      <c r="CT9" s="11">
        <v>14370</v>
      </c>
      <c r="CU9" s="11">
        <v>1622</v>
      </c>
      <c r="CV9" s="27">
        <v>12.7</v>
      </c>
      <c r="CW9" s="11">
        <v>47170</v>
      </c>
      <c r="CX9" s="11">
        <v>4534</v>
      </c>
      <c r="CY9" s="10">
        <v>6.5</v>
      </c>
      <c r="CZ9" s="11">
        <v>18900</v>
      </c>
      <c r="DA9" s="11">
        <v>1930</v>
      </c>
      <c r="DB9" s="7">
        <v>2.5</v>
      </c>
      <c r="DC9" s="11">
        <v>4800</v>
      </c>
      <c r="DD9" s="11">
        <v>739</v>
      </c>
      <c r="DE9" s="10">
        <v>0.8</v>
      </c>
      <c r="DF9" s="11">
        <v>780</v>
      </c>
      <c r="DG9" s="11">
        <v>120</v>
      </c>
      <c r="DH9" s="10" t="s">
        <v>40</v>
      </c>
      <c r="DI9" s="10" t="s">
        <v>40</v>
      </c>
      <c r="DJ9" s="24" t="s">
        <v>40</v>
      </c>
    </row>
    <row r="10" spans="1:114" ht="10.5" customHeight="1">
      <c r="A10" s="22" t="s">
        <v>24</v>
      </c>
      <c r="B10" s="10">
        <v>163.8</v>
      </c>
      <c r="C10" s="11">
        <v>1051</v>
      </c>
      <c r="D10" s="11">
        <v>11730</v>
      </c>
      <c r="E10" s="10">
        <v>96.8</v>
      </c>
      <c r="F10" s="11">
        <v>486</v>
      </c>
      <c r="G10" s="11">
        <v>4514</v>
      </c>
      <c r="H10" s="10">
        <v>12</v>
      </c>
      <c r="I10" s="11">
        <v>112</v>
      </c>
      <c r="J10" s="11">
        <v>862</v>
      </c>
      <c r="K10" s="10">
        <v>66.3</v>
      </c>
      <c r="L10" s="11">
        <v>356</v>
      </c>
      <c r="M10" s="11">
        <v>3188</v>
      </c>
      <c r="N10" s="10">
        <v>4.8</v>
      </c>
      <c r="O10" s="11">
        <v>50</v>
      </c>
      <c r="P10" s="11">
        <v>438</v>
      </c>
      <c r="Q10" s="10">
        <v>0.3</v>
      </c>
      <c r="R10" s="11">
        <v>270</v>
      </c>
      <c r="S10" s="11">
        <v>47</v>
      </c>
      <c r="T10" s="10">
        <v>0.1</v>
      </c>
      <c r="U10" s="11">
        <v>50</v>
      </c>
      <c r="V10" s="11">
        <v>5</v>
      </c>
      <c r="W10" s="10" t="s">
        <v>95</v>
      </c>
      <c r="X10" s="10" t="s">
        <v>40</v>
      </c>
      <c r="Y10" s="10" t="s">
        <v>40</v>
      </c>
      <c r="Z10" s="10">
        <v>44.1</v>
      </c>
      <c r="AA10" s="11">
        <v>181</v>
      </c>
      <c r="AB10" s="11">
        <v>1844</v>
      </c>
      <c r="AC10" s="10">
        <v>168.9</v>
      </c>
      <c r="AD10" s="11">
        <v>1204</v>
      </c>
      <c r="AE10" s="11">
        <v>4858</v>
      </c>
      <c r="AF10" s="10">
        <v>10.7</v>
      </c>
      <c r="AG10" s="11">
        <v>124</v>
      </c>
      <c r="AH10" s="11">
        <v>1147</v>
      </c>
      <c r="AI10" s="10">
        <v>2211.6</v>
      </c>
      <c r="AJ10" s="11">
        <v>12590</v>
      </c>
      <c r="AK10" s="11">
        <v>89888</v>
      </c>
      <c r="AL10" s="10">
        <v>1.4</v>
      </c>
      <c r="AM10" s="11">
        <v>10</v>
      </c>
      <c r="AN10" s="11">
        <v>78</v>
      </c>
      <c r="AO10" s="10">
        <v>273.4</v>
      </c>
      <c r="AP10" s="11">
        <v>2237</v>
      </c>
      <c r="AQ10" s="11">
        <v>12043</v>
      </c>
      <c r="AR10" s="10">
        <v>2.7</v>
      </c>
      <c r="AS10" s="11">
        <v>12</v>
      </c>
      <c r="AT10" s="11">
        <v>183</v>
      </c>
      <c r="AU10" s="10">
        <v>155.7</v>
      </c>
      <c r="AV10" s="11">
        <v>764970</v>
      </c>
      <c r="AW10" s="11">
        <v>19877</v>
      </c>
      <c r="AX10" s="10">
        <v>8.9</v>
      </c>
      <c r="AY10" s="11">
        <v>6150</v>
      </c>
      <c r="AZ10" s="11">
        <v>479</v>
      </c>
      <c r="BA10" s="10">
        <v>50.7</v>
      </c>
      <c r="BB10" s="11">
        <v>275590</v>
      </c>
      <c r="BC10" s="11">
        <v>8014</v>
      </c>
      <c r="BD10" s="10" t="s">
        <v>95</v>
      </c>
      <c r="BE10" s="10" t="s">
        <v>95</v>
      </c>
      <c r="BF10" s="10" t="s">
        <v>95</v>
      </c>
      <c r="BG10" s="10">
        <v>7.5</v>
      </c>
      <c r="BH10" s="11">
        <v>11690</v>
      </c>
      <c r="BI10" s="11">
        <v>1054</v>
      </c>
      <c r="BJ10" s="10" t="s">
        <v>40</v>
      </c>
      <c r="BK10" s="10" t="s">
        <v>40</v>
      </c>
      <c r="BL10" s="10" t="s">
        <v>40</v>
      </c>
      <c r="BM10" s="10">
        <v>11.5</v>
      </c>
      <c r="BN10" s="11">
        <v>27090</v>
      </c>
      <c r="BO10" s="11">
        <v>4223</v>
      </c>
      <c r="BP10" s="10">
        <v>0.3</v>
      </c>
      <c r="BQ10" s="11">
        <v>1020</v>
      </c>
      <c r="BR10" s="11">
        <v>408</v>
      </c>
      <c r="BS10" s="10">
        <v>10</v>
      </c>
      <c r="BT10" s="11">
        <v>30</v>
      </c>
      <c r="BU10" s="44">
        <v>5</v>
      </c>
      <c r="BV10" s="10">
        <v>329.9</v>
      </c>
      <c r="BW10" s="11">
        <v>450597</v>
      </c>
      <c r="BX10" s="11">
        <v>25768</v>
      </c>
      <c r="BY10" s="10">
        <v>1584.9</v>
      </c>
      <c r="BZ10" s="11">
        <v>2857425</v>
      </c>
      <c r="CA10" s="11">
        <v>120595</v>
      </c>
      <c r="CB10" s="10">
        <v>7.1</v>
      </c>
      <c r="CC10" s="11">
        <v>4740</v>
      </c>
      <c r="CD10" s="11">
        <v>176</v>
      </c>
      <c r="CE10" s="32">
        <v>7050</v>
      </c>
      <c r="CF10" s="11">
        <v>959</v>
      </c>
      <c r="CG10" s="10" t="s">
        <v>40</v>
      </c>
      <c r="CH10" s="10" t="s">
        <v>40</v>
      </c>
      <c r="CI10" s="10" t="s">
        <v>40</v>
      </c>
      <c r="CJ10" s="10">
        <v>2.8</v>
      </c>
      <c r="CK10" s="11">
        <v>9680</v>
      </c>
      <c r="CL10" s="11">
        <v>975</v>
      </c>
      <c r="CM10" s="27" t="s">
        <v>40</v>
      </c>
      <c r="CN10" s="10" t="s">
        <v>40</v>
      </c>
      <c r="CO10" s="10" t="s">
        <v>40</v>
      </c>
      <c r="CP10" s="10">
        <v>65.3</v>
      </c>
      <c r="CQ10" s="11">
        <v>41222</v>
      </c>
      <c r="CR10" s="11">
        <v>3235</v>
      </c>
      <c r="CS10" s="10">
        <v>8.4</v>
      </c>
      <c r="CT10" s="11">
        <v>28752</v>
      </c>
      <c r="CU10" s="11">
        <v>1519</v>
      </c>
      <c r="CV10" s="27">
        <v>21.1</v>
      </c>
      <c r="CW10" s="11">
        <v>78104</v>
      </c>
      <c r="CX10" s="11">
        <v>7573</v>
      </c>
      <c r="CY10" s="10">
        <v>16.9</v>
      </c>
      <c r="CZ10" s="11">
        <v>42410</v>
      </c>
      <c r="DA10" s="11">
        <v>3074</v>
      </c>
      <c r="DB10" s="10">
        <v>2.2</v>
      </c>
      <c r="DC10" s="11">
        <v>7500</v>
      </c>
      <c r="DD10" s="11">
        <v>709</v>
      </c>
      <c r="DE10" s="10">
        <v>0.1</v>
      </c>
      <c r="DF10" s="11">
        <v>50</v>
      </c>
      <c r="DG10" s="11">
        <v>15</v>
      </c>
      <c r="DH10" s="10" t="s">
        <v>40</v>
      </c>
      <c r="DI10" s="10" t="s">
        <v>40</v>
      </c>
      <c r="DJ10" s="24" t="s">
        <v>40</v>
      </c>
    </row>
    <row r="11" spans="1:114" ht="10.5" customHeight="1">
      <c r="A11" s="22" t="s">
        <v>25</v>
      </c>
      <c r="B11" s="7">
        <v>258.2</v>
      </c>
      <c r="C11" s="11">
        <v>2421</v>
      </c>
      <c r="D11" s="11">
        <v>25517</v>
      </c>
      <c r="E11" s="7">
        <v>201.2</v>
      </c>
      <c r="F11" s="11">
        <v>1189</v>
      </c>
      <c r="G11" s="11">
        <v>12837</v>
      </c>
      <c r="H11" s="7">
        <v>34</v>
      </c>
      <c r="I11" s="11">
        <v>346</v>
      </c>
      <c r="J11" s="11">
        <v>2814</v>
      </c>
      <c r="K11" s="7">
        <v>80.1</v>
      </c>
      <c r="L11" s="11">
        <v>621</v>
      </c>
      <c r="M11" s="11">
        <v>6191</v>
      </c>
      <c r="N11" s="7">
        <v>19.2</v>
      </c>
      <c r="O11" s="11">
        <v>116</v>
      </c>
      <c r="P11" s="11">
        <v>1222</v>
      </c>
      <c r="Q11" s="7">
        <v>0.2</v>
      </c>
      <c r="R11" s="11">
        <v>600</v>
      </c>
      <c r="S11" s="11">
        <v>28</v>
      </c>
      <c r="T11" s="10" t="s">
        <v>40</v>
      </c>
      <c r="U11" s="10" t="s">
        <v>40</v>
      </c>
      <c r="V11" s="10" t="s">
        <v>40</v>
      </c>
      <c r="W11" s="7">
        <v>1.6</v>
      </c>
      <c r="X11" s="11">
        <v>45</v>
      </c>
      <c r="Y11" s="11">
        <v>308</v>
      </c>
      <c r="Z11" s="7">
        <v>55.6</v>
      </c>
      <c r="AA11" s="11">
        <v>266</v>
      </c>
      <c r="AB11" s="11">
        <v>1673</v>
      </c>
      <c r="AC11" s="10">
        <v>34.5</v>
      </c>
      <c r="AD11" s="11">
        <v>150</v>
      </c>
      <c r="AE11" s="11">
        <v>782</v>
      </c>
      <c r="AF11" s="7">
        <v>22.4</v>
      </c>
      <c r="AG11" s="11">
        <v>146</v>
      </c>
      <c r="AH11" s="11">
        <v>975</v>
      </c>
      <c r="AI11" s="7">
        <v>2026.7</v>
      </c>
      <c r="AJ11" s="11">
        <v>19197</v>
      </c>
      <c r="AK11" s="11">
        <v>72290</v>
      </c>
      <c r="AL11" s="10">
        <v>1.3</v>
      </c>
      <c r="AM11" s="11">
        <v>14</v>
      </c>
      <c r="AN11" s="11">
        <v>100</v>
      </c>
      <c r="AO11" s="7">
        <v>310.7</v>
      </c>
      <c r="AP11" s="11">
        <v>3673</v>
      </c>
      <c r="AQ11" s="11">
        <v>20566</v>
      </c>
      <c r="AR11" s="7">
        <v>6.2</v>
      </c>
      <c r="AS11" s="11">
        <v>49</v>
      </c>
      <c r="AT11" s="11">
        <v>908</v>
      </c>
      <c r="AU11" s="10">
        <v>232.5</v>
      </c>
      <c r="AV11" s="11">
        <v>1042840</v>
      </c>
      <c r="AW11" s="11">
        <v>41622</v>
      </c>
      <c r="AX11" s="7">
        <v>5.8</v>
      </c>
      <c r="AY11" s="11">
        <v>18915</v>
      </c>
      <c r="AZ11" s="11">
        <v>2351</v>
      </c>
      <c r="BA11" s="7">
        <v>46.3</v>
      </c>
      <c r="BB11" s="11">
        <v>192970</v>
      </c>
      <c r="BC11" s="11">
        <v>6475</v>
      </c>
      <c r="BD11" s="10">
        <v>0.5</v>
      </c>
      <c r="BE11" s="11">
        <v>1600</v>
      </c>
      <c r="BF11" s="11">
        <v>59</v>
      </c>
      <c r="BG11" s="7">
        <v>10.7</v>
      </c>
      <c r="BH11" s="11">
        <v>39325</v>
      </c>
      <c r="BI11" s="11">
        <v>3313</v>
      </c>
      <c r="BJ11" s="10" t="s">
        <v>40</v>
      </c>
      <c r="BK11" s="10" t="s">
        <v>40</v>
      </c>
      <c r="BL11" s="10" t="s">
        <v>40</v>
      </c>
      <c r="BM11" s="10">
        <v>9.9</v>
      </c>
      <c r="BN11" s="11">
        <v>34315</v>
      </c>
      <c r="BO11" s="11">
        <v>4909</v>
      </c>
      <c r="BP11" s="10" t="s">
        <v>40</v>
      </c>
      <c r="BQ11" s="10" t="s">
        <v>40</v>
      </c>
      <c r="BR11" s="10" t="s">
        <v>40</v>
      </c>
      <c r="BS11" s="10" t="s">
        <v>40</v>
      </c>
      <c r="BT11" s="10" t="s">
        <v>40</v>
      </c>
      <c r="BU11" s="11" t="s">
        <v>95</v>
      </c>
      <c r="BV11" s="10">
        <v>394</v>
      </c>
      <c r="BW11" s="11">
        <v>1217950</v>
      </c>
      <c r="BX11" s="11">
        <v>60056</v>
      </c>
      <c r="BY11" s="7">
        <v>3026.9</v>
      </c>
      <c r="BZ11" s="11">
        <v>5409266</v>
      </c>
      <c r="CA11" s="11">
        <v>208870</v>
      </c>
      <c r="CB11" s="7">
        <v>8.9</v>
      </c>
      <c r="CC11" s="11">
        <v>2505</v>
      </c>
      <c r="CD11" s="11">
        <v>119</v>
      </c>
      <c r="CE11" s="32">
        <v>16720</v>
      </c>
      <c r="CF11" s="11">
        <v>2363</v>
      </c>
      <c r="CG11" s="10" t="s">
        <v>40</v>
      </c>
      <c r="CH11" s="10" t="s">
        <v>40</v>
      </c>
      <c r="CI11" s="10" t="s">
        <v>40</v>
      </c>
      <c r="CJ11" s="7">
        <v>9.9</v>
      </c>
      <c r="CK11" s="11">
        <v>30655</v>
      </c>
      <c r="CL11" s="11">
        <v>4140</v>
      </c>
      <c r="CM11" s="27">
        <v>0.3</v>
      </c>
      <c r="CN11" s="11">
        <v>135</v>
      </c>
      <c r="CO11" s="11">
        <v>109</v>
      </c>
      <c r="CP11" s="7">
        <v>155.7</v>
      </c>
      <c r="CQ11" s="11">
        <v>111245</v>
      </c>
      <c r="CR11" s="11">
        <v>9631</v>
      </c>
      <c r="CS11" s="7">
        <v>15.3</v>
      </c>
      <c r="CT11" s="11">
        <v>65485</v>
      </c>
      <c r="CU11" s="11">
        <v>3740</v>
      </c>
      <c r="CV11" s="27">
        <v>36.8</v>
      </c>
      <c r="CW11" s="11">
        <v>98770</v>
      </c>
      <c r="CX11" s="11">
        <v>9357</v>
      </c>
      <c r="CY11" s="7">
        <v>16.6</v>
      </c>
      <c r="CZ11" s="11">
        <v>79445</v>
      </c>
      <c r="DA11" s="11">
        <v>4677</v>
      </c>
      <c r="DB11" s="7">
        <v>7.3</v>
      </c>
      <c r="DC11" s="11">
        <v>19560</v>
      </c>
      <c r="DD11" s="11">
        <v>1717</v>
      </c>
      <c r="DE11" s="10" t="s">
        <v>40</v>
      </c>
      <c r="DF11" s="11" t="s">
        <v>40</v>
      </c>
      <c r="DG11" s="11" t="s">
        <v>40</v>
      </c>
      <c r="DH11" s="10" t="s">
        <v>40</v>
      </c>
      <c r="DI11" s="10" t="s">
        <v>40</v>
      </c>
      <c r="DJ11" s="24" t="s">
        <v>40</v>
      </c>
    </row>
    <row r="12" spans="1:114" ht="10.5" customHeight="1">
      <c r="A12" s="22" t="s">
        <v>26</v>
      </c>
      <c r="B12" s="7">
        <v>284.1</v>
      </c>
      <c r="C12" s="11">
        <v>1970</v>
      </c>
      <c r="D12" s="11">
        <v>21476</v>
      </c>
      <c r="E12" s="7">
        <v>115.1</v>
      </c>
      <c r="F12" s="11">
        <v>617</v>
      </c>
      <c r="G12" s="11">
        <v>7243</v>
      </c>
      <c r="H12" s="10">
        <v>94.8</v>
      </c>
      <c r="I12" s="11">
        <v>1173</v>
      </c>
      <c r="J12" s="11">
        <v>9454</v>
      </c>
      <c r="K12" s="7">
        <v>80.2</v>
      </c>
      <c r="L12" s="11">
        <v>1477</v>
      </c>
      <c r="M12" s="11">
        <v>7468</v>
      </c>
      <c r="N12" s="7">
        <v>23.7</v>
      </c>
      <c r="O12" s="11">
        <v>161</v>
      </c>
      <c r="P12" s="11">
        <v>1677</v>
      </c>
      <c r="Q12" s="10">
        <v>0.9</v>
      </c>
      <c r="R12" s="11">
        <v>300</v>
      </c>
      <c r="S12" s="11">
        <v>66</v>
      </c>
      <c r="T12" s="10">
        <v>0.2</v>
      </c>
      <c r="U12" s="11">
        <v>55</v>
      </c>
      <c r="V12" s="11">
        <v>16</v>
      </c>
      <c r="W12" s="10">
        <v>0.4</v>
      </c>
      <c r="X12" s="44">
        <v>14</v>
      </c>
      <c r="Y12" s="44">
        <v>98</v>
      </c>
      <c r="Z12" s="10">
        <v>21.4</v>
      </c>
      <c r="AA12" s="11">
        <v>248</v>
      </c>
      <c r="AB12" s="11">
        <v>1488</v>
      </c>
      <c r="AC12" s="10" t="s">
        <v>40</v>
      </c>
      <c r="AD12" s="10" t="s">
        <v>40</v>
      </c>
      <c r="AE12" s="10" t="s">
        <v>40</v>
      </c>
      <c r="AF12" s="10">
        <v>116.1</v>
      </c>
      <c r="AG12" s="11">
        <v>1179</v>
      </c>
      <c r="AH12" s="11">
        <v>8035</v>
      </c>
      <c r="AI12" s="10">
        <v>1371.8</v>
      </c>
      <c r="AJ12" s="11">
        <v>13117</v>
      </c>
      <c r="AK12" s="11">
        <v>79014</v>
      </c>
      <c r="AL12" s="10">
        <v>7.1</v>
      </c>
      <c r="AM12" s="44">
        <v>66</v>
      </c>
      <c r="AN12" s="44">
        <v>477</v>
      </c>
      <c r="AO12" s="10">
        <v>200.2</v>
      </c>
      <c r="AP12" s="11">
        <v>1318</v>
      </c>
      <c r="AQ12" s="11">
        <v>8567</v>
      </c>
      <c r="AR12" s="10">
        <v>6.1</v>
      </c>
      <c r="AS12" s="11">
        <v>56</v>
      </c>
      <c r="AT12" s="29">
        <v>962</v>
      </c>
      <c r="AU12" s="10">
        <v>240.3</v>
      </c>
      <c r="AV12" s="11">
        <v>1288340</v>
      </c>
      <c r="AW12" s="11">
        <v>51534</v>
      </c>
      <c r="AX12" s="10">
        <v>5.4</v>
      </c>
      <c r="AY12" s="11">
        <v>16245</v>
      </c>
      <c r="AZ12" s="11">
        <v>1462</v>
      </c>
      <c r="BA12" s="10">
        <v>50.3</v>
      </c>
      <c r="BB12" s="11">
        <v>131927</v>
      </c>
      <c r="BC12" s="45">
        <v>5277</v>
      </c>
      <c r="BD12" s="10" t="s">
        <v>95</v>
      </c>
      <c r="BE12" s="10" t="s">
        <v>95</v>
      </c>
      <c r="BF12" s="10" t="s">
        <v>95</v>
      </c>
      <c r="BG12" s="10">
        <v>11.3</v>
      </c>
      <c r="BH12" s="11">
        <v>14052</v>
      </c>
      <c r="BI12" s="11">
        <v>2810</v>
      </c>
      <c r="BJ12" s="10">
        <v>0.3</v>
      </c>
      <c r="BK12" s="11">
        <v>300</v>
      </c>
      <c r="BL12" s="29">
        <v>30</v>
      </c>
      <c r="BM12" s="10">
        <v>17.8</v>
      </c>
      <c r="BN12" s="11">
        <v>40821</v>
      </c>
      <c r="BO12" s="11">
        <v>8164</v>
      </c>
      <c r="BP12" s="10" t="s">
        <v>40</v>
      </c>
      <c r="BQ12" s="11" t="s">
        <v>40</v>
      </c>
      <c r="BR12" s="11" t="s">
        <v>40</v>
      </c>
      <c r="BS12" s="10">
        <v>0.1</v>
      </c>
      <c r="BT12" s="11">
        <v>60</v>
      </c>
      <c r="BU12" s="29">
        <v>30</v>
      </c>
      <c r="BV12" s="10">
        <v>238.2</v>
      </c>
      <c r="BW12" s="11">
        <v>528300</v>
      </c>
      <c r="BX12" s="11">
        <v>26420</v>
      </c>
      <c r="BY12" s="10">
        <v>2394.5</v>
      </c>
      <c r="BZ12" s="11">
        <v>14139819</v>
      </c>
      <c r="CA12" s="11">
        <v>424195</v>
      </c>
      <c r="CB12" s="10" t="s">
        <v>40</v>
      </c>
      <c r="CC12" s="10" t="s">
        <v>40</v>
      </c>
      <c r="CD12" s="30" t="s">
        <v>40</v>
      </c>
      <c r="CE12" s="32">
        <v>340</v>
      </c>
      <c r="CF12" s="11">
        <v>68</v>
      </c>
      <c r="CG12" s="10" t="s">
        <v>40</v>
      </c>
      <c r="CH12" s="10" t="s">
        <v>40</v>
      </c>
      <c r="CI12" s="10" t="s">
        <v>40</v>
      </c>
      <c r="CJ12" s="10">
        <v>6.3</v>
      </c>
      <c r="CK12" s="11">
        <v>19429</v>
      </c>
      <c r="CL12" s="29">
        <v>5286</v>
      </c>
      <c r="CM12" s="27">
        <v>0.7</v>
      </c>
      <c r="CN12" s="11">
        <v>283</v>
      </c>
      <c r="CO12" s="11">
        <v>76</v>
      </c>
      <c r="CP12" s="10">
        <v>121.6</v>
      </c>
      <c r="CQ12" s="11">
        <v>147755</v>
      </c>
      <c r="CR12" s="11">
        <v>24140</v>
      </c>
      <c r="CS12" s="10">
        <v>16.4</v>
      </c>
      <c r="CT12" s="11">
        <v>49371</v>
      </c>
      <c r="CU12" s="29">
        <v>4443</v>
      </c>
      <c r="CV12" s="27">
        <v>33.1</v>
      </c>
      <c r="CW12" s="11">
        <v>82023</v>
      </c>
      <c r="CX12" s="11">
        <v>6628</v>
      </c>
      <c r="CY12" s="10">
        <v>9.4</v>
      </c>
      <c r="CZ12" s="11">
        <v>23004</v>
      </c>
      <c r="DA12" s="11">
        <v>1683</v>
      </c>
      <c r="DB12" s="10">
        <v>6</v>
      </c>
      <c r="DC12" s="11">
        <v>34159</v>
      </c>
      <c r="DD12" s="29">
        <v>1880</v>
      </c>
      <c r="DE12" s="10">
        <v>1.7</v>
      </c>
      <c r="DF12" s="11">
        <v>1898</v>
      </c>
      <c r="DG12" s="11">
        <v>368</v>
      </c>
      <c r="DH12" s="10">
        <v>0.7</v>
      </c>
      <c r="DI12" s="44">
        <v>280</v>
      </c>
      <c r="DJ12" s="46">
        <v>42</v>
      </c>
    </row>
    <row r="13" spans="1:114" ht="10.5" customHeight="1">
      <c r="A13" s="36" t="s">
        <v>1</v>
      </c>
      <c r="B13" s="37">
        <f aca="true" t="shared" si="0" ref="B13:BM13">SUM(B5,B6,B7,B8,B9,B10,B11,B12)</f>
        <v>1136.5</v>
      </c>
      <c r="C13" s="38">
        <f t="shared" si="0"/>
        <v>8468</v>
      </c>
      <c r="D13" s="38">
        <f t="shared" si="0"/>
        <v>89538</v>
      </c>
      <c r="E13" s="37">
        <f>SUM(E6:E12)</f>
        <v>835.9</v>
      </c>
      <c r="F13" s="38">
        <f t="shared" si="0"/>
        <v>5564</v>
      </c>
      <c r="G13" s="38">
        <f t="shared" si="0"/>
        <v>59537</v>
      </c>
      <c r="H13" s="37">
        <f t="shared" si="0"/>
        <v>207.8</v>
      </c>
      <c r="I13" s="38">
        <f t="shared" si="0"/>
        <v>2439</v>
      </c>
      <c r="J13" s="38">
        <f t="shared" si="0"/>
        <v>19790</v>
      </c>
      <c r="K13" s="37">
        <f t="shared" si="0"/>
        <v>463.8</v>
      </c>
      <c r="L13" s="38">
        <f t="shared" si="0"/>
        <v>5532</v>
      </c>
      <c r="M13" s="38">
        <f t="shared" si="0"/>
        <v>45015</v>
      </c>
      <c r="N13" s="37">
        <v>345.1</v>
      </c>
      <c r="O13" s="38">
        <f t="shared" si="0"/>
        <v>1085</v>
      </c>
      <c r="P13" s="38">
        <f t="shared" si="0"/>
        <v>10564</v>
      </c>
      <c r="Q13" s="37">
        <f t="shared" si="0"/>
        <v>3.1</v>
      </c>
      <c r="R13" s="38">
        <f t="shared" si="0"/>
        <v>2076</v>
      </c>
      <c r="S13" s="38">
        <f t="shared" si="0"/>
        <v>273</v>
      </c>
      <c r="T13" s="37">
        <f t="shared" si="0"/>
        <v>0.5</v>
      </c>
      <c r="U13" s="38">
        <f t="shared" si="0"/>
        <v>225</v>
      </c>
      <c r="V13" s="38">
        <f t="shared" si="0"/>
        <v>33</v>
      </c>
      <c r="W13" s="37">
        <f>SUM(W6:W12)</f>
        <v>3.4</v>
      </c>
      <c r="X13" s="38">
        <f t="shared" si="0"/>
        <v>83</v>
      </c>
      <c r="Y13" s="38">
        <f t="shared" si="0"/>
        <v>567</v>
      </c>
      <c r="Z13" s="37">
        <f t="shared" si="0"/>
        <v>470.6</v>
      </c>
      <c r="AA13" s="38">
        <f t="shared" si="0"/>
        <v>2977</v>
      </c>
      <c r="AB13" s="38">
        <f t="shared" si="0"/>
        <v>20165</v>
      </c>
      <c r="AC13" s="37">
        <f t="shared" si="0"/>
        <v>1028.9</v>
      </c>
      <c r="AD13" s="38">
        <f t="shared" si="0"/>
        <v>9584</v>
      </c>
      <c r="AE13" s="38">
        <f t="shared" si="0"/>
        <v>39901</v>
      </c>
      <c r="AF13" s="37">
        <f>SUM(AF6:AF12)</f>
        <v>410</v>
      </c>
      <c r="AG13" s="38">
        <f t="shared" si="0"/>
        <v>3331</v>
      </c>
      <c r="AH13" s="38">
        <f t="shared" si="0"/>
        <v>23665</v>
      </c>
      <c r="AI13" s="37">
        <f t="shared" si="0"/>
        <v>6500.3</v>
      </c>
      <c r="AJ13" s="38">
        <f t="shared" si="0"/>
        <v>55398</v>
      </c>
      <c r="AK13" s="38">
        <f t="shared" si="0"/>
        <v>304972</v>
      </c>
      <c r="AL13" s="37">
        <f t="shared" si="0"/>
        <v>44.599999999999994</v>
      </c>
      <c r="AM13" s="38">
        <f t="shared" si="0"/>
        <v>408</v>
      </c>
      <c r="AN13" s="38">
        <f>SUM(AN5:AN12)</f>
        <v>3111</v>
      </c>
      <c r="AO13" s="37">
        <f>SUM(AO6:AO12)</f>
        <v>6110.299999999999</v>
      </c>
      <c r="AP13" s="38">
        <f t="shared" si="0"/>
        <v>35293</v>
      </c>
      <c r="AQ13" s="38">
        <f t="shared" si="0"/>
        <v>213252</v>
      </c>
      <c r="AR13" s="37">
        <f t="shared" si="0"/>
        <v>24</v>
      </c>
      <c r="AS13" s="38">
        <f t="shared" si="0"/>
        <v>187</v>
      </c>
      <c r="AT13" s="38">
        <f t="shared" si="0"/>
        <v>3367</v>
      </c>
      <c r="AU13" s="37">
        <f t="shared" si="0"/>
        <v>988.5999999999999</v>
      </c>
      <c r="AV13" s="38">
        <f t="shared" si="0"/>
        <v>5316170</v>
      </c>
      <c r="AW13" s="38">
        <f>SUM(AW5:AW12)</f>
        <v>184261</v>
      </c>
      <c r="AX13" s="37">
        <f>SUM(AX6:AX12)</f>
        <v>50.49999999999999</v>
      </c>
      <c r="AY13" s="38">
        <f t="shared" si="0"/>
        <v>171022</v>
      </c>
      <c r="AZ13" s="38">
        <f t="shared" si="0"/>
        <v>10960</v>
      </c>
      <c r="BA13" s="37">
        <f t="shared" si="0"/>
        <v>301</v>
      </c>
      <c r="BB13" s="38">
        <f t="shared" si="0"/>
        <v>1308557</v>
      </c>
      <c r="BC13" s="38">
        <f t="shared" si="0"/>
        <v>41127</v>
      </c>
      <c r="BD13" s="37">
        <f t="shared" si="0"/>
        <v>0.6</v>
      </c>
      <c r="BE13" s="38">
        <f t="shared" si="0"/>
        <v>1800</v>
      </c>
      <c r="BF13" s="38">
        <f>SUM(BF5:BF12)</f>
        <v>67</v>
      </c>
      <c r="BG13" s="37">
        <f>SUM(BG5:BG12)</f>
        <v>74.8</v>
      </c>
      <c r="BH13" s="38">
        <f t="shared" si="0"/>
        <v>240073</v>
      </c>
      <c r="BI13" s="38">
        <f t="shared" si="0"/>
        <v>20573</v>
      </c>
      <c r="BJ13" s="37">
        <f t="shared" si="0"/>
        <v>1.0999999999999999</v>
      </c>
      <c r="BK13" s="38">
        <f t="shared" si="0"/>
        <v>2070</v>
      </c>
      <c r="BL13" s="38">
        <f t="shared" si="0"/>
        <v>318</v>
      </c>
      <c r="BM13" s="37">
        <f t="shared" si="0"/>
        <v>59.599999999999994</v>
      </c>
      <c r="BN13" s="38">
        <f aca="true" t="shared" si="1" ref="BN13:DD13">SUM(BN5,BN6,BN7,BN8,BN9,BN10,BN11,BN12)</f>
        <v>164091</v>
      </c>
      <c r="BO13" s="38">
        <v>26188</v>
      </c>
      <c r="BP13" s="37">
        <f>SUM(BP5:BP12)</f>
        <v>3.4</v>
      </c>
      <c r="BQ13" s="38">
        <f t="shared" si="1"/>
        <v>4850</v>
      </c>
      <c r="BR13" s="38">
        <f t="shared" si="1"/>
        <v>1387</v>
      </c>
      <c r="BS13" s="37">
        <v>1.6</v>
      </c>
      <c r="BT13" s="38">
        <f t="shared" si="1"/>
        <v>345</v>
      </c>
      <c r="BU13" s="38">
        <f t="shared" si="1"/>
        <v>96</v>
      </c>
      <c r="BV13" s="37">
        <f t="shared" si="1"/>
        <v>1561.4</v>
      </c>
      <c r="BW13" s="38">
        <f t="shared" si="1"/>
        <v>3635387</v>
      </c>
      <c r="BX13" s="38">
        <f>SUM(BX5:BX12)</f>
        <v>204032</v>
      </c>
      <c r="BY13" s="37">
        <f>SUM(BY6:BY12)</f>
        <v>10981.6</v>
      </c>
      <c r="BZ13" s="38">
        <f>SUM(BZ6:BZ12)</f>
        <v>31941300</v>
      </c>
      <c r="CA13" s="38">
        <f t="shared" si="1"/>
        <v>1255245</v>
      </c>
      <c r="CB13" s="37">
        <f t="shared" si="1"/>
        <v>30.699999999999996</v>
      </c>
      <c r="CC13" s="38">
        <f t="shared" si="1"/>
        <v>31365</v>
      </c>
      <c r="CD13" s="38">
        <f t="shared" si="1"/>
        <v>1393</v>
      </c>
      <c r="CE13" s="40">
        <f t="shared" si="1"/>
        <v>46930</v>
      </c>
      <c r="CF13" s="38">
        <f>SUM(CF5:CF12)</f>
        <v>7080</v>
      </c>
      <c r="CG13" s="37">
        <f>SUM(CG6:CG12)</f>
        <v>3</v>
      </c>
      <c r="CH13" s="38">
        <f>SUM(CH6:CH12)</f>
        <v>2100</v>
      </c>
      <c r="CI13" s="38">
        <f t="shared" si="1"/>
        <v>105</v>
      </c>
      <c r="CJ13" s="37">
        <f t="shared" si="1"/>
        <v>37</v>
      </c>
      <c r="CK13" s="38">
        <f t="shared" si="1"/>
        <v>125909</v>
      </c>
      <c r="CL13" s="38">
        <f t="shared" si="1"/>
        <v>18796</v>
      </c>
      <c r="CM13" s="39">
        <f t="shared" si="1"/>
        <v>1.8</v>
      </c>
      <c r="CN13" s="38">
        <f t="shared" si="1"/>
        <v>700</v>
      </c>
      <c r="CO13" s="38">
        <f>SUM(CO5:CO12)</f>
        <v>304</v>
      </c>
      <c r="CP13" s="37">
        <f>SUM(CP6:CP12)</f>
        <v>577.1</v>
      </c>
      <c r="CQ13" s="38">
        <f>SUM(CQ6:CQ12)</f>
        <v>462280</v>
      </c>
      <c r="CR13" s="38">
        <v>38855</v>
      </c>
      <c r="CS13" s="37">
        <f>SUM(CS5,CS6,CS7,CS8,CS9,CS10,CS11,CS12)</f>
        <v>98.19999999999999</v>
      </c>
      <c r="CT13" s="38">
        <f t="shared" si="1"/>
        <v>345670</v>
      </c>
      <c r="CU13" s="38">
        <f t="shared" si="1"/>
        <v>29926</v>
      </c>
      <c r="CV13" s="39">
        <f t="shared" si="1"/>
        <v>165.9</v>
      </c>
      <c r="CW13" s="38">
        <f t="shared" si="1"/>
        <v>545447</v>
      </c>
      <c r="CX13" s="38">
        <f>SUM(CX5:CX12)</f>
        <v>53099</v>
      </c>
      <c r="CY13" s="37">
        <f>SUM(CY6:CY12)</f>
        <v>69.2</v>
      </c>
      <c r="CZ13" s="38">
        <f>SUM(CZ6:CZ12)</f>
        <v>235751</v>
      </c>
      <c r="DA13" s="38">
        <f>SUM(DA6:DA12)</f>
        <v>20423</v>
      </c>
      <c r="DB13" s="37">
        <f>SUM(DB6:DB12)</f>
        <v>25.6</v>
      </c>
      <c r="DC13" s="38">
        <f t="shared" si="1"/>
        <v>88694</v>
      </c>
      <c r="DD13" s="38">
        <f t="shared" si="1"/>
        <v>9021</v>
      </c>
      <c r="DE13" s="37">
        <f>SUM(DE5,DE6,DE7,DE8,DE9,DE10,DE11,DE12)</f>
        <v>10.799999999999999</v>
      </c>
      <c r="DF13" s="38">
        <f>SUM(DF5,DF6,DF7,DF8,DF9,DF10,DF11,DF12)</f>
        <v>19858</v>
      </c>
      <c r="DG13" s="38">
        <f>SUM(DG6:DG12)</f>
        <v>4404</v>
      </c>
      <c r="DH13" s="37">
        <f>SUM(DH5:DH12)</f>
        <v>1.1</v>
      </c>
      <c r="DI13" s="38">
        <f>SUM(DI6:DI12)</f>
        <v>1840</v>
      </c>
      <c r="DJ13" s="41">
        <f>SUM(DJ6:DJ12)</f>
        <v>378</v>
      </c>
    </row>
    <row r="14" spans="1:114" ht="10.5" customHeight="1">
      <c r="A14" s="35" t="s">
        <v>27</v>
      </c>
      <c r="B14" s="7">
        <v>1148.7</v>
      </c>
      <c r="C14" s="15">
        <v>7598</v>
      </c>
      <c r="D14" s="15">
        <v>81553</v>
      </c>
      <c r="E14" s="7">
        <v>838</v>
      </c>
      <c r="F14" s="15">
        <v>4082</v>
      </c>
      <c r="G14" s="15">
        <v>46227</v>
      </c>
      <c r="H14" s="7">
        <v>194.4</v>
      </c>
      <c r="I14" s="15">
        <v>1600</v>
      </c>
      <c r="J14" s="15">
        <v>12789</v>
      </c>
      <c r="K14" s="7">
        <v>440.2</v>
      </c>
      <c r="L14" s="15">
        <v>3142</v>
      </c>
      <c r="M14" s="15">
        <v>28394</v>
      </c>
      <c r="N14" s="7">
        <v>290.6</v>
      </c>
      <c r="O14" s="15">
        <v>981</v>
      </c>
      <c r="P14" s="15">
        <v>9131</v>
      </c>
      <c r="Q14" s="7">
        <v>2</v>
      </c>
      <c r="R14" s="15">
        <v>1944</v>
      </c>
      <c r="S14" s="15">
        <v>170</v>
      </c>
      <c r="T14" s="7">
        <v>0.2</v>
      </c>
      <c r="U14" s="15">
        <v>140</v>
      </c>
      <c r="V14" s="15">
        <v>10</v>
      </c>
      <c r="W14" s="7">
        <v>1.5</v>
      </c>
      <c r="X14" s="15">
        <v>35</v>
      </c>
      <c r="Y14" s="15">
        <v>232</v>
      </c>
      <c r="Z14" s="7">
        <v>476.2</v>
      </c>
      <c r="AA14" s="15">
        <v>2370</v>
      </c>
      <c r="AB14" s="15">
        <v>15642</v>
      </c>
      <c r="AC14" s="7">
        <v>1588</v>
      </c>
      <c r="AD14" s="15">
        <v>8714</v>
      </c>
      <c r="AE14" s="15">
        <v>35484</v>
      </c>
      <c r="AF14" s="7">
        <v>309.4</v>
      </c>
      <c r="AG14" s="15">
        <v>1484</v>
      </c>
      <c r="AH14" s="15">
        <v>10806</v>
      </c>
      <c r="AI14" s="7">
        <v>6856.9</v>
      </c>
      <c r="AJ14" s="15">
        <v>49869</v>
      </c>
      <c r="AK14" s="15">
        <v>283163</v>
      </c>
      <c r="AL14" s="7">
        <v>36.8</v>
      </c>
      <c r="AM14" s="15">
        <v>291</v>
      </c>
      <c r="AN14" s="15">
        <v>2209</v>
      </c>
      <c r="AO14" s="7">
        <v>5946.4</v>
      </c>
      <c r="AP14" s="15">
        <v>22457</v>
      </c>
      <c r="AQ14" s="15">
        <v>131052</v>
      </c>
      <c r="AR14" s="7">
        <v>17.8</v>
      </c>
      <c r="AS14" s="15">
        <v>136</v>
      </c>
      <c r="AT14" s="15">
        <v>1901</v>
      </c>
      <c r="AU14" s="7">
        <v>963</v>
      </c>
      <c r="AV14" s="15">
        <v>5791275</v>
      </c>
      <c r="AW14" s="15">
        <v>155474</v>
      </c>
      <c r="AX14" s="7">
        <v>44</v>
      </c>
      <c r="AY14" s="15">
        <v>150669</v>
      </c>
      <c r="AZ14" s="15">
        <v>13485</v>
      </c>
      <c r="BA14" s="7">
        <v>303.1</v>
      </c>
      <c r="BB14" s="15">
        <v>1362513</v>
      </c>
      <c r="BC14" s="15">
        <v>42609</v>
      </c>
      <c r="BD14" s="7">
        <v>0.6</v>
      </c>
      <c r="BE14" s="15">
        <v>2300</v>
      </c>
      <c r="BF14" s="15">
        <v>138</v>
      </c>
      <c r="BG14" s="7">
        <v>69.2</v>
      </c>
      <c r="BH14" s="15">
        <v>239310</v>
      </c>
      <c r="BI14" s="15">
        <v>20199</v>
      </c>
      <c r="BJ14" s="7">
        <v>0.7</v>
      </c>
      <c r="BK14" s="15">
        <v>1110</v>
      </c>
      <c r="BL14" s="15">
        <v>225</v>
      </c>
      <c r="BM14" s="7">
        <v>54.7</v>
      </c>
      <c r="BN14" s="15">
        <v>150025</v>
      </c>
      <c r="BO14" s="15">
        <v>16502</v>
      </c>
      <c r="BP14" s="7">
        <v>3.5</v>
      </c>
      <c r="BQ14" s="15">
        <v>5984</v>
      </c>
      <c r="BR14" s="15">
        <v>913</v>
      </c>
      <c r="BS14" s="7">
        <v>1.3</v>
      </c>
      <c r="BT14" s="15">
        <v>785</v>
      </c>
      <c r="BU14" s="15">
        <v>104</v>
      </c>
      <c r="BV14" s="7">
        <v>1552.5</v>
      </c>
      <c r="BW14" s="15">
        <v>3452917</v>
      </c>
      <c r="BX14" s="15">
        <v>188867</v>
      </c>
      <c r="BY14" s="7">
        <v>14009.5</v>
      </c>
      <c r="BZ14" s="15">
        <v>26580695</v>
      </c>
      <c r="CA14" s="15">
        <v>1030297</v>
      </c>
      <c r="CB14" s="7">
        <v>36</v>
      </c>
      <c r="CC14" s="15">
        <v>45600</v>
      </c>
      <c r="CD14" s="15">
        <v>2155</v>
      </c>
      <c r="CE14" s="31">
        <v>48830</v>
      </c>
      <c r="CF14" s="15">
        <v>7464</v>
      </c>
      <c r="CG14" s="7">
        <v>10</v>
      </c>
      <c r="CH14" s="15">
        <v>4500</v>
      </c>
      <c r="CI14" s="15">
        <v>810</v>
      </c>
      <c r="CJ14" s="7">
        <v>31.1</v>
      </c>
      <c r="CK14" s="15">
        <v>107179</v>
      </c>
      <c r="CL14" s="15">
        <v>10871</v>
      </c>
      <c r="CM14" s="26">
        <v>1.7</v>
      </c>
      <c r="CN14" s="15">
        <v>766</v>
      </c>
      <c r="CO14" s="15">
        <v>253</v>
      </c>
      <c r="CP14" s="7">
        <v>639.4</v>
      </c>
      <c r="CQ14" s="15">
        <v>424317</v>
      </c>
      <c r="CR14" s="15">
        <v>36331</v>
      </c>
      <c r="CS14" s="7">
        <v>87.3</v>
      </c>
      <c r="CT14" s="15">
        <v>321932</v>
      </c>
      <c r="CU14" s="15">
        <v>26977</v>
      </c>
      <c r="CV14" s="26">
        <v>156.8</v>
      </c>
      <c r="CW14" s="15">
        <v>564588</v>
      </c>
      <c r="CX14" s="15">
        <v>49166</v>
      </c>
      <c r="CY14" s="7">
        <v>65.3</v>
      </c>
      <c r="CZ14" s="15">
        <v>203752</v>
      </c>
      <c r="DA14" s="15">
        <v>15413</v>
      </c>
      <c r="DB14" s="7">
        <v>27.2</v>
      </c>
      <c r="DC14" s="15">
        <v>82044</v>
      </c>
      <c r="DD14" s="15">
        <v>8021</v>
      </c>
      <c r="DE14" s="7">
        <v>10.3</v>
      </c>
      <c r="DF14" s="15">
        <v>37476</v>
      </c>
      <c r="DG14" s="15">
        <v>3030</v>
      </c>
      <c r="DH14" s="7">
        <v>0.3</v>
      </c>
      <c r="DI14" s="15">
        <v>1500</v>
      </c>
      <c r="DJ14" s="33">
        <v>375</v>
      </c>
    </row>
    <row r="15" spans="1:114" ht="10.5" customHeight="1">
      <c r="A15" s="4" t="s">
        <v>14</v>
      </c>
      <c r="B15" s="7">
        <v>1128.6</v>
      </c>
      <c r="C15" s="11">
        <v>8254</v>
      </c>
      <c r="D15" s="11">
        <v>81054</v>
      </c>
      <c r="E15" s="7">
        <v>806.9</v>
      </c>
      <c r="F15" s="11">
        <v>4326</v>
      </c>
      <c r="G15" s="11">
        <v>46788</v>
      </c>
      <c r="H15" s="10">
        <v>300.5</v>
      </c>
      <c r="I15" s="11">
        <v>2113</v>
      </c>
      <c r="J15" s="11">
        <v>16959</v>
      </c>
      <c r="K15" s="7">
        <v>345.5</v>
      </c>
      <c r="L15" s="11">
        <v>2523</v>
      </c>
      <c r="M15" s="11">
        <v>21003</v>
      </c>
      <c r="N15" s="7">
        <v>295.4</v>
      </c>
      <c r="O15" s="11">
        <v>959</v>
      </c>
      <c r="P15" s="11">
        <v>7607</v>
      </c>
      <c r="Q15" s="10">
        <v>1.9</v>
      </c>
      <c r="R15" s="11">
        <v>2238</v>
      </c>
      <c r="S15" s="11">
        <v>269</v>
      </c>
      <c r="T15" s="7">
        <v>2.7</v>
      </c>
      <c r="U15" s="11">
        <v>1591</v>
      </c>
      <c r="V15" s="11">
        <v>249</v>
      </c>
      <c r="W15" s="7">
        <v>2.8</v>
      </c>
      <c r="X15" s="11">
        <v>108</v>
      </c>
      <c r="Y15" s="11">
        <v>622</v>
      </c>
      <c r="Z15" s="10">
        <v>507.4</v>
      </c>
      <c r="AA15" s="11">
        <v>2392</v>
      </c>
      <c r="AB15" s="11">
        <v>15884</v>
      </c>
      <c r="AC15" s="7">
        <v>1634.1</v>
      </c>
      <c r="AD15" s="11">
        <v>9846</v>
      </c>
      <c r="AE15" s="11">
        <v>51603</v>
      </c>
      <c r="AF15" s="7">
        <v>442.7</v>
      </c>
      <c r="AG15" s="11">
        <v>2652</v>
      </c>
      <c r="AH15" s="11">
        <v>19125</v>
      </c>
      <c r="AI15" s="10">
        <v>6793.1</v>
      </c>
      <c r="AJ15" s="11">
        <v>67661</v>
      </c>
      <c r="AK15" s="11">
        <v>308272</v>
      </c>
      <c r="AL15" s="7">
        <v>449.3</v>
      </c>
      <c r="AM15" s="11">
        <v>1054</v>
      </c>
      <c r="AN15" s="11">
        <v>7358</v>
      </c>
      <c r="AO15" s="7">
        <v>6646.3</v>
      </c>
      <c r="AP15" s="11">
        <v>28850</v>
      </c>
      <c r="AQ15" s="11">
        <v>154782</v>
      </c>
      <c r="AR15" s="10">
        <v>8.8</v>
      </c>
      <c r="AS15" s="11">
        <v>62</v>
      </c>
      <c r="AT15" s="11">
        <v>1273</v>
      </c>
      <c r="AU15" s="7">
        <v>1016.9</v>
      </c>
      <c r="AV15" s="11">
        <v>4373018</v>
      </c>
      <c r="AW15" s="11">
        <v>130593</v>
      </c>
      <c r="AX15" s="7">
        <v>43.6</v>
      </c>
      <c r="AY15" s="11">
        <v>145350</v>
      </c>
      <c r="AZ15" s="11">
        <v>7426</v>
      </c>
      <c r="BA15" s="10">
        <v>275</v>
      </c>
      <c r="BB15" s="11">
        <v>1056940</v>
      </c>
      <c r="BC15" s="11">
        <v>33966</v>
      </c>
      <c r="BD15" s="7">
        <v>0.9</v>
      </c>
      <c r="BE15" s="11">
        <v>2770</v>
      </c>
      <c r="BF15" s="11">
        <v>235</v>
      </c>
      <c r="BG15" s="7">
        <v>69.8</v>
      </c>
      <c r="BH15" s="11">
        <v>188060</v>
      </c>
      <c r="BI15" s="11">
        <v>14425</v>
      </c>
      <c r="BJ15" s="10">
        <v>0.7</v>
      </c>
      <c r="BK15" s="11">
        <v>1610</v>
      </c>
      <c r="BL15" s="11">
        <v>290</v>
      </c>
      <c r="BM15" s="7">
        <v>61.9</v>
      </c>
      <c r="BN15" s="11">
        <v>129793</v>
      </c>
      <c r="BO15" s="11">
        <v>15505</v>
      </c>
      <c r="BP15" s="7">
        <v>3.5</v>
      </c>
      <c r="BQ15" s="11">
        <v>4610</v>
      </c>
      <c r="BR15" s="11">
        <v>577</v>
      </c>
      <c r="BS15" s="10">
        <v>1.1</v>
      </c>
      <c r="BT15" s="11">
        <v>745</v>
      </c>
      <c r="BU15" s="11">
        <v>307</v>
      </c>
      <c r="BV15" s="7">
        <v>1495.6</v>
      </c>
      <c r="BW15" s="11">
        <v>3028732</v>
      </c>
      <c r="BX15" s="11">
        <v>173624</v>
      </c>
      <c r="BY15" s="7">
        <v>12099.2</v>
      </c>
      <c r="BZ15" s="11">
        <v>31057242</v>
      </c>
      <c r="CA15" s="11">
        <v>1237881</v>
      </c>
      <c r="CB15" s="10">
        <v>42.7</v>
      </c>
      <c r="CC15" s="11">
        <v>37340</v>
      </c>
      <c r="CD15" s="11">
        <v>1693</v>
      </c>
      <c r="CE15" s="32">
        <v>56920</v>
      </c>
      <c r="CF15" s="11">
        <v>7902</v>
      </c>
      <c r="CG15" s="7">
        <v>2</v>
      </c>
      <c r="CH15" s="11">
        <v>2000</v>
      </c>
      <c r="CI15" s="11">
        <v>160</v>
      </c>
      <c r="CJ15" s="10">
        <v>26.2</v>
      </c>
      <c r="CK15" s="11">
        <v>77411</v>
      </c>
      <c r="CL15" s="11">
        <v>8391</v>
      </c>
      <c r="CM15" s="26">
        <v>0.7</v>
      </c>
      <c r="CN15" s="11">
        <v>217</v>
      </c>
      <c r="CO15" s="11">
        <v>76</v>
      </c>
      <c r="CP15" s="7">
        <v>425.3</v>
      </c>
      <c r="CQ15" s="11">
        <v>241410</v>
      </c>
      <c r="CR15" s="11">
        <v>16760</v>
      </c>
      <c r="CS15" s="10">
        <v>66.3</v>
      </c>
      <c r="CT15" s="11">
        <v>253382</v>
      </c>
      <c r="CU15" s="11">
        <v>14009</v>
      </c>
      <c r="CV15" s="26">
        <v>138.7</v>
      </c>
      <c r="CW15" s="11">
        <v>364072</v>
      </c>
      <c r="CX15" s="11">
        <v>29592</v>
      </c>
      <c r="CY15" s="7">
        <v>58.7</v>
      </c>
      <c r="CZ15" s="11">
        <v>246350</v>
      </c>
      <c r="DA15" s="11">
        <v>18780</v>
      </c>
      <c r="DB15" s="10">
        <v>18.9</v>
      </c>
      <c r="DC15" s="11">
        <v>58430</v>
      </c>
      <c r="DD15" s="11">
        <v>5094</v>
      </c>
      <c r="DE15" s="7">
        <v>5.9</v>
      </c>
      <c r="DF15" s="11">
        <v>12735</v>
      </c>
      <c r="DG15" s="11">
        <v>3575</v>
      </c>
      <c r="DH15" s="7">
        <v>0.3</v>
      </c>
      <c r="DI15" s="11">
        <v>1800</v>
      </c>
      <c r="DJ15" s="17">
        <v>432</v>
      </c>
    </row>
    <row r="16" spans="1:114" ht="10.5" customHeight="1">
      <c r="A16" s="4" t="s">
        <v>15</v>
      </c>
      <c r="B16" s="7">
        <v>1110.9</v>
      </c>
      <c r="C16" s="11">
        <v>8264</v>
      </c>
      <c r="D16" s="15">
        <v>69295</v>
      </c>
      <c r="E16" s="10">
        <v>823</v>
      </c>
      <c r="F16" s="11">
        <v>4041</v>
      </c>
      <c r="G16" s="11">
        <v>42671</v>
      </c>
      <c r="H16" s="10">
        <v>188.7</v>
      </c>
      <c r="I16" s="11">
        <v>1463</v>
      </c>
      <c r="J16" s="11">
        <v>10879</v>
      </c>
      <c r="K16" s="7">
        <v>419.6</v>
      </c>
      <c r="L16" s="11">
        <v>3056</v>
      </c>
      <c r="M16" s="15">
        <v>23452</v>
      </c>
      <c r="N16" s="10">
        <v>429.4</v>
      </c>
      <c r="O16" s="11">
        <v>1436</v>
      </c>
      <c r="P16" s="11">
        <v>12458</v>
      </c>
      <c r="Q16" s="10">
        <v>4.3</v>
      </c>
      <c r="R16" s="11">
        <v>3917</v>
      </c>
      <c r="S16" s="11">
        <v>618</v>
      </c>
      <c r="T16" s="10" t="s">
        <v>41</v>
      </c>
      <c r="U16" s="10" t="s">
        <v>41</v>
      </c>
      <c r="V16" s="10" t="s">
        <v>41</v>
      </c>
      <c r="W16" s="10">
        <v>2.5</v>
      </c>
      <c r="X16" s="11">
        <v>45</v>
      </c>
      <c r="Y16" s="11">
        <v>382</v>
      </c>
      <c r="Z16" s="10">
        <v>463.8</v>
      </c>
      <c r="AA16" s="11">
        <v>2071</v>
      </c>
      <c r="AB16" s="11">
        <v>13428</v>
      </c>
      <c r="AC16" s="10">
        <v>1584.9</v>
      </c>
      <c r="AD16" s="11">
        <v>9486</v>
      </c>
      <c r="AE16" s="11">
        <v>52825</v>
      </c>
      <c r="AF16" s="10">
        <v>644.1</v>
      </c>
      <c r="AG16" s="11">
        <v>5997</v>
      </c>
      <c r="AH16" s="11">
        <v>35004</v>
      </c>
      <c r="AI16" s="10">
        <v>6507.4</v>
      </c>
      <c r="AJ16" s="11">
        <v>58034</v>
      </c>
      <c r="AK16" s="11">
        <v>330972</v>
      </c>
      <c r="AL16" s="10">
        <v>455.4</v>
      </c>
      <c r="AM16" s="11">
        <v>1088</v>
      </c>
      <c r="AN16" s="11">
        <v>9710</v>
      </c>
      <c r="AO16" s="10">
        <v>5755.5</v>
      </c>
      <c r="AP16" s="11">
        <v>32959</v>
      </c>
      <c r="AQ16" s="11">
        <v>166654</v>
      </c>
      <c r="AR16" s="10" t="s">
        <v>41</v>
      </c>
      <c r="AS16" s="10" t="s">
        <v>41</v>
      </c>
      <c r="AT16" s="10" t="s">
        <v>41</v>
      </c>
      <c r="AU16" s="10">
        <v>1937.3</v>
      </c>
      <c r="AV16" s="11">
        <v>3871447</v>
      </c>
      <c r="AW16" s="11">
        <v>137627</v>
      </c>
      <c r="AX16" s="10">
        <v>29.6</v>
      </c>
      <c r="AY16" s="11">
        <v>86580</v>
      </c>
      <c r="AZ16" s="11">
        <v>6126</v>
      </c>
      <c r="BA16" s="10">
        <v>172.8</v>
      </c>
      <c r="BB16" s="11">
        <v>911011</v>
      </c>
      <c r="BC16" s="11">
        <v>27781</v>
      </c>
      <c r="BD16" s="10" t="s">
        <v>41</v>
      </c>
      <c r="BE16" s="10" t="s">
        <v>41</v>
      </c>
      <c r="BF16" s="10" t="s">
        <v>41</v>
      </c>
      <c r="BG16" s="10">
        <v>52.8</v>
      </c>
      <c r="BH16" s="11">
        <v>168349</v>
      </c>
      <c r="BI16" s="11">
        <v>13211</v>
      </c>
      <c r="BJ16" s="10">
        <v>1.3</v>
      </c>
      <c r="BK16" s="11">
        <v>750</v>
      </c>
      <c r="BL16" s="11">
        <v>188</v>
      </c>
      <c r="BM16" s="10">
        <v>41.6</v>
      </c>
      <c r="BN16" s="11">
        <v>82361</v>
      </c>
      <c r="BO16" s="11">
        <v>12868</v>
      </c>
      <c r="BP16" s="10" t="s">
        <v>41</v>
      </c>
      <c r="BQ16" s="10" t="s">
        <v>41</v>
      </c>
      <c r="BR16" s="10" t="s">
        <v>41</v>
      </c>
      <c r="BS16" s="10" t="s">
        <v>41</v>
      </c>
      <c r="BT16" s="10" t="s">
        <v>41</v>
      </c>
      <c r="BU16" s="10" t="s">
        <v>41</v>
      </c>
      <c r="BV16" s="10">
        <v>6755.6</v>
      </c>
      <c r="BW16" s="11">
        <v>4203112</v>
      </c>
      <c r="BX16" s="11">
        <v>214780</v>
      </c>
      <c r="BY16" s="10">
        <v>11572.3</v>
      </c>
      <c r="BZ16" s="11">
        <v>26302056</v>
      </c>
      <c r="CA16" s="11">
        <v>1305487</v>
      </c>
      <c r="CB16" s="10">
        <v>26</v>
      </c>
      <c r="CC16" s="11">
        <v>44297</v>
      </c>
      <c r="CD16" s="11">
        <v>1820</v>
      </c>
      <c r="CE16" s="32">
        <v>20760</v>
      </c>
      <c r="CF16" s="11">
        <v>3178</v>
      </c>
      <c r="CG16" s="10">
        <v>1.1</v>
      </c>
      <c r="CH16" s="11">
        <v>1350</v>
      </c>
      <c r="CI16" s="11">
        <v>135</v>
      </c>
      <c r="CJ16" s="10">
        <v>35.1</v>
      </c>
      <c r="CK16" s="11">
        <v>113114</v>
      </c>
      <c r="CL16" s="11">
        <v>13509</v>
      </c>
      <c r="CM16" s="27" t="s">
        <v>41</v>
      </c>
      <c r="CN16" s="10" t="s">
        <v>41</v>
      </c>
      <c r="CO16" s="10" t="s">
        <v>41</v>
      </c>
      <c r="CP16" s="10" t="s">
        <v>41</v>
      </c>
      <c r="CQ16" s="10" t="s">
        <v>41</v>
      </c>
      <c r="CR16" s="10" t="s">
        <v>41</v>
      </c>
      <c r="CS16" s="10">
        <v>70.3</v>
      </c>
      <c r="CT16" s="11">
        <v>296257</v>
      </c>
      <c r="CU16" s="11">
        <v>17185</v>
      </c>
      <c r="CV16" s="27">
        <v>127.6</v>
      </c>
      <c r="CW16" s="11">
        <v>581086</v>
      </c>
      <c r="CX16" s="11">
        <v>48844</v>
      </c>
      <c r="CY16" s="10">
        <v>49.1</v>
      </c>
      <c r="CZ16" s="11">
        <v>208743</v>
      </c>
      <c r="DA16" s="11">
        <v>18698</v>
      </c>
      <c r="DB16" s="10">
        <v>14.3</v>
      </c>
      <c r="DC16" s="11">
        <v>41522</v>
      </c>
      <c r="DD16" s="11">
        <v>3638</v>
      </c>
      <c r="DE16" s="10">
        <v>7.8</v>
      </c>
      <c r="DF16" s="11">
        <v>12520</v>
      </c>
      <c r="DG16" s="11">
        <v>2375</v>
      </c>
      <c r="DH16" s="10" t="s">
        <v>41</v>
      </c>
      <c r="DI16" s="10" t="s">
        <v>41</v>
      </c>
      <c r="DJ16" s="24" t="s">
        <v>41</v>
      </c>
    </row>
    <row r="17" spans="1:114" ht="10.5" customHeight="1">
      <c r="A17" s="4" t="s">
        <v>16</v>
      </c>
      <c r="B17" s="7">
        <v>1724.5</v>
      </c>
      <c r="C17" s="11">
        <v>7260</v>
      </c>
      <c r="D17" s="15">
        <v>58975</v>
      </c>
      <c r="E17" s="10">
        <v>744.6</v>
      </c>
      <c r="F17" s="11">
        <v>3229</v>
      </c>
      <c r="G17" s="11">
        <v>33031</v>
      </c>
      <c r="H17" s="10">
        <v>175.2</v>
      </c>
      <c r="I17" s="11">
        <v>1255</v>
      </c>
      <c r="J17" s="11">
        <v>8454</v>
      </c>
      <c r="K17" s="7">
        <v>405.9</v>
      </c>
      <c r="L17" s="11">
        <v>2628</v>
      </c>
      <c r="M17" s="15">
        <v>14933</v>
      </c>
      <c r="N17" s="10">
        <v>4</v>
      </c>
      <c r="O17" s="11">
        <v>20</v>
      </c>
      <c r="P17" s="11">
        <v>120</v>
      </c>
      <c r="Q17" s="10" t="s">
        <v>41</v>
      </c>
      <c r="R17" s="10" t="s">
        <v>41</v>
      </c>
      <c r="S17" s="10" t="s">
        <v>41</v>
      </c>
      <c r="T17" s="10" t="s">
        <v>41</v>
      </c>
      <c r="U17" s="10" t="s">
        <v>41</v>
      </c>
      <c r="V17" s="10" t="s">
        <v>41</v>
      </c>
      <c r="W17" s="10" t="s">
        <v>41</v>
      </c>
      <c r="X17" s="10" t="s">
        <v>41</v>
      </c>
      <c r="Y17" s="10" t="s">
        <v>41</v>
      </c>
      <c r="Z17" s="10">
        <v>455.8</v>
      </c>
      <c r="AA17" s="11">
        <v>1587</v>
      </c>
      <c r="AB17" s="11">
        <v>12476</v>
      </c>
      <c r="AC17" s="10">
        <v>1596.5</v>
      </c>
      <c r="AD17" s="11">
        <v>5008</v>
      </c>
      <c r="AE17" s="11">
        <v>24708</v>
      </c>
      <c r="AF17" s="10">
        <v>617.6</v>
      </c>
      <c r="AG17" s="11">
        <v>5185</v>
      </c>
      <c r="AH17" s="11">
        <v>29910</v>
      </c>
      <c r="AI17" s="10">
        <v>6661.1</v>
      </c>
      <c r="AJ17" s="11">
        <v>43647</v>
      </c>
      <c r="AK17" s="11">
        <v>244917</v>
      </c>
      <c r="AL17" s="10">
        <v>443.2</v>
      </c>
      <c r="AM17" s="11">
        <v>3197</v>
      </c>
      <c r="AN17" s="11">
        <v>29563</v>
      </c>
      <c r="AO17" s="10">
        <v>5725.2</v>
      </c>
      <c r="AP17" s="11">
        <v>26942</v>
      </c>
      <c r="AQ17" s="11">
        <v>145593</v>
      </c>
      <c r="AR17" s="10" t="s">
        <v>41</v>
      </c>
      <c r="AS17" s="10" t="s">
        <v>41</v>
      </c>
      <c r="AT17" s="10" t="s">
        <v>41</v>
      </c>
      <c r="AU17" s="10">
        <v>1057.9</v>
      </c>
      <c r="AV17" s="11">
        <v>2921983</v>
      </c>
      <c r="AW17" s="11">
        <v>93091</v>
      </c>
      <c r="AX17" s="10">
        <v>6.1</v>
      </c>
      <c r="AY17" s="11">
        <v>25800</v>
      </c>
      <c r="AZ17" s="11">
        <v>2580</v>
      </c>
      <c r="BA17" s="10">
        <v>43.9</v>
      </c>
      <c r="BB17" s="11">
        <v>295325</v>
      </c>
      <c r="BC17" s="11">
        <v>61030</v>
      </c>
      <c r="BD17" s="10" t="s">
        <v>41</v>
      </c>
      <c r="BE17" s="10" t="s">
        <v>41</v>
      </c>
      <c r="BF17" s="10" t="s">
        <v>41</v>
      </c>
      <c r="BG17" s="10">
        <v>4.5</v>
      </c>
      <c r="BH17" s="11">
        <v>65250</v>
      </c>
      <c r="BI17" s="11">
        <v>2470</v>
      </c>
      <c r="BJ17" s="10" t="s">
        <v>41</v>
      </c>
      <c r="BK17" s="11" t="s">
        <v>41</v>
      </c>
      <c r="BL17" s="11" t="s">
        <v>41</v>
      </c>
      <c r="BM17" s="15"/>
      <c r="BN17" s="15"/>
      <c r="BO17" s="15"/>
      <c r="BP17" s="15"/>
      <c r="BQ17" s="15"/>
      <c r="BR17" s="15"/>
      <c r="BS17" s="15"/>
      <c r="BT17" s="15"/>
      <c r="BU17" s="15"/>
      <c r="BV17" s="10">
        <v>1696.9</v>
      </c>
      <c r="BW17" s="11">
        <v>4208173</v>
      </c>
      <c r="BX17" s="11">
        <v>178405</v>
      </c>
      <c r="BY17" s="10">
        <v>10870.5</v>
      </c>
      <c r="BZ17" s="11">
        <v>20274601</v>
      </c>
      <c r="CA17" s="11">
        <v>789905</v>
      </c>
      <c r="CB17" s="10">
        <v>17.4</v>
      </c>
      <c r="CC17" s="11">
        <v>19367</v>
      </c>
      <c r="CD17" s="11">
        <v>766</v>
      </c>
      <c r="CE17" s="32">
        <v>25150</v>
      </c>
      <c r="CF17" s="11">
        <v>3515</v>
      </c>
      <c r="CG17" s="10" t="s">
        <v>41</v>
      </c>
      <c r="CH17" s="10" t="s">
        <v>41</v>
      </c>
      <c r="CI17" s="10" t="s">
        <v>41</v>
      </c>
      <c r="CJ17" s="10">
        <v>25</v>
      </c>
      <c r="CK17" s="11">
        <v>15000</v>
      </c>
      <c r="CL17" s="11">
        <v>1200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31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33"/>
    </row>
    <row r="18" spans="1:114" ht="10.5" customHeight="1">
      <c r="A18" s="4" t="s">
        <v>17</v>
      </c>
      <c r="B18" s="7">
        <v>1069.1</v>
      </c>
      <c r="C18" s="11">
        <v>6623</v>
      </c>
      <c r="D18" s="15">
        <v>53735</v>
      </c>
      <c r="E18" s="10">
        <v>727.6</v>
      </c>
      <c r="F18" s="11">
        <v>3195</v>
      </c>
      <c r="G18" s="11">
        <v>26265</v>
      </c>
      <c r="H18" s="10">
        <v>171.6</v>
      </c>
      <c r="I18" s="11">
        <v>1173</v>
      </c>
      <c r="J18" s="11">
        <v>8243</v>
      </c>
      <c r="K18" s="7">
        <v>449.3</v>
      </c>
      <c r="L18" s="11">
        <v>2174</v>
      </c>
      <c r="M18" s="15">
        <v>15930</v>
      </c>
      <c r="N18" s="10" t="s">
        <v>41</v>
      </c>
      <c r="O18" s="10" t="s">
        <v>41</v>
      </c>
      <c r="P18" s="10" t="s">
        <v>41</v>
      </c>
      <c r="Q18" s="10" t="s">
        <v>41</v>
      </c>
      <c r="R18" s="10" t="s">
        <v>41</v>
      </c>
      <c r="S18" s="10" t="s">
        <v>41</v>
      </c>
      <c r="T18" s="10" t="s">
        <v>41</v>
      </c>
      <c r="U18" s="10" t="s">
        <v>41</v>
      </c>
      <c r="V18" s="10" t="s">
        <v>41</v>
      </c>
      <c r="W18" s="10" t="s">
        <v>41</v>
      </c>
      <c r="X18" s="10" t="s">
        <v>41</v>
      </c>
      <c r="Y18" s="10" t="s">
        <v>41</v>
      </c>
      <c r="Z18" s="10">
        <v>477.9</v>
      </c>
      <c r="AA18" s="11">
        <v>1779</v>
      </c>
      <c r="AB18" s="11">
        <v>10797</v>
      </c>
      <c r="AC18" s="10">
        <v>1655.5</v>
      </c>
      <c r="AD18" s="11">
        <v>6102</v>
      </c>
      <c r="AE18" s="11">
        <v>25075</v>
      </c>
      <c r="AF18" s="10">
        <v>380.8</v>
      </c>
      <c r="AG18" s="11">
        <v>6238</v>
      </c>
      <c r="AH18" s="11">
        <v>33611</v>
      </c>
      <c r="AI18" s="10">
        <v>6526.2</v>
      </c>
      <c r="AJ18" s="11">
        <v>48202</v>
      </c>
      <c r="AK18" s="11">
        <v>267696</v>
      </c>
      <c r="AL18" s="10">
        <v>543.2</v>
      </c>
      <c r="AM18" s="11">
        <v>4017</v>
      </c>
      <c r="AN18" s="11">
        <v>20590</v>
      </c>
      <c r="AO18" s="10">
        <v>5157.2</v>
      </c>
      <c r="AP18" s="11">
        <v>26001</v>
      </c>
      <c r="AQ18" s="11">
        <v>122168</v>
      </c>
      <c r="AR18" s="10" t="s">
        <v>41</v>
      </c>
      <c r="AS18" s="10" t="s">
        <v>41</v>
      </c>
      <c r="AT18" s="10" t="s">
        <v>41</v>
      </c>
      <c r="AU18" s="10">
        <v>732.8</v>
      </c>
      <c r="AV18" s="11">
        <v>2636455</v>
      </c>
      <c r="AW18" s="11">
        <v>100676</v>
      </c>
      <c r="AX18" s="10" t="s">
        <v>41</v>
      </c>
      <c r="AY18" s="10" t="s">
        <v>41</v>
      </c>
      <c r="AZ18" s="10" t="s">
        <v>41</v>
      </c>
      <c r="BA18" s="10" t="s">
        <v>41</v>
      </c>
      <c r="BB18" s="10" t="s">
        <v>41</v>
      </c>
      <c r="BC18" s="10" t="s">
        <v>41</v>
      </c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0">
        <v>1721.2</v>
      </c>
      <c r="BW18" s="11">
        <v>3180735</v>
      </c>
      <c r="BX18" s="11">
        <v>167702</v>
      </c>
      <c r="BY18" s="10">
        <v>10478.1</v>
      </c>
      <c r="BZ18" s="11">
        <v>21030789</v>
      </c>
      <c r="CA18" s="11">
        <v>837428</v>
      </c>
      <c r="CB18" s="10">
        <v>19.5</v>
      </c>
      <c r="CC18" s="11">
        <v>23990</v>
      </c>
      <c r="CD18" s="11">
        <v>1258</v>
      </c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33"/>
    </row>
    <row r="19" spans="1:114" ht="10.5" customHeight="1">
      <c r="A19" s="23" t="s">
        <v>18</v>
      </c>
      <c r="B19" s="8">
        <v>1038.2</v>
      </c>
      <c r="C19" s="12">
        <v>6202</v>
      </c>
      <c r="D19" s="14">
        <v>49980</v>
      </c>
      <c r="E19" s="18">
        <v>751.3</v>
      </c>
      <c r="F19" s="12">
        <v>3185</v>
      </c>
      <c r="G19" s="12">
        <v>28692</v>
      </c>
      <c r="H19" s="18">
        <v>153.1</v>
      </c>
      <c r="I19" s="12">
        <v>1198</v>
      </c>
      <c r="J19" s="12">
        <v>7207</v>
      </c>
      <c r="K19" s="8">
        <v>436</v>
      </c>
      <c r="L19" s="12">
        <v>2747</v>
      </c>
      <c r="M19" s="14">
        <v>19379</v>
      </c>
      <c r="N19" s="18" t="s">
        <v>41</v>
      </c>
      <c r="O19" s="18" t="s">
        <v>41</v>
      </c>
      <c r="P19" s="18" t="s">
        <v>41</v>
      </c>
      <c r="Q19" s="18" t="s">
        <v>41</v>
      </c>
      <c r="R19" s="18" t="s">
        <v>41</v>
      </c>
      <c r="S19" s="18" t="s">
        <v>41</v>
      </c>
      <c r="T19" s="18" t="s">
        <v>41</v>
      </c>
      <c r="U19" s="18" t="s">
        <v>41</v>
      </c>
      <c r="V19" s="18" t="s">
        <v>41</v>
      </c>
      <c r="W19" s="18" t="s">
        <v>41</v>
      </c>
      <c r="X19" s="18" t="s">
        <v>41</v>
      </c>
      <c r="Y19" s="18" t="s">
        <v>41</v>
      </c>
      <c r="Z19" s="18">
        <v>459.7</v>
      </c>
      <c r="AA19" s="12">
        <v>1775</v>
      </c>
      <c r="AB19" s="12">
        <v>11417</v>
      </c>
      <c r="AC19" s="18">
        <v>1688.2</v>
      </c>
      <c r="AD19" s="12">
        <v>5731</v>
      </c>
      <c r="AE19" s="12">
        <v>28900</v>
      </c>
      <c r="AF19" s="18">
        <v>693.8</v>
      </c>
      <c r="AG19" s="12">
        <v>4021</v>
      </c>
      <c r="AH19" s="12">
        <v>43874</v>
      </c>
      <c r="AI19" s="18">
        <v>6310.8</v>
      </c>
      <c r="AJ19" s="12">
        <v>25033</v>
      </c>
      <c r="AK19" s="12">
        <v>140728</v>
      </c>
      <c r="AL19" s="18">
        <v>598.4</v>
      </c>
      <c r="AM19" s="12">
        <v>4121</v>
      </c>
      <c r="AN19" s="12">
        <v>21260</v>
      </c>
      <c r="AO19" s="18">
        <v>4858.1</v>
      </c>
      <c r="AP19" s="12">
        <v>34689</v>
      </c>
      <c r="AQ19" s="12">
        <v>196659</v>
      </c>
      <c r="AR19" s="18" t="s">
        <v>41</v>
      </c>
      <c r="AS19" s="18" t="s">
        <v>41</v>
      </c>
      <c r="AT19" s="18" t="s">
        <v>41</v>
      </c>
      <c r="AU19" s="18">
        <v>766.4</v>
      </c>
      <c r="AV19" s="12">
        <v>2698060</v>
      </c>
      <c r="AW19" s="12">
        <v>143551</v>
      </c>
      <c r="AX19" s="18" t="s">
        <v>41</v>
      </c>
      <c r="AY19" s="18" t="s">
        <v>41</v>
      </c>
      <c r="AZ19" s="18" t="s">
        <v>41</v>
      </c>
      <c r="BA19" s="18" t="s">
        <v>41</v>
      </c>
      <c r="BB19" s="18" t="s">
        <v>41</v>
      </c>
      <c r="BC19" s="18" t="s">
        <v>41</v>
      </c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8">
        <v>1665.2</v>
      </c>
      <c r="BW19" s="12">
        <v>2317670</v>
      </c>
      <c r="BX19" s="12">
        <v>114240</v>
      </c>
      <c r="BY19" s="18">
        <v>10251.6</v>
      </c>
      <c r="BZ19" s="12">
        <v>20007449</v>
      </c>
      <c r="CA19" s="12">
        <v>1026843</v>
      </c>
      <c r="CB19" s="18">
        <v>29.9</v>
      </c>
      <c r="CC19" s="12">
        <v>13522</v>
      </c>
      <c r="CD19" s="12">
        <v>612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34"/>
    </row>
  </sheetData>
  <mergeCells count="40">
    <mergeCell ref="DB2:DD2"/>
    <mergeCell ref="DE2:DG2"/>
    <mergeCell ref="DH2:DJ2"/>
    <mergeCell ref="B1:L1"/>
    <mergeCell ref="CM2:CO2"/>
    <mergeCell ref="CP2:CR2"/>
    <mergeCell ref="CS2:CU2"/>
    <mergeCell ref="CV2:CX2"/>
    <mergeCell ref="CB2:CD2"/>
    <mergeCell ref="CE2:CF2"/>
    <mergeCell ref="BP2:BR2"/>
    <mergeCell ref="BS2:BU2"/>
    <mergeCell ref="BV2:BX2"/>
    <mergeCell ref="BY2:CA2"/>
    <mergeCell ref="AU2:AW2"/>
    <mergeCell ref="AX2:AZ2"/>
    <mergeCell ref="BA2:BC2"/>
    <mergeCell ref="CY2:DA2"/>
    <mergeCell ref="BG2:BI2"/>
    <mergeCell ref="BJ2:BL2"/>
    <mergeCell ref="BD2:BF2"/>
    <mergeCell ref="BM2:BO2"/>
    <mergeCell ref="CG2:CI2"/>
    <mergeCell ref="CJ2:CL2"/>
    <mergeCell ref="AI2:AK2"/>
    <mergeCell ref="AL2:AN2"/>
    <mergeCell ref="AO2:AQ2"/>
    <mergeCell ref="AR2:AT2"/>
    <mergeCell ref="W2:Y2"/>
    <mergeCell ref="Z2:AB2"/>
    <mergeCell ref="AC2:AE2"/>
    <mergeCell ref="AF2:AH2"/>
    <mergeCell ref="K2:M2"/>
    <mergeCell ref="N2:P2"/>
    <mergeCell ref="Q2:S2"/>
    <mergeCell ref="T2:V2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  <colBreaks count="9" manualBreakCount="9">
    <brk id="13" max="65535" man="1"/>
    <brk id="25" max="65535" man="1"/>
    <brk id="37" max="65535" man="1"/>
    <brk id="49" max="65535" man="1"/>
    <brk id="61" max="65535" man="1"/>
    <brk id="73" max="65535" man="1"/>
    <brk id="84" max="65535" man="1"/>
    <brk id="96" max="65535" man="1"/>
    <brk id="10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2001-10-15T07:25:40Z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