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M39-03-037F" sheetId="1" r:id="rId1"/>
  </sheets>
  <definedNames>
    <definedName name="_xlnm.Print_Titles" localSheetId="0">'M39-03-037F'!$A:$A</definedName>
  </definedNames>
  <calcPr fullCalcOnLoad="1"/>
</workbook>
</file>

<file path=xl/sharedStrings.xml><?xml version="1.0" encoding="utf-8"?>
<sst xmlns="http://schemas.openxmlformats.org/spreadsheetml/2006/main" count="139" uniqueCount="36">
  <si>
    <t>本籍人口</t>
  </si>
  <si>
    <t>華族</t>
  </si>
  <si>
    <t>士族</t>
  </si>
  <si>
    <t>平民</t>
  </si>
  <si>
    <t>計</t>
  </si>
  <si>
    <t>計</t>
  </si>
  <si>
    <t>計</t>
  </si>
  <si>
    <t>安芸</t>
  </si>
  <si>
    <t>香美</t>
  </si>
  <si>
    <t>土佐</t>
  </si>
  <si>
    <t>幡多</t>
  </si>
  <si>
    <t>戸主</t>
  </si>
  <si>
    <t>家族</t>
  </si>
  <si>
    <t>男</t>
  </si>
  <si>
    <t>女</t>
  </si>
  <si>
    <t>高知</t>
  </si>
  <si>
    <t>長岡</t>
  </si>
  <si>
    <t>吾川</t>
  </si>
  <si>
    <t>高岡</t>
  </si>
  <si>
    <t>合計</t>
  </si>
  <si>
    <t>-</t>
  </si>
  <si>
    <t>戸口及建物</t>
  </si>
  <si>
    <t>現住人口</t>
  </si>
  <si>
    <t>華族</t>
  </si>
  <si>
    <t>士族</t>
  </si>
  <si>
    <t>平民</t>
  </si>
  <si>
    <t>戸主</t>
  </si>
  <si>
    <t>家族</t>
  </si>
  <si>
    <t>男</t>
  </si>
  <si>
    <t>女</t>
  </si>
  <si>
    <t>-</t>
  </si>
  <si>
    <t>第３７  本籍及現住人口族称別</t>
  </si>
  <si>
    <t>３６年末現在</t>
  </si>
  <si>
    <t>郡市別</t>
  </si>
  <si>
    <t xml:space="preserve">備考  本表の外現住に於て安芸郡に族籍不詳の男２０人、女２４人、戸主家族の別不詳の男３２人、女１３人、                                                                                                                                                             </t>
  </si>
  <si>
    <t xml:space="preserve">            土佐郡に族籍不詳の男１６人、女１１人、高知市に外国人男６人、女２人、高岡郡に同男４人、女１人あり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</si>
</sst>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workbookViewId="0" topLeftCell="A1">
      <selection activeCell="B15" sqref="B15:I15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8" customFormat="1" ht="12" customHeight="1">
      <c r="A1" s="9" t="s">
        <v>21</v>
      </c>
      <c r="C1" s="25" t="s">
        <v>31</v>
      </c>
      <c r="D1" s="25"/>
      <c r="E1" s="25"/>
      <c r="F1" s="25"/>
      <c r="G1" s="25"/>
      <c r="H1" s="25"/>
      <c r="I1" s="25"/>
      <c r="J1" s="25"/>
      <c r="K1" s="25"/>
      <c r="L1" s="25" t="s">
        <v>32</v>
      </c>
      <c r="M1" s="25"/>
    </row>
    <row r="2" spans="1:39" s="2" customFormat="1" ht="10.5" customHeight="1">
      <c r="A2" s="26" t="s">
        <v>33</v>
      </c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8" t="s">
        <v>0</v>
      </c>
      <c r="O2" s="29"/>
      <c r="P2" s="29"/>
      <c r="Q2" s="29"/>
      <c r="R2" s="29"/>
      <c r="S2" s="29"/>
      <c r="T2" s="30"/>
      <c r="U2" s="28" t="s">
        <v>22</v>
      </c>
      <c r="V2" s="29"/>
      <c r="W2" s="29"/>
      <c r="X2" s="29"/>
      <c r="Y2" s="29"/>
      <c r="Z2" s="30"/>
      <c r="AA2" s="29" t="s">
        <v>22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3"/>
    </row>
    <row r="3" spans="1:39" s="2" customFormat="1" ht="10.5">
      <c r="A3" s="27"/>
      <c r="B3" s="24" t="s">
        <v>1</v>
      </c>
      <c r="C3" s="24"/>
      <c r="D3" s="24"/>
      <c r="E3" s="24"/>
      <c r="F3" s="24" t="s">
        <v>2</v>
      </c>
      <c r="G3" s="24"/>
      <c r="H3" s="24"/>
      <c r="I3" s="24"/>
      <c r="J3" s="24" t="s">
        <v>3</v>
      </c>
      <c r="K3" s="24"/>
      <c r="L3" s="24"/>
      <c r="M3" s="24"/>
      <c r="N3" s="24" t="s">
        <v>4</v>
      </c>
      <c r="O3" s="24"/>
      <c r="P3" s="24"/>
      <c r="Q3" s="24"/>
      <c r="R3" s="24"/>
      <c r="S3" s="24"/>
      <c r="T3" s="24"/>
      <c r="U3" s="24" t="s">
        <v>23</v>
      </c>
      <c r="V3" s="24"/>
      <c r="W3" s="24"/>
      <c r="X3" s="24"/>
      <c r="Y3" s="34" t="s">
        <v>24</v>
      </c>
      <c r="Z3" s="32"/>
      <c r="AA3" s="35" t="s">
        <v>24</v>
      </c>
      <c r="AB3" s="32"/>
      <c r="AC3" s="24" t="s">
        <v>25</v>
      </c>
      <c r="AD3" s="24"/>
      <c r="AE3" s="24"/>
      <c r="AF3" s="24"/>
      <c r="AG3" s="24" t="s">
        <v>4</v>
      </c>
      <c r="AH3" s="24"/>
      <c r="AI3" s="24"/>
      <c r="AJ3" s="24"/>
      <c r="AK3" s="24"/>
      <c r="AL3" s="24"/>
      <c r="AM3" s="31"/>
    </row>
    <row r="4" spans="1:39" s="2" customFormat="1" ht="10.5">
      <c r="A4" s="27"/>
      <c r="B4" s="24" t="s">
        <v>11</v>
      </c>
      <c r="C4" s="24"/>
      <c r="D4" s="24" t="s">
        <v>12</v>
      </c>
      <c r="E4" s="24"/>
      <c r="F4" s="24" t="s">
        <v>11</v>
      </c>
      <c r="G4" s="24"/>
      <c r="H4" s="24" t="s">
        <v>12</v>
      </c>
      <c r="I4" s="24"/>
      <c r="J4" s="24" t="s">
        <v>11</v>
      </c>
      <c r="K4" s="24"/>
      <c r="L4" s="24" t="s">
        <v>12</v>
      </c>
      <c r="M4" s="24"/>
      <c r="N4" s="24" t="s">
        <v>11</v>
      </c>
      <c r="O4" s="24"/>
      <c r="P4" s="24" t="s">
        <v>12</v>
      </c>
      <c r="Q4" s="24"/>
      <c r="R4" s="24" t="s">
        <v>5</v>
      </c>
      <c r="S4" s="24"/>
      <c r="T4" s="24"/>
      <c r="U4" s="24" t="s">
        <v>26</v>
      </c>
      <c r="V4" s="24"/>
      <c r="W4" s="24" t="s">
        <v>27</v>
      </c>
      <c r="X4" s="24"/>
      <c r="Y4" s="24" t="s">
        <v>26</v>
      </c>
      <c r="Z4" s="24"/>
      <c r="AA4" s="32" t="s">
        <v>27</v>
      </c>
      <c r="AB4" s="24"/>
      <c r="AC4" s="24" t="s">
        <v>26</v>
      </c>
      <c r="AD4" s="24"/>
      <c r="AE4" s="24" t="s">
        <v>27</v>
      </c>
      <c r="AF4" s="24"/>
      <c r="AG4" s="24" t="s">
        <v>26</v>
      </c>
      <c r="AH4" s="24"/>
      <c r="AI4" s="24" t="s">
        <v>27</v>
      </c>
      <c r="AJ4" s="24"/>
      <c r="AK4" s="24" t="s">
        <v>5</v>
      </c>
      <c r="AL4" s="24"/>
      <c r="AM4" s="31"/>
    </row>
    <row r="5" spans="1:39" s="2" customFormat="1" ht="10.5">
      <c r="A5" s="27"/>
      <c r="B5" s="3" t="s">
        <v>13</v>
      </c>
      <c r="C5" s="3" t="s">
        <v>14</v>
      </c>
      <c r="D5" s="3" t="s">
        <v>13</v>
      </c>
      <c r="E5" s="3" t="s">
        <v>14</v>
      </c>
      <c r="F5" s="3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 t="s">
        <v>13</v>
      </c>
      <c r="Q5" s="3" t="s">
        <v>14</v>
      </c>
      <c r="R5" s="3" t="s">
        <v>13</v>
      </c>
      <c r="S5" s="3" t="s">
        <v>14</v>
      </c>
      <c r="T5" s="3" t="s">
        <v>6</v>
      </c>
      <c r="U5" s="3" t="s">
        <v>28</v>
      </c>
      <c r="V5" s="3" t="s">
        <v>29</v>
      </c>
      <c r="W5" s="3" t="s">
        <v>28</v>
      </c>
      <c r="X5" s="3" t="s">
        <v>29</v>
      </c>
      <c r="Y5" s="3" t="s">
        <v>28</v>
      </c>
      <c r="Z5" s="3" t="s">
        <v>29</v>
      </c>
      <c r="AA5" s="19" t="s">
        <v>28</v>
      </c>
      <c r="AB5" s="3" t="s">
        <v>29</v>
      </c>
      <c r="AC5" s="3" t="s">
        <v>28</v>
      </c>
      <c r="AD5" s="3" t="s">
        <v>29</v>
      </c>
      <c r="AE5" s="3" t="s">
        <v>28</v>
      </c>
      <c r="AF5" s="3" t="s">
        <v>29</v>
      </c>
      <c r="AG5" s="3" t="s">
        <v>28</v>
      </c>
      <c r="AH5" s="3" t="s">
        <v>29</v>
      </c>
      <c r="AI5" s="3" t="s">
        <v>28</v>
      </c>
      <c r="AJ5" s="3" t="s">
        <v>29</v>
      </c>
      <c r="AK5" s="3" t="s">
        <v>28</v>
      </c>
      <c r="AL5" s="3" t="s">
        <v>29</v>
      </c>
      <c r="AM5" s="4" t="s">
        <v>6</v>
      </c>
    </row>
    <row r="6" spans="1:39" ht="10.5">
      <c r="A6" s="5" t="s">
        <v>15</v>
      </c>
      <c r="B6" s="6">
        <v>3</v>
      </c>
      <c r="C6" s="6" t="s">
        <v>20</v>
      </c>
      <c r="D6" s="6">
        <v>15</v>
      </c>
      <c r="E6" s="6">
        <v>9</v>
      </c>
      <c r="F6" s="6">
        <v>1713</v>
      </c>
      <c r="G6" s="6">
        <v>167</v>
      </c>
      <c r="H6" s="6">
        <v>1958</v>
      </c>
      <c r="I6" s="6">
        <v>3520</v>
      </c>
      <c r="J6" s="6">
        <v>5037</v>
      </c>
      <c r="K6" s="6">
        <v>839</v>
      </c>
      <c r="L6" s="6">
        <v>5097</v>
      </c>
      <c r="M6" s="6">
        <v>8916</v>
      </c>
      <c r="N6" s="6">
        <v>6753</v>
      </c>
      <c r="O6" s="6">
        <v>1006</v>
      </c>
      <c r="P6" s="6">
        <v>7070</v>
      </c>
      <c r="Q6" s="6">
        <v>12445</v>
      </c>
      <c r="R6" s="6">
        <v>13823</v>
      </c>
      <c r="S6" s="6">
        <v>13451</v>
      </c>
      <c r="T6" s="6">
        <f>SUM(R6:S6)</f>
        <v>27274</v>
      </c>
      <c r="U6" s="6" t="s">
        <v>30</v>
      </c>
      <c r="V6" s="6" t="s">
        <v>30</v>
      </c>
      <c r="W6" s="6">
        <v>4</v>
      </c>
      <c r="X6" s="6">
        <v>4</v>
      </c>
      <c r="Y6" s="6">
        <v>1560</v>
      </c>
      <c r="Z6" s="6">
        <v>169</v>
      </c>
      <c r="AA6" s="20">
        <v>1861</v>
      </c>
      <c r="AB6" s="6">
        <v>3545</v>
      </c>
      <c r="AC6" s="6">
        <v>6415</v>
      </c>
      <c r="AD6" s="6">
        <v>1028</v>
      </c>
      <c r="AE6" s="6">
        <v>7572</v>
      </c>
      <c r="AF6" s="6">
        <v>12595</v>
      </c>
      <c r="AG6" s="6">
        <v>7975</v>
      </c>
      <c r="AH6" s="6">
        <v>1197</v>
      </c>
      <c r="AI6" s="6">
        <v>9437</v>
      </c>
      <c r="AJ6" s="6">
        <v>16144</v>
      </c>
      <c r="AK6" s="6">
        <v>17412</v>
      </c>
      <c r="AL6" s="6">
        <v>17341</v>
      </c>
      <c r="AM6" s="7">
        <f>SUM(AK6:AL6)</f>
        <v>34753</v>
      </c>
    </row>
    <row r="7" spans="1:39" ht="10.5">
      <c r="A7" s="13" t="s">
        <v>7</v>
      </c>
      <c r="B7" s="14" t="s">
        <v>20</v>
      </c>
      <c r="C7" s="14" t="s">
        <v>20</v>
      </c>
      <c r="D7" s="14" t="s">
        <v>20</v>
      </c>
      <c r="E7" s="14" t="s">
        <v>20</v>
      </c>
      <c r="F7" s="14">
        <v>439</v>
      </c>
      <c r="G7" s="14">
        <v>31</v>
      </c>
      <c r="H7" s="14">
        <v>697</v>
      </c>
      <c r="I7" s="14">
        <v>1127</v>
      </c>
      <c r="J7" s="14">
        <v>15269</v>
      </c>
      <c r="K7" s="14">
        <v>990</v>
      </c>
      <c r="L7" s="14">
        <v>24815</v>
      </c>
      <c r="M7" s="14">
        <v>37747</v>
      </c>
      <c r="N7" s="14">
        <v>15708</v>
      </c>
      <c r="O7" s="14">
        <v>1021</v>
      </c>
      <c r="P7" s="14">
        <v>25512</v>
      </c>
      <c r="Q7" s="14">
        <v>38874</v>
      </c>
      <c r="R7" s="14">
        <v>41220</v>
      </c>
      <c r="S7" s="14">
        <v>39895</v>
      </c>
      <c r="T7" s="14">
        <f aca="true" t="shared" si="0" ref="T7:T14">SUM(R7:S7)</f>
        <v>81115</v>
      </c>
      <c r="U7" s="14" t="s">
        <v>30</v>
      </c>
      <c r="V7" s="14" t="s">
        <v>30</v>
      </c>
      <c r="W7" s="14" t="s">
        <v>30</v>
      </c>
      <c r="X7" s="14" t="s">
        <v>30</v>
      </c>
      <c r="Y7" s="14">
        <v>397</v>
      </c>
      <c r="Z7" s="14">
        <v>25</v>
      </c>
      <c r="AA7" s="21">
        <v>586</v>
      </c>
      <c r="AB7" s="14">
        <v>985</v>
      </c>
      <c r="AC7" s="14">
        <v>14606</v>
      </c>
      <c r="AD7" s="14">
        <v>969</v>
      </c>
      <c r="AE7" s="14">
        <v>23667</v>
      </c>
      <c r="AF7" s="14">
        <v>36824</v>
      </c>
      <c r="AG7" s="14">
        <v>15003</v>
      </c>
      <c r="AH7" s="14">
        <v>994</v>
      </c>
      <c r="AI7" s="14">
        <v>24253</v>
      </c>
      <c r="AJ7" s="14">
        <v>37809</v>
      </c>
      <c r="AK7" s="14">
        <v>39256</v>
      </c>
      <c r="AL7" s="14">
        <v>38803</v>
      </c>
      <c r="AM7" s="15">
        <f aca="true" t="shared" si="1" ref="AM7:AM14">SUM(AK7:AL7)</f>
        <v>78059</v>
      </c>
    </row>
    <row r="8" spans="1:39" ht="10.5">
      <c r="A8" s="13" t="s">
        <v>8</v>
      </c>
      <c r="B8" s="14" t="s">
        <v>20</v>
      </c>
      <c r="C8" s="14" t="s">
        <v>20</v>
      </c>
      <c r="D8" s="14" t="s">
        <v>20</v>
      </c>
      <c r="E8" s="14" t="s">
        <v>20</v>
      </c>
      <c r="F8" s="14">
        <v>831</v>
      </c>
      <c r="G8" s="14">
        <v>66</v>
      </c>
      <c r="H8" s="14">
        <v>1295</v>
      </c>
      <c r="I8" s="14">
        <v>2003</v>
      </c>
      <c r="J8" s="14">
        <v>16103</v>
      </c>
      <c r="K8" s="14">
        <v>1033</v>
      </c>
      <c r="L8" s="14">
        <v>23899</v>
      </c>
      <c r="M8" s="14">
        <v>36766</v>
      </c>
      <c r="N8" s="14">
        <v>16934</v>
      </c>
      <c r="O8" s="14">
        <v>1099</v>
      </c>
      <c r="P8" s="14">
        <v>25194</v>
      </c>
      <c r="Q8" s="14">
        <v>38769</v>
      </c>
      <c r="R8" s="14">
        <v>42128</v>
      </c>
      <c r="S8" s="14">
        <v>39868</v>
      </c>
      <c r="T8" s="14">
        <f t="shared" si="0"/>
        <v>81996</v>
      </c>
      <c r="U8" s="14" t="s">
        <v>30</v>
      </c>
      <c r="V8" s="14" t="s">
        <v>30</v>
      </c>
      <c r="W8" s="14" t="s">
        <v>30</v>
      </c>
      <c r="X8" s="14" t="s">
        <v>30</v>
      </c>
      <c r="Y8" s="14">
        <v>715</v>
      </c>
      <c r="Z8" s="14">
        <v>75</v>
      </c>
      <c r="AA8" s="21">
        <v>1114</v>
      </c>
      <c r="AB8" s="14">
        <v>1830</v>
      </c>
      <c r="AC8" s="14">
        <v>15199</v>
      </c>
      <c r="AD8" s="14">
        <v>970</v>
      </c>
      <c r="AE8" s="14">
        <v>22481</v>
      </c>
      <c r="AF8" s="14">
        <v>35817</v>
      </c>
      <c r="AG8" s="14">
        <v>15914</v>
      </c>
      <c r="AH8" s="14">
        <v>1045</v>
      </c>
      <c r="AI8" s="14">
        <v>23595</v>
      </c>
      <c r="AJ8" s="14">
        <v>37647</v>
      </c>
      <c r="AK8" s="14">
        <v>39509</v>
      </c>
      <c r="AL8" s="14">
        <v>38692</v>
      </c>
      <c r="AM8" s="15">
        <f t="shared" si="1"/>
        <v>78201</v>
      </c>
    </row>
    <row r="9" spans="1:39" ht="10.5">
      <c r="A9" s="13" t="s">
        <v>16</v>
      </c>
      <c r="B9" s="14" t="s">
        <v>20</v>
      </c>
      <c r="C9" s="14" t="s">
        <v>20</v>
      </c>
      <c r="D9" s="14" t="s">
        <v>20</v>
      </c>
      <c r="E9" s="14" t="s">
        <v>20</v>
      </c>
      <c r="F9" s="14">
        <v>932</v>
      </c>
      <c r="G9" s="14">
        <v>84</v>
      </c>
      <c r="H9" s="14">
        <v>1323</v>
      </c>
      <c r="I9" s="14">
        <v>2102</v>
      </c>
      <c r="J9" s="14">
        <v>13806</v>
      </c>
      <c r="K9" s="14">
        <v>828</v>
      </c>
      <c r="L9" s="14">
        <v>22342</v>
      </c>
      <c r="M9" s="14">
        <v>33135</v>
      </c>
      <c r="N9" s="14">
        <v>14738</v>
      </c>
      <c r="O9" s="14">
        <v>912</v>
      </c>
      <c r="P9" s="14">
        <v>23665</v>
      </c>
      <c r="Q9" s="14">
        <v>35237</v>
      </c>
      <c r="R9" s="14">
        <v>38403</v>
      </c>
      <c r="S9" s="14">
        <v>36149</v>
      </c>
      <c r="T9" s="14">
        <f t="shared" si="0"/>
        <v>74552</v>
      </c>
      <c r="U9" s="14" t="s">
        <v>30</v>
      </c>
      <c r="V9" s="14" t="s">
        <v>30</v>
      </c>
      <c r="W9" s="14" t="s">
        <v>30</v>
      </c>
      <c r="X9" s="14" t="s">
        <v>30</v>
      </c>
      <c r="Y9" s="14">
        <v>762</v>
      </c>
      <c r="Z9" s="14">
        <v>71</v>
      </c>
      <c r="AA9" s="21">
        <v>1069</v>
      </c>
      <c r="AB9" s="14">
        <v>1768</v>
      </c>
      <c r="AC9" s="14">
        <v>13460</v>
      </c>
      <c r="AD9" s="14">
        <v>817</v>
      </c>
      <c r="AE9" s="14">
        <v>21695</v>
      </c>
      <c r="AF9" s="14">
        <v>32810</v>
      </c>
      <c r="AG9" s="14">
        <v>14222</v>
      </c>
      <c r="AH9" s="14">
        <v>888</v>
      </c>
      <c r="AI9" s="14">
        <v>22764</v>
      </c>
      <c r="AJ9" s="14">
        <v>34578</v>
      </c>
      <c r="AK9" s="14">
        <v>36986</v>
      </c>
      <c r="AL9" s="14">
        <v>35466</v>
      </c>
      <c r="AM9" s="15">
        <f t="shared" si="1"/>
        <v>72452</v>
      </c>
    </row>
    <row r="10" spans="1:39" ht="10.5">
      <c r="A10" s="13" t="s">
        <v>9</v>
      </c>
      <c r="B10" s="14">
        <v>1</v>
      </c>
      <c r="C10" s="14" t="s">
        <v>20</v>
      </c>
      <c r="D10" s="14">
        <v>1</v>
      </c>
      <c r="E10" s="14">
        <v>1</v>
      </c>
      <c r="F10" s="14">
        <v>1814</v>
      </c>
      <c r="G10" s="14">
        <v>158</v>
      </c>
      <c r="H10" s="14">
        <v>2386</v>
      </c>
      <c r="I10" s="14">
        <v>3958</v>
      </c>
      <c r="J10" s="14">
        <v>9696</v>
      </c>
      <c r="K10" s="14">
        <v>970</v>
      </c>
      <c r="L10" s="14">
        <v>14315</v>
      </c>
      <c r="M10" s="14">
        <v>22104</v>
      </c>
      <c r="N10" s="14">
        <v>11511</v>
      </c>
      <c r="O10" s="14">
        <v>1128</v>
      </c>
      <c r="P10" s="14">
        <v>16702</v>
      </c>
      <c r="Q10" s="14">
        <v>26063</v>
      </c>
      <c r="R10" s="14">
        <v>28213</v>
      </c>
      <c r="S10" s="14">
        <v>27191</v>
      </c>
      <c r="T10" s="14">
        <f t="shared" si="0"/>
        <v>55404</v>
      </c>
      <c r="U10" s="14" t="s">
        <v>30</v>
      </c>
      <c r="V10" s="14" t="s">
        <v>30</v>
      </c>
      <c r="W10" s="14">
        <v>1</v>
      </c>
      <c r="X10" s="14" t="s">
        <v>30</v>
      </c>
      <c r="Y10" s="14">
        <v>1274</v>
      </c>
      <c r="Z10" s="14">
        <v>127</v>
      </c>
      <c r="AA10" s="21">
        <v>1921</v>
      </c>
      <c r="AB10" s="14">
        <v>3163</v>
      </c>
      <c r="AC10" s="14">
        <v>9565</v>
      </c>
      <c r="AD10" s="14">
        <v>995</v>
      </c>
      <c r="AE10" s="14">
        <v>14494</v>
      </c>
      <c r="AF10" s="14">
        <v>22522</v>
      </c>
      <c r="AG10" s="14">
        <v>10839</v>
      </c>
      <c r="AH10" s="14">
        <v>1122</v>
      </c>
      <c r="AI10" s="14">
        <v>16416</v>
      </c>
      <c r="AJ10" s="14">
        <v>25685</v>
      </c>
      <c r="AK10" s="14">
        <v>27255</v>
      </c>
      <c r="AL10" s="14">
        <v>26807</v>
      </c>
      <c r="AM10" s="15">
        <f t="shared" si="1"/>
        <v>54062</v>
      </c>
    </row>
    <row r="11" spans="1:39" ht="10.5">
      <c r="A11" s="13" t="s">
        <v>17</v>
      </c>
      <c r="B11" s="14" t="s">
        <v>20</v>
      </c>
      <c r="C11" s="14" t="s">
        <v>20</v>
      </c>
      <c r="D11" s="14" t="s">
        <v>20</v>
      </c>
      <c r="E11" s="14" t="s">
        <v>20</v>
      </c>
      <c r="F11" s="14">
        <v>475</v>
      </c>
      <c r="G11" s="14">
        <v>29</v>
      </c>
      <c r="H11" s="14">
        <v>676</v>
      </c>
      <c r="I11" s="14">
        <v>1092</v>
      </c>
      <c r="J11" s="14">
        <v>12389</v>
      </c>
      <c r="K11" s="14">
        <v>633</v>
      </c>
      <c r="L11" s="14">
        <v>20939</v>
      </c>
      <c r="M11" s="14">
        <v>31246</v>
      </c>
      <c r="N11" s="14">
        <v>12864</v>
      </c>
      <c r="O11" s="14">
        <v>662</v>
      </c>
      <c r="P11" s="14">
        <v>21616</v>
      </c>
      <c r="Q11" s="14">
        <v>32338</v>
      </c>
      <c r="R11" s="14">
        <v>34480</v>
      </c>
      <c r="S11" s="14">
        <v>33000</v>
      </c>
      <c r="T11" s="14">
        <f t="shared" si="0"/>
        <v>67480</v>
      </c>
      <c r="U11" s="14" t="s">
        <v>30</v>
      </c>
      <c r="V11" s="14" t="s">
        <v>30</v>
      </c>
      <c r="W11" s="14" t="s">
        <v>30</v>
      </c>
      <c r="X11" s="14" t="s">
        <v>30</v>
      </c>
      <c r="Y11" s="14">
        <v>404</v>
      </c>
      <c r="Z11" s="14">
        <v>28</v>
      </c>
      <c r="AA11" s="21">
        <v>576</v>
      </c>
      <c r="AB11" s="14">
        <v>971</v>
      </c>
      <c r="AC11" s="14">
        <v>12153</v>
      </c>
      <c r="AD11" s="14">
        <v>653</v>
      </c>
      <c r="AE11" s="14">
        <v>20300</v>
      </c>
      <c r="AF11" s="14">
        <v>30989</v>
      </c>
      <c r="AG11" s="14">
        <v>12557</v>
      </c>
      <c r="AH11" s="14">
        <v>681</v>
      </c>
      <c r="AI11" s="14">
        <v>20876</v>
      </c>
      <c r="AJ11" s="14">
        <v>31960</v>
      </c>
      <c r="AK11" s="14">
        <v>33433</v>
      </c>
      <c r="AL11" s="14">
        <v>32641</v>
      </c>
      <c r="AM11" s="15">
        <f t="shared" si="1"/>
        <v>66074</v>
      </c>
    </row>
    <row r="12" spans="1:39" ht="10.5">
      <c r="A12" s="13" t="s">
        <v>18</v>
      </c>
      <c r="B12" s="14" t="s">
        <v>20</v>
      </c>
      <c r="C12" s="14" t="s">
        <v>20</v>
      </c>
      <c r="D12" s="14" t="s">
        <v>20</v>
      </c>
      <c r="E12" s="14" t="s">
        <v>20</v>
      </c>
      <c r="F12" s="14">
        <v>834</v>
      </c>
      <c r="G12" s="14">
        <v>68</v>
      </c>
      <c r="H12" s="14">
        <v>1411</v>
      </c>
      <c r="I12" s="14">
        <v>2142</v>
      </c>
      <c r="J12" s="14">
        <v>26272</v>
      </c>
      <c r="K12" s="14">
        <v>1566</v>
      </c>
      <c r="L12" s="14">
        <v>44595</v>
      </c>
      <c r="M12" s="14">
        <v>66361</v>
      </c>
      <c r="N12" s="14">
        <v>27106</v>
      </c>
      <c r="O12" s="14">
        <v>1634</v>
      </c>
      <c r="P12" s="14">
        <v>46006</v>
      </c>
      <c r="Q12" s="14">
        <v>68503</v>
      </c>
      <c r="R12" s="14">
        <v>73112</v>
      </c>
      <c r="S12" s="14">
        <v>70137</v>
      </c>
      <c r="T12" s="14">
        <f t="shared" si="0"/>
        <v>143249</v>
      </c>
      <c r="U12" s="14" t="s">
        <v>30</v>
      </c>
      <c r="V12" s="14" t="s">
        <v>30</v>
      </c>
      <c r="W12" s="14" t="s">
        <v>30</v>
      </c>
      <c r="X12" s="14" t="s">
        <v>30</v>
      </c>
      <c r="Y12" s="14">
        <v>775</v>
      </c>
      <c r="Z12" s="14">
        <v>72</v>
      </c>
      <c r="AA12" s="21">
        <v>1371</v>
      </c>
      <c r="AB12" s="14">
        <v>2045</v>
      </c>
      <c r="AC12" s="14">
        <v>25604</v>
      </c>
      <c r="AD12" s="14">
        <v>1588</v>
      </c>
      <c r="AE12" s="14">
        <v>43023</v>
      </c>
      <c r="AF12" s="14">
        <v>65461</v>
      </c>
      <c r="AG12" s="14">
        <v>26379</v>
      </c>
      <c r="AH12" s="14">
        <v>1660</v>
      </c>
      <c r="AI12" s="14">
        <v>44394</v>
      </c>
      <c r="AJ12" s="14">
        <v>67506</v>
      </c>
      <c r="AK12" s="14">
        <v>70773</v>
      </c>
      <c r="AL12" s="14">
        <v>69166</v>
      </c>
      <c r="AM12" s="15">
        <f t="shared" si="1"/>
        <v>139939</v>
      </c>
    </row>
    <row r="13" spans="1:39" ht="10.5">
      <c r="A13" s="16" t="s">
        <v>10</v>
      </c>
      <c r="B13" s="17" t="s">
        <v>20</v>
      </c>
      <c r="C13" s="17" t="s">
        <v>20</v>
      </c>
      <c r="D13" s="17" t="s">
        <v>20</v>
      </c>
      <c r="E13" s="17" t="s">
        <v>20</v>
      </c>
      <c r="F13" s="17">
        <v>695</v>
      </c>
      <c r="G13" s="17">
        <v>33</v>
      </c>
      <c r="H13" s="17">
        <v>1321</v>
      </c>
      <c r="I13" s="17">
        <v>1730</v>
      </c>
      <c r="J13" s="17">
        <v>21842</v>
      </c>
      <c r="K13" s="17">
        <v>982</v>
      </c>
      <c r="L13" s="17">
        <v>37099</v>
      </c>
      <c r="M13" s="17">
        <v>55982</v>
      </c>
      <c r="N13" s="17">
        <v>22537</v>
      </c>
      <c r="O13" s="17">
        <v>1015</v>
      </c>
      <c r="P13" s="17">
        <v>38420</v>
      </c>
      <c r="Q13" s="17">
        <v>57712</v>
      </c>
      <c r="R13" s="17">
        <v>60957</v>
      </c>
      <c r="S13" s="17">
        <v>58727</v>
      </c>
      <c r="T13" s="17">
        <f t="shared" si="0"/>
        <v>119684</v>
      </c>
      <c r="U13" s="17">
        <v>1</v>
      </c>
      <c r="V13" s="17" t="s">
        <v>30</v>
      </c>
      <c r="W13" s="17" t="s">
        <v>30</v>
      </c>
      <c r="X13" s="17">
        <v>1</v>
      </c>
      <c r="Y13" s="17">
        <v>675</v>
      </c>
      <c r="Z13" s="17">
        <v>33</v>
      </c>
      <c r="AA13" s="22">
        <v>1163</v>
      </c>
      <c r="AB13" s="17">
        <v>1655</v>
      </c>
      <c r="AC13" s="17">
        <v>22007</v>
      </c>
      <c r="AD13" s="17">
        <v>1044</v>
      </c>
      <c r="AE13" s="17">
        <v>36799</v>
      </c>
      <c r="AF13" s="17">
        <v>56485</v>
      </c>
      <c r="AG13" s="17">
        <v>22683</v>
      </c>
      <c r="AH13" s="17">
        <v>1077</v>
      </c>
      <c r="AI13" s="17">
        <v>37962</v>
      </c>
      <c r="AJ13" s="17">
        <v>58141</v>
      </c>
      <c r="AK13" s="17">
        <v>60645</v>
      </c>
      <c r="AL13" s="17">
        <v>59218</v>
      </c>
      <c r="AM13" s="18">
        <f t="shared" si="1"/>
        <v>119863</v>
      </c>
    </row>
    <row r="14" spans="1:39" ht="10.5">
      <c r="A14" s="10" t="s">
        <v>19</v>
      </c>
      <c r="B14" s="11">
        <f>SUM(B6:B13)</f>
        <v>4</v>
      </c>
      <c r="C14" s="11" t="s">
        <v>20</v>
      </c>
      <c r="D14" s="11">
        <f aca="true" t="shared" si="2" ref="D14:S14">SUM(D6:D13)</f>
        <v>16</v>
      </c>
      <c r="E14" s="11">
        <f t="shared" si="2"/>
        <v>10</v>
      </c>
      <c r="F14" s="11">
        <f t="shared" si="2"/>
        <v>7733</v>
      </c>
      <c r="G14" s="11">
        <f t="shared" si="2"/>
        <v>636</v>
      </c>
      <c r="H14" s="11">
        <f t="shared" si="2"/>
        <v>11067</v>
      </c>
      <c r="I14" s="11">
        <f t="shared" si="2"/>
        <v>17674</v>
      </c>
      <c r="J14" s="11">
        <f t="shared" si="2"/>
        <v>120414</v>
      </c>
      <c r="K14" s="11">
        <f t="shared" si="2"/>
        <v>7841</v>
      </c>
      <c r="L14" s="11">
        <f t="shared" si="2"/>
        <v>193101</v>
      </c>
      <c r="M14" s="11">
        <f t="shared" si="2"/>
        <v>292257</v>
      </c>
      <c r="N14" s="11">
        <f t="shared" si="2"/>
        <v>128151</v>
      </c>
      <c r="O14" s="11">
        <f t="shared" si="2"/>
        <v>8477</v>
      </c>
      <c r="P14" s="11">
        <f t="shared" si="2"/>
        <v>204185</v>
      </c>
      <c r="Q14" s="11">
        <f t="shared" si="2"/>
        <v>309941</v>
      </c>
      <c r="R14" s="11">
        <f t="shared" si="2"/>
        <v>332336</v>
      </c>
      <c r="S14" s="11">
        <f t="shared" si="2"/>
        <v>318418</v>
      </c>
      <c r="T14" s="11">
        <f t="shared" si="0"/>
        <v>650754</v>
      </c>
      <c r="U14" s="11">
        <f>SUM(U6:U13)</f>
        <v>1</v>
      </c>
      <c r="V14" s="11" t="s">
        <v>30</v>
      </c>
      <c r="W14" s="11">
        <f aca="true" t="shared" si="3" ref="W14:AL14">SUM(W6:W13)</f>
        <v>5</v>
      </c>
      <c r="X14" s="11">
        <f t="shared" si="3"/>
        <v>5</v>
      </c>
      <c r="Y14" s="11">
        <f t="shared" si="3"/>
        <v>6562</v>
      </c>
      <c r="Z14" s="11">
        <f t="shared" si="3"/>
        <v>600</v>
      </c>
      <c r="AA14" s="23">
        <f t="shared" si="3"/>
        <v>9661</v>
      </c>
      <c r="AB14" s="11">
        <f t="shared" si="3"/>
        <v>15962</v>
      </c>
      <c r="AC14" s="11">
        <f t="shared" si="3"/>
        <v>119009</v>
      </c>
      <c r="AD14" s="11">
        <f t="shared" si="3"/>
        <v>8064</v>
      </c>
      <c r="AE14" s="11">
        <f t="shared" si="3"/>
        <v>190031</v>
      </c>
      <c r="AF14" s="11">
        <v>292503</v>
      </c>
      <c r="AG14" s="11">
        <f t="shared" si="3"/>
        <v>125572</v>
      </c>
      <c r="AH14" s="11">
        <f t="shared" si="3"/>
        <v>8664</v>
      </c>
      <c r="AI14" s="11">
        <f t="shared" si="3"/>
        <v>199697</v>
      </c>
      <c r="AJ14" s="11">
        <v>209470</v>
      </c>
      <c r="AK14" s="11">
        <f t="shared" si="3"/>
        <v>325269</v>
      </c>
      <c r="AL14" s="11">
        <f t="shared" si="3"/>
        <v>318134</v>
      </c>
      <c r="AM14" s="12">
        <f t="shared" si="1"/>
        <v>643403</v>
      </c>
    </row>
    <row r="15" spans="2:9" ht="10.5" customHeight="1">
      <c r="B15" s="36" t="s">
        <v>34</v>
      </c>
      <c r="C15" s="36"/>
      <c r="D15" s="36"/>
      <c r="E15" s="36"/>
      <c r="F15" s="36"/>
      <c r="G15" s="36"/>
      <c r="H15" s="36"/>
      <c r="I15" s="36"/>
    </row>
    <row r="16" spans="2:9" ht="10.5">
      <c r="B16" s="37" t="s">
        <v>35</v>
      </c>
      <c r="C16" s="37"/>
      <c r="D16" s="37"/>
      <c r="E16" s="37"/>
      <c r="F16" s="37"/>
      <c r="G16" s="37"/>
      <c r="H16" s="37"/>
      <c r="I16" s="37"/>
    </row>
  </sheetData>
  <mergeCells count="36">
    <mergeCell ref="B15:I15"/>
    <mergeCell ref="B16:I16"/>
    <mergeCell ref="AK4:AM4"/>
    <mergeCell ref="U2:Z2"/>
    <mergeCell ref="AA2:AM2"/>
    <mergeCell ref="Y3:Z3"/>
    <mergeCell ref="AA3:AB3"/>
    <mergeCell ref="AC4:AD4"/>
    <mergeCell ref="AE4:AF4"/>
    <mergeCell ref="AG4:AH4"/>
    <mergeCell ref="AI4:AJ4"/>
    <mergeCell ref="U4:V4"/>
    <mergeCell ref="W4:X4"/>
    <mergeCell ref="Y4:Z4"/>
    <mergeCell ref="AA4:AB4"/>
    <mergeCell ref="U3:X3"/>
    <mergeCell ref="AC3:AF3"/>
    <mergeCell ref="AG3:AM3"/>
    <mergeCell ref="N2:T2"/>
    <mergeCell ref="C1:K1"/>
    <mergeCell ref="F3:I3"/>
    <mergeCell ref="L4:M4"/>
    <mergeCell ref="N3:T3"/>
    <mergeCell ref="N4:O4"/>
    <mergeCell ref="P4:Q4"/>
    <mergeCell ref="R4:T4"/>
    <mergeCell ref="F4:G4"/>
    <mergeCell ref="H4:I4"/>
    <mergeCell ref="L1:M1"/>
    <mergeCell ref="A2:A5"/>
    <mergeCell ref="B3:E3"/>
    <mergeCell ref="B4:C4"/>
    <mergeCell ref="D4:E4"/>
    <mergeCell ref="B2:M2"/>
    <mergeCell ref="J3:M3"/>
    <mergeCell ref="J4:K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2" manualBreakCount="2">
    <brk id="13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2001-10-11T23:57:22Z</cp:lastPrinted>
  <dcterms:created xsi:type="dcterms:W3CDTF">2001-06-29T07:29:28Z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