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9-01-016F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<sst xmlns="http://schemas.openxmlformats.org/spreadsheetml/2006/main" count="53" uniqueCount="34">
  <si>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</si>
  <si>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</si>
  <si>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</si>
  <si>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</si>
  <si>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</si>
  <si>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</si>
  <si>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</si>
  <si>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</si>
  <si>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</si>
  <si>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</si>
  <si>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</si>
  <si>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３５年</t>
  </si>
  <si>
    <t>３４年</t>
  </si>
  <si>
    <t>筆数</t>
  </si>
  <si>
    <t>反別</t>
  </si>
  <si>
    <t>地価</t>
  </si>
  <si>
    <t>地租</t>
  </si>
  <si>
    <t>計</t>
  </si>
  <si>
    <t>?</t>
  </si>
  <si>
    <t>年末現在</t>
  </si>
  <si>
    <t>?</t>
  </si>
  <si>
    <t>土地</t>
  </si>
  <si>
    <t>×</t>
  </si>
  <si>
    <t xml:space="preserve">             円</t>
  </si>
  <si>
    <t>備考  ×印は荒地中の起返地なり</t>
  </si>
  <si>
    <t>有租地</t>
  </si>
  <si>
    <t>荒地</t>
  </si>
  <si>
    <t xml:space="preserve">         町</t>
  </si>
  <si>
    <t xml:space="preserve">            円</t>
  </si>
  <si>
    <t xml:space="preserve">           円</t>
  </si>
  <si>
    <t xml:space="preserve">     町</t>
  </si>
  <si>
    <t>３８年</t>
  </si>
  <si>
    <t>郡市別</t>
  </si>
  <si>
    <t>第１６  民有有租地荒地の合計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</si>
</sst>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8" fontId="2" fillId="0" borderId="9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2" fillId="0" borderId="19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176" fontId="2" fillId="0" borderId="13" xfId="0" applyNumberFormat="1" applyFont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75390625" style="0" customWidth="1"/>
    <col min="5" max="5" width="9.125" style="0" customWidth="1"/>
    <col min="6" max="6" width="2.625" style="48" customWidth="1"/>
    <col min="7" max="7" width="7.125" style="0" customWidth="1"/>
    <col min="8" max="9" width="9.125" style="0" customWidth="1"/>
    <col min="10" max="10" width="9.75390625" style="0" customWidth="1"/>
    <col min="11" max="18" width="9.125" style="0" customWidth="1"/>
  </cols>
  <sheetData>
    <row r="1" spans="1:10" s="41" customFormat="1" ht="12" customHeight="1">
      <c r="A1" s="41" t="s">
        <v>21</v>
      </c>
      <c r="B1" s="57" t="s">
        <v>33</v>
      </c>
      <c r="C1" s="57"/>
      <c r="D1" s="57"/>
      <c r="E1" s="57"/>
      <c r="F1" s="57"/>
      <c r="G1" s="57"/>
      <c r="H1" s="57"/>
      <c r="I1" s="57"/>
      <c r="J1" s="42" t="s">
        <v>19</v>
      </c>
    </row>
    <row r="2" spans="1:10" s="1" customFormat="1" ht="10.5" customHeight="1">
      <c r="A2" s="54" t="s">
        <v>32</v>
      </c>
      <c r="B2" s="60" t="s">
        <v>13</v>
      </c>
      <c r="C2" s="58" t="s">
        <v>25</v>
      </c>
      <c r="D2" s="58"/>
      <c r="E2" s="58"/>
      <c r="F2" s="64" t="s">
        <v>26</v>
      </c>
      <c r="G2" s="65"/>
      <c r="H2" s="66"/>
      <c r="I2" s="58" t="s">
        <v>17</v>
      </c>
      <c r="J2" s="59"/>
    </row>
    <row r="3" spans="1:10" s="1" customFormat="1" ht="10.5" customHeight="1">
      <c r="A3" s="55"/>
      <c r="B3" s="61"/>
      <c r="C3" s="2" t="s">
        <v>14</v>
      </c>
      <c r="D3" s="2" t="s">
        <v>15</v>
      </c>
      <c r="E3" s="2" t="s">
        <v>16</v>
      </c>
      <c r="F3" s="62" t="s">
        <v>14</v>
      </c>
      <c r="G3" s="63"/>
      <c r="H3" s="2" t="s">
        <v>15</v>
      </c>
      <c r="I3" s="2" t="s">
        <v>14</v>
      </c>
      <c r="J3" s="3" t="s">
        <v>15</v>
      </c>
    </row>
    <row r="4" spans="1:10" s="1" customFormat="1" ht="10.5" customHeight="1">
      <c r="A4" s="56"/>
      <c r="B4" s="36"/>
      <c r="C4" s="37" t="s">
        <v>27</v>
      </c>
      <c r="D4" s="36" t="s">
        <v>28</v>
      </c>
      <c r="E4" s="37" t="s">
        <v>29</v>
      </c>
      <c r="F4" s="40"/>
      <c r="G4" s="38" t="s">
        <v>30</v>
      </c>
      <c r="H4" s="36" t="s">
        <v>28</v>
      </c>
      <c r="I4" s="37" t="s">
        <v>27</v>
      </c>
      <c r="J4" s="39" t="s">
        <v>23</v>
      </c>
    </row>
    <row r="5" spans="1:10" s="1" customFormat="1" ht="10.5" customHeight="1">
      <c r="A5" s="4" t="s">
        <v>0</v>
      </c>
      <c r="B5" s="16">
        <v>6637</v>
      </c>
      <c r="C5" s="18">
        <v>170.4602</v>
      </c>
      <c r="D5" s="19">
        <v>204023.67</v>
      </c>
      <c r="E5" s="24">
        <v>40193.73</v>
      </c>
      <c r="F5" s="43"/>
      <c r="G5" s="25">
        <v>0.0313</v>
      </c>
      <c r="H5" s="19">
        <v>0.73</v>
      </c>
      <c r="I5" s="18">
        <v>170.4915</v>
      </c>
      <c r="J5" s="21">
        <v>204024.4</v>
      </c>
    </row>
    <row r="6" spans="1:10" s="1" customFormat="1" ht="10.5" customHeight="1">
      <c r="A6" s="4" t="s">
        <v>1</v>
      </c>
      <c r="B6" s="15">
        <v>226255</v>
      </c>
      <c r="C6" s="6">
        <v>54363.4209</v>
      </c>
      <c r="D6" s="14">
        <v>1647928.588</v>
      </c>
      <c r="E6" s="7">
        <v>93754.536</v>
      </c>
      <c r="F6" s="43"/>
      <c r="G6" s="25">
        <v>204.4027</v>
      </c>
      <c r="H6" s="19">
        <v>29971.029</v>
      </c>
      <c r="I6" s="6">
        <v>54567.8306</v>
      </c>
      <c r="J6" s="8">
        <v>1677899.617</v>
      </c>
    </row>
    <row r="7" spans="1:10" s="1" customFormat="1" ht="10.5" customHeight="1">
      <c r="A7" s="4"/>
      <c r="B7" s="15"/>
      <c r="C7" s="6"/>
      <c r="D7" s="14"/>
      <c r="E7" s="7"/>
      <c r="F7" s="43" t="s">
        <v>22</v>
      </c>
      <c r="G7" s="25">
        <v>18.2613</v>
      </c>
      <c r="H7" s="19"/>
      <c r="I7" s="6"/>
      <c r="J7" s="8"/>
    </row>
    <row r="8" spans="1:10" s="1" customFormat="1" ht="10.5" customHeight="1">
      <c r="A8" s="4" t="s">
        <v>2</v>
      </c>
      <c r="B8" s="15">
        <v>280206</v>
      </c>
      <c r="C8" s="6">
        <v>33107.9127</v>
      </c>
      <c r="D8" s="14">
        <v>3428500.052</v>
      </c>
      <c r="E8" s="7">
        <v>193584.343</v>
      </c>
      <c r="F8" s="43"/>
      <c r="G8" s="25">
        <v>140.6123</v>
      </c>
      <c r="H8" s="19">
        <v>53719.36</v>
      </c>
      <c r="I8" s="6">
        <v>33248.532</v>
      </c>
      <c r="J8" s="8">
        <v>3482219.412</v>
      </c>
    </row>
    <row r="9" spans="1:10" s="1" customFormat="1" ht="10.5" customHeight="1">
      <c r="A9" s="4"/>
      <c r="B9" s="15"/>
      <c r="C9" s="6"/>
      <c r="D9" s="14"/>
      <c r="E9" s="7"/>
      <c r="F9" s="43" t="s">
        <v>22</v>
      </c>
      <c r="G9" s="25">
        <v>80.9319</v>
      </c>
      <c r="H9" s="19"/>
      <c r="I9" s="6"/>
      <c r="J9" s="8"/>
    </row>
    <row r="10" spans="1:10" s="1" customFormat="1" ht="10.5" customHeight="1">
      <c r="A10" s="4" t="s">
        <v>3</v>
      </c>
      <c r="B10" s="15">
        <v>284907</v>
      </c>
      <c r="C10" s="6">
        <v>43508.8113</v>
      </c>
      <c r="D10" s="14">
        <v>3062017.883</v>
      </c>
      <c r="E10" s="7">
        <v>172571.873</v>
      </c>
      <c r="F10" s="43"/>
      <c r="G10" s="25">
        <v>25.6906</v>
      </c>
      <c r="H10" s="19">
        <v>5577.03</v>
      </c>
      <c r="I10" s="6">
        <v>43534.5019</v>
      </c>
      <c r="J10" s="8">
        <v>3067594.913</v>
      </c>
    </row>
    <row r="11" spans="1:10" s="1" customFormat="1" ht="10.5" customHeight="1">
      <c r="A11" s="4"/>
      <c r="B11" s="15"/>
      <c r="C11" s="6"/>
      <c r="D11" s="14"/>
      <c r="E11" s="7"/>
      <c r="F11" s="43" t="s">
        <v>22</v>
      </c>
      <c r="G11" s="25">
        <v>9.921</v>
      </c>
      <c r="H11" s="19"/>
      <c r="I11" s="6"/>
      <c r="J11" s="8"/>
    </row>
    <row r="12" spans="1:10" s="1" customFormat="1" ht="10.5" customHeight="1">
      <c r="A12" s="4" t="s">
        <v>4</v>
      </c>
      <c r="B12" s="16">
        <v>195219</v>
      </c>
      <c r="C12" s="18">
        <v>34249.7909</v>
      </c>
      <c r="D12" s="19">
        <v>1908738.35</v>
      </c>
      <c r="E12" s="24">
        <v>108036.223</v>
      </c>
      <c r="F12" s="43"/>
      <c r="G12" s="25">
        <v>15.8129</v>
      </c>
      <c r="H12" s="19">
        <v>4270.16</v>
      </c>
      <c r="I12" s="18">
        <v>34265.6108</v>
      </c>
      <c r="J12" s="21">
        <v>1913008.51</v>
      </c>
    </row>
    <row r="13" spans="1:10" s="1" customFormat="1" ht="10.5" customHeight="1">
      <c r="A13" s="4"/>
      <c r="B13" s="16"/>
      <c r="C13" s="22"/>
      <c r="D13" s="19"/>
      <c r="E13" s="23"/>
      <c r="F13" s="43" t="s">
        <v>22</v>
      </c>
      <c r="G13" s="25">
        <v>4.0401</v>
      </c>
      <c r="H13" s="19"/>
      <c r="I13" s="22"/>
      <c r="J13" s="21"/>
    </row>
    <row r="14" spans="1:10" s="1" customFormat="1" ht="10.5" customHeight="1">
      <c r="A14" s="4" t="s">
        <v>5</v>
      </c>
      <c r="B14" s="15">
        <v>298694</v>
      </c>
      <c r="C14" s="6">
        <v>32928.2025</v>
      </c>
      <c r="D14" s="14">
        <v>1363509.06</v>
      </c>
      <c r="E14" s="7">
        <v>77939.302</v>
      </c>
      <c r="F14" s="43"/>
      <c r="G14" s="25">
        <v>88.5601</v>
      </c>
      <c r="H14" s="19">
        <v>11492.03</v>
      </c>
      <c r="I14" s="6">
        <v>33016.7626</v>
      </c>
      <c r="J14" s="8">
        <v>1375001.09</v>
      </c>
    </row>
    <row r="15" spans="1:10" s="1" customFormat="1" ht="10.5" customHeight="1">
      <c r="A15" s="4"/>
      <c r="B15" s="15"/>
      <c r="C15" s="6"/>
      <c r="D15" s="14"/>
      <c r="E15" s="7"/>
      <c r="F15" s="43" t="s">
        <v>22</v>
      </c>
      <c r="G15" s="25">
        <v>16.4208</v>
      </c>
      <c r="H15" s="19"/>
      <c r="I15" s="6"/>
      <c r="J15" s="8"/>
    </row>
    <row r="16" spans="1:10" s="1" customFormat="1" ht="10.5" customHeight="1">
      <c r="A16" s="4" t="s">
        <v>6</v>
      </c>
      <c r="B16" s="15">
        <v>593822</v>
      </c>
      <c r="C16" s="6">
        <v>77092.6521</v>
      </c>
      <c r="D16" s="14">
        <v>3246232.88</v>
      </c>
      <c r="E16" s="7">
        <v>184600.963</v>
      </c>
      <c r="F16" s="43"/>
      <c r="G16" s="25">
        <v>599.6011</v>
      </c>
      <c r="H16" s="19">
        <v>129139.007</v>
      </c>
      <c r="I16" s="6">
        <v>77692.2602</v>
      </c>
      <c r="J16" s="8">
        <v>3375371.887</v>
      </c>
    </row>
    <row r="17" spans="1:10" s="1" customFormat="1" ht="10.5" customHeight="1">
      <c r="A17" s="4"/>
      <c r="B17" s="15"/>
      <c r="C17" s="6"/>
      <c r="D17" s="14"/>
      <c r="E17" s="7"/>
      <c r="F17" s="43" t="s">
        <v>22</v>
      </c>
      <c r="G17" s="25">
        <v>43.9917</v>
      </c>
      <c r="H17" s="19"/>
      <c r="I17" s="6"/>
      <c r="J17" s="8"/>
    </row>
    <row r="18" spans="1:10" s="1" customFormat="1" ht="10.5" customHeight="1">
      <c r="A18" s="4" t="s">
        <v>7</v>
      </c>
      <c r="B18" s="15">
        <v>537511</v>
      </c>
      <c r="C18" s="6">
        <v>114964.3627</v>
      </c>
      <c r="D18" s="14">
        <v>2707144.123</v>
      </c>
      <c r="E18" s="7">
        <v>154195.929</v>
      </c>
      <c r="F18" s="43"/>
      <c r="G18" s="25">
        <v>323.902</v>
      </c>
      <c r="H18" s="19">
        <v>43490.55</v>
      </c>
      <c r="I18" s="6">
        <v>115288.2717</v>
      </c>
      <c r="J18" s="8">
        <v>2750634.673</v>
      </c>
    </row>
    <row r="19" spans="1:10" s="1" customFormat="1" ht="10.5" customHeight="1">
      <c r="A19" s="4"/>
      <c r="B19" s="15"/>
      <c r="C19" s="6"/>
      <c r="D19" s="14"/>
      <c r="E19" s="7"/>
      <c r="F19" s="43" t="s">
        <v>22</v>
      </c>
      <c r="G19" s="25">
        <v>24.52</v>
      </c>
      <c r="H19" s="19"/>
      <c r="I19" s="6"/>
      <c r="J19" s="8"/>
    </row>
    <row r="20" spans="1:10" s="17" customFormat="1" ht="10.5" customHeight="1">
      <c r="A20" s="52" t="s">
        <v>8</v>
      </c>
      <c r="B20" s="30">
        <f>SUM(B5:B18)</f>
        <v>2423251</v>
      </c>
      <c r="C20" s="31">
        <v>390385.6413</v>
      </c>
      <c r="D20" s="32">
        <f>SUM(D5:D18)</f>
        <v>17568094.606</v>
      </c>
      <c r="E20" s="32">
        <f>SUM(E5:E18)</f>
        <v>1024876.899</v>
      </c>
      <c r="F20" s="44"/>
      <c r="G20" s="33">
        <v>1398.641</v>
      </c>
      <c r="H20" s="34">
        <f>SUM(H5:H19)</f>
        <v>277659.896</v>
      </c>
      <c r="I20" s="31">
        <v>391784.2823</v>
      </c>
      <c r="J20" s="35">
        <f>SUM(J5:J18)</f>
        <v>17845754.502</v>
      </c>
    </row>
    <row r="21" spans="1:10" s="17" customFormat="1" ht="10.5" customHeight="1">
      <c r="A21" s="53"/>
      <c r="B21" s="15"/>
      <c r="C21" s="13"/>
      <c r="D21" s="14"/>
      <c r="E21" s="14"/>
      <c r="F21" s="43" t="s">
        <v>22</v>
      </c>
      <c r="G21" s="25">
        <v>198.1008</v>
      </c>
      <c r="H21" s="19"/>
      <c r="I21" s="13"/>
      <c r="J21" s="8"/>
    </row>
    <row r="22" spans="1:10" s="1" customFormat="1" ht="10.5" customHeight="1">
      <c r="A22" s="49" t="s">
        <v>31</v>
      </c>
      <c r="B22" s="30">
        <v>2392748</v>
      </c>
      <c r="C22" s="31">
        <v>388547.4911</v>
      </c>
      <c r="D22" s="32">
        <v>17484278.415</v>
      </c>
      <c r="E22" s="32">
        <v>1001973.648</v>
      </c>
      <c r="F22" s="50"/>
      <c r="G22" s="51">
        <v>1794.73</v>
      </c>
      <c r="H22" s="32">
        <v>319077.681</v>
      </c>
      <c r="I22" s="31">
        <v>390342.2211</v>
      </c>
      <c r="J22" s="35">
        <v>17803356.096</v>
      </c>
    </row>
    <row r="23" spans="1:10" s="1" customFormat="1" ht="10.5" customHeight="1">
      <c r="A23" s="4"/>
      <c r="B23" s="27"/>
      <c r="C23" s="13"/>
      <c r="D23" s="27"/>
      <c r="E23" s="27"/>
      <c r="F23" s="43" t="s">
        <v>22</v>
      </c>
      <c r="G23" s="29">
        <v>170.4404</v>
      </c>
      <c r="H23" s="27"/>
      <c r="I23" s="13"/>
      <c r="J23" s="28"/>
    </row>
    <row r="24" spans="1:10" s="1" customFormat="1" ht="10.5" customHeight="1">
      <c r="A24" s="4" t="s">
        <v>9</v>
      </c>
      <c r="B24" s="15">
        <v>2379551</v>
      </c>
      <c r="C24" s="6">
        <v>386084.9823</v>
      </c>
      <c r="D24" s="14">
        <v>17423950.454</v>
      </c>
      <c r="E24" s="7">
        <v>785037.907</v>
      </c>
      <c r="F24" s="43"/>
      <c r="G24" s="25">
        <v>2229.6018</v>
      </c>
      <c r="H24" s="19">
        <v>424631.352</v>
      </c>
      <c r="I24" s="13">
        <v>388314.5911</v>
      </c>
      <c r="J24" s="8">
        <v>17848581.806</v>
      </c>
    </row>
    <row r="25" spans="1:10" s="1" customFormat="1" ht="10.5" customHeight="1">
      <c r="A25" s="4"/>
      <c r="B25" s="15"/>
      <c r="C25" s="6"/>
      <c r="D25" s="14"/>
      <c r="E25" s="7"/>
      <c r="F25" s="43" t="s">
        <v>22</v>
      </c>
      <c r="G25" s="25">
        <v>267.5229</v>
      </c>
      <c r="H25" s="23"/>
      <c r="I25" s="13"/>
      <c r="J25" s="8"/>
    </row>
    <row r="26" spans="1:10" s="1" customFormat="1" ht="10.5" customHeight="1">
      <c r="A26" s="4" t="s">
        <v>10</v>
      </c>
      <c r="B26" s="15">
        <v>2380261</v>
      </c>
      <c r="C26" s="6">
        <v>384023.061</v>
      </c>
      <c r="D26" s="14">
        <v>17343101.171</v>
      </c>
      <c r="E26" s="7">
        <v>573665.642</v>
      </c>
      <c r="F26" s="43"/>
      <c r="G26" s="25">
        <v>2388.8922</v>
      </c>
      <c r="H26" s="20">
        <v>505474.42</v>
      </c>
      <c r="I26" s="13">
        <v>386411.9602</v>
      </c>
      <c r="J26" s="8">
        <v>17848575.591</v>
      </c>
    </row>
    <row r="27" spans="1:10" s="1" customFormat="1" ht="10.5" customHeight="1">
      <c r="A27" s="4"/>
      <c r="B27" s="15"/>
      <c r="C27" s="6"/>
      <c r="D27" s="14"/>
      <c r="E27" s="7"/>
      <c r="F27" s="43" t="s">
        <v>22</v>
      </c>
      <c r="G27" s="25">
        <v>339.8822</v>
      </c>
      <c r="H27" s="20"/>
      <c r="I27" s="13"/>
      <c r="J27" s="8"/>
    </row>
    <row r="28" spans="1:10" s="1" customFormat="1" ht="10.5" customHeight="1">
      <c r="A28" s="4" t="s">
        <v>11</v>
      </c>
      <c r="B28" s="15">
        <v>2359449</v>
      </c>
      <c r="C28" s="6">
        <v>382581.3619</v>
      </c>
      <c r="D28" s="14">
        <v>17285257.191</v>
      </c>
      <c r="E28" s="7">
        <v>574892.294</v>
      </c>
      <c r="F28" s="43"/>
      <c r="G28" s="25">
        <v>2466.052</v>
      </c>
      <c r="H28" s="20">
        <v>489913.286</v>
      </c>
      <c r="I28" s="13">
        <v>385047.4209</v>
      </c>
      <c r="J28" s="8">
        <v>17775170.477</v>
      </c>
    </row>
    <row r="29" spans="1:10" s="1" customFormat="1" ht="10.5" customHeight="1">
      <c r="A29" s="4"/>
      <c r="B29" s="15"/>
      <c r="C29" s="6"/>
      <c r="D29" s="14"/>
      <c r="E29" s="7"/>
      <c r="F29" s="43" t="s">
        <v>22</v>
      </c>
      <c r="G29" s="25">
        <v>355.67</v>
      </c>
      <c r="H29" s="20"/>
      <c r="I29" s="13"/>
      <c r="J29" s="8"/>
    </row>
    <row r="30" spans="1:10" s="1" customFormat="1" ht="10.5" customHeight="1">
      <c r="A30" s="5" t="s">
        <v>12</v>
      </c>
      <c r="B30" s="10">
        <v>2368445</v>
      </c>
      <c r="C30" s="11">
        <v>382112.7323</v>
      </c>
      <c r="D30" s="12" t="s">
        <v>18</v>
      </c>
      <c r="E30" s="12" t="s">
        <v>18</v>
      </c>
      <c r="F30" s="45"/>
      <c r="G30" s="26">
        <v>2936.0515</v>
      </c>
      <c r="H30" s="12" t="s">
        <v>20</v>
      </c>
      <c r="I30" s="11">
        <v>385048.7908</v>
      </c>
      <c r="J30" s="9" t="s">
        <v>18</v>
      </c>
    </row>
    <row r="31" spans="1:10" s="1" customFormat="1" ht="10.5" customHeight="1">
      <c r="A31" s="1" t="s">
        <v>24</v>
      </c>
      <c r="E31" s="7"/>
      <c r="F31" s="46"/>
      <c r="G31" s="6"/>
      <c r="I31" s="6"/>
      <c r="J31" s="7"/>
    </row>
    <row r="32" spans="5:6" s="1" customFormat="1" ht="10.5" customHeight="1">
      <c r="E32" s="7"/>
      <c r="F32" s="46"/>
    </row>
    <row r="33" s="1" customFormat="1" ht="10.5" customHeight="1">
      <c r="F33" s="47"/>
    </row>
    <row r="34" s="1" customFormat="1" ht="10.5" customHeight="1">
      <c r="F34" s="47"/>
    </row>
    <row r="35" s="1" customFormat="1" ht="10.5" customHeight="1">
      <c r="F35" s="47"/>
    </row>
    <row r="36" s="1" customFormat="1" ht="10.5" customHeight="1">
      <c r="F36" s="47"/>
    </row>
    <row r="37" s="1" customFormat="1" ht="10.5" customHeight="1">
      <c r="F37" s="47"/>
    </row>
    <row r="38" s="1" customFormat="1" ht="10.5" customHeight="1">
      <c r="F38" s="47"/>
    </row>
    <row r="39" s="1" customFormat="1" ht="10.5" customHeight="1">
      <c r="F39" s="47"/>
    </row>
    <row r="40" s="1" customFormat="1" ht="10.5" customHeight="1">
      <c r="F40" s="47"/>
    </row>
    <row r="41" s="1" customFormat="1" ht="10.5" customHeight="1">
      <c r="F41" s="47"/>
    </row>
    <row r="42" s="1" customFormat="1" ht="10.5" customHeight="1">
      <c r="F42" s="47"/>
    </row>
    <row r="43" s="1" customFormat="1" ht="10.5" customHeight="1">
      <c r="F43" s="47"/>
    </row>
    <row r="44" s="1" customFormat="1" ht="10.5" customHeight="1">
      <c r="F44" s="47"/>
    </row>
    <row r="45" s="1" customFormat="1" ht="10.5" customHeight="1">
      <c r="F45" s="47"/>
    </row>
    <row r="46" s="1" customFormat="1" ht="10.5" customHeight="1">
      <c r="F46" s="47"/>
    </row>
    <row r="47" s="1" customFormat="1" ht="10.5" customHeight="1">
      <c r="F47" s="47"/>
    </row>
    <row r="48" s="1" customFormat="1" ht="10.5" customHeight="1">
      <c r="F48" s="47"/>
    </row>
  </sheetData>
  <mergeCells count="8">
    <mergeCell ref="A20:A21"/>
    <mergeCell ref="A2:A4"/>
    <mergeCell ref="B1:I1"/>
    <mergeCell ref="C2:E2"/>
    <mergeCell ref="I2:J2"/>
    <mergeCell ref="B2:B3"/>
    <mergeCell ref="F3:G3"/>
    <mergeCell ref="F2:H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2001-10-05T06:29:00Z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