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38-09-140F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<sst xmlns="http://schemas.openxmlformats.org/spreadsheetml/2006/main" count="54" uniqueCount="32">
  <si>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</si>
  <si>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</si>
  <si>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</si>
  <si>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</si>
  <si>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</si>
  <si>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</si>
  <si>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</si>
  <si>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</si>
  <si>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</si>
  <si>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</si>
  <si>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</si>
  <si>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合計</t>
  </si>
  <si>
    <t>３７年</t>
  </si>
  <si>
    <t>製造戸数</t>
  </si>
  <si>
    <t>職工</t>
  </si>
  <si>
    <t>１４歳以上</t>
  </si>
  <si>
    <t>１４歳未満</t>
  </si>
  <si>
    <t>-</t>
  </si>
  <si>
    <t>産額</t>
  </si>
  <si>
    <t>数量</t>
  </si>
  <si>
    <t>価額</t>
  </si>
  <si>
    <t>暦年内</t>
  </si>
  <si>
    <t>円</t>
  </si>
  <si>
    <t>第１４０  瓦</t>
  </si>
  <si>
    <t>郡別</t>
  </si>
  <si>
    <t>３６年</t>
  </si>
  <si>
    <t>３５年</t>
  </si>
  <si>
    <t>３４年</t>
  </si>
  <si>
    <t>３３年</t>
  </si>
  <si>
    <t>個</t>
  </si>
  <si>
    <t>製造用品価額</t>
  </si>
  <si>
    <t>?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</si>
</sst>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lef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38" fontId="2" fillId="0" borderId="5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38" fontId="1" fillId="0" borderId="15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 vertical="center"/>
    </xf>
    <xf numFmtId="38" fontId="2" fillId="0" borderId="17" xfId="16" applyFont="1" applyBorder="1" applyAlignment="1">
      <alignment horizontal="center" vertical="center"/>
    </xf>
    <xf numFmtId="38" fontId="2" fillId="0" borderId="18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/>
    </xf>
    <xf numFmtId="38" fontId="2" fillId="0" borderId="19" xfId="16" applyFont="1" applyBorder="1" applyAlignment="1">
      <alignment horizontal="center"/>
    </xf>
    <xf numFmtId="38" fontId="2" fillId="0" borderId="20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/>
    </xf>
    <xf numFmtId="38" fontId="2" fillId="0" borderId="21" xfId="16" applyFont="1" applyBorder="1" applyAlignment="1">
      <alignment horizontal="center"/>
    </xf>
    <xf numFmtId="38" fontId="2" fillId="0" borderId="22" xfId="16" applyFont="1" applyBorder="1" applyAlignment="1">
      <alignment horizontal="right"/>
    </xf>
    <xf numFmtId="38" fontId="2" fillId="0" borderId="23" xfId="16" applyFont="1" applyBorder="1" applyAlignment="1">
      <alignment horizontal="left"/>
    </xf>
    <xf numFmtId="38" fontId="2" fillId="0" borderId="24" xfId="16" applyFont="1" applyBorder="1" applyAlignment="1">
      <alignment horizontal="right"/>
    </xf>
    <xf numFmtId="38" fontId="2" fillId="0" borderId="25" xfId="16" applyFont="1" applyBorder="1" applyAlignment="1">
      <alignment horizontal="right"/>
    </xf>
    <xf numFmtId="38" fontId="2" fillId="0" borderId="26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27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 vertical="center"/>
    </xf>
    <xf numFmtId="38" fontId="2" fillId="0" borderId="13" xfId="16" applyFont="1" applyBorder="1" applyAlignment="1">
      <alignment horizontal="center" vertical="center"/>
    </xf>
    <xf numFmtId="38" fontId="2" fillId="0" borderId="0" xfId="16" applyFont="1" applyBorder="1" applyAlignment="1">
      <alignment horizontal="right"/>
    </xf>
    <xf numFmtId="38" fontId="2" fillId="0" borderId="15" xfId="16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SheetLayoutView="100" workbookViewId="0" topLeftCell="D1">
      <selection activeCell="J19" sqref="J19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20" t="s">
        <v>23</v>
      </c>
      <c r="C1" s="20"/>
      <c r="D1" s="20"/>
      <c r="E1" s="20"/>
      <c r="F1" s="20"/>
      <c r="G1" s="20"/>
      <c r="H1" s="20"/>
      <c r="I1" s="20"/>
      <c r="J1" s="1" t="s">
        <v>21</v>
      </c>
    </row>
    <row r="2" spans="1:10" ht="10.5" customHeight="1">
      <c r="A2" s="23" t="s">
        <v>24</v>
      </c>
      <c r="B2" s="28" t="s">
        <v>13</v>
      </c>
      <c r="C2" s="30" t="s">
        <v>14</v>
      </c>
      <c r="D2" s="31"/>
      <c r="E2" s="31"/>
      <c r="F2" s="31"/>
      <c r="G2" s="31"/>
      <c r="H2" s="21" t="s">
        <v>18</v>
      </c>
      <c r="I2" s="22"/>
      <c r="J2" s="38" t="s">
        <v>30</v>
      </c>
    </row>
    <row r="3" spans="1:10" ht="10.5" customHeight="1">
      <c r="A3" s="24"/>
      <c r="B3" s="29"/>
      <c r="C3" s="26" t="s">
        <v>15</v>
      </c>
      <c r="D3" s="27"/>
      <c r="E3" s="26" t="s">
        <v>16</v>
      </c>
      <c r="F3" s="27"/>
      <c r="G3" s="18" t="s">
        <v>3</v>
      </c>
      <c r="H3" s="18" t="s">
        <v>19</v>
      </c>
      <c r="I3" s="18" t="s">
        <v>20</v>
      </c>
      <c r="J3" s="39"/>
    </row>
    <row r="4" spans="1:10" ht="10.5" customHeight="1">
      <c r="A4" s="24"/>
      <c r="B4" s="19"/>
      <c r="C4" s="3" t="s">
        <v>1</v>
      </c>
      <c r="D4" s="3" t="s">
        <v>2</v>
      </c>
      <c r="E4" s="3" t="s">
        <v>1</v>
      </c>
      <c r="F4" s="3" t="s">
        <v>2</v>
      </c>
      <c r="G4" s="19"/>
      <c r="H4" s="19"/>
      <c r="I4" s="19"/>
      <c r="J4" s="40"/>
    </row>
    <row r="5" spans="1:10" ht="10.5" customHeight="1">
      <c r="A5" s="25"/>
      <c r="B5" s="37"/>
      <c r="C5" s="37"/>
      <c r="D5" s="37"/>
      <c r="E5" s="37"/>
      <c r="F5" s="37"/>
      <c r="G5" s="17"/>
      <c r="H5" s="17" t="s">
        <v>29</v>
      </c>
      <c r="I5" s="17" t="s">
        <v>22</v>
      </c>
      <c r="J5" s="15" t="s">
        <v>22</v>
      </c>
    </row>
    <row r="6" spans="1:10" ht="10.5" customHeight="1">
      <c r="A6" s="6" t="s">
        <v>4</v>
      </c>
      <c r="B6" s="9">
        <v>25</v>
      </c>
      <c r="C6" s="9">
        <v>55</v>
      </c>
      <c r="D6" s="9">
        <v>18</v>
      </c>
      <c r="E6" s="9">
        <v>10</v>
      </c>
      <c r="F6" s="9" t="s">
        <v>17</v>
      </c>
      <c r="G6" s="13">
        <v>83</v>
      </c>
      <c r="H6" s="13">
        <v>563100</v>
      </c>
      <c r="I6" s="13">
        <v>10799</v>
      </c>
      <c r="J6" s="10">
        <v>2542</v>
      </c>
    </row>
    <row r="7" spans="1:10" ht="10.5" customHeight="1">
      <c r="A7" s="6" t="s">
        <v>5</v>
      </c>
      <c r="B7" s="9">
        <v>49</v>
      </c>
      <c r="C7" s="9">
        <v>113</v>
      </c>
      <c r="D7" s="9">
        <v>14</v>
      </c>
      <c r="E7" s="9">
        <v>21</v>
      </c>
      <c r="F7" s="9" t="s">
        <v>17</v>
      </c>
      <c r="G7" s="13">
        <v>148</v>
      </c>
      <c r="H7" s="13">
        <v>943500</v>
      </c>
      <c r="I7" s="13">
        <v>17266</v>
      </c>
      <c r="J7" s="10">
        <v>6338</v>
      </c>
    </row>
    <row r="8" spans="1:10" ht="10.5" customHeight="1">
      <c r="A8" s="6" t="s">
        <v>9</v>
      </c>
      <c r="B8" s="9">
        <v>19</v>
      </c>
      <c r="C8" s="9">
        <v>35</v>
      </c>
      <c r="D8" s="9">
        <v>11</v>
      </c>
      <c r="E8" s="9" t="s">
        <v>17</v>
      </c>
      <c r="F8" s="9" t="s">
        <v>17</v>
      </c>
      <c r="G8" s="13">
        <v>46</v>
      </c>
      <c r="H8" s="13">
        <v>435000</v>
      </c>
      <c r="I8" s="13">
        <v>7858</v>
      </c>
      <c r="J8" s="10">
        <v>1758</v>
      </c>
    </row>
    <row r="9" spans="1:10" ht="10.5" customHeight="1">
      <c r="A9" s="6" t="s">
        <v>6</v>
      </c>
      <c r="B9" s="9">
        <v>4</v>
      </c>
      <c r="C9" s="9">
        <v>7</v>
      </c>
      <c r="D9" s="9" t="s">
        <v>17</v>
      </c>
      <c r="E9" s="9" t="s">
        <v>17</v>
      </c>
      <c r="F9" s="9" t="s">
        <v>17</v>
      </c>
      <c r="G9" s="13">
        <v>7</v>
      </c>
      <c r="H9" s="13">
        <v>65000</v>
      </c>
      <c r="I9" s="13">
        <v>975</v>
      </c>
      <c r="J9" s="10">
        <v>225</v>
      </c>
    </row>
    <row r="10" spans="1:10" ht="10.5" customHeight="1">
      <c r="A10" s="6" t="s">
        <v>7</v>
      </c>
      <c r="B10" s="9">
        <v>11</v>
      </c>
      <c r="C10" s="9">
        <v>15</v>
      </c>
      <c r="D10" s="9">
        <v>9</v>
      </c>
      <c r="E10" s="9" t="s">
        <v>17</v>
      </c>
      <c r="F10" s="9" t="s">
        <v>17</v>
      </c>
      <c r="G10" s="13">
        <v>24</v>
      </c>
      <c r="H10" s="13">
        <v>228000</v>
      </c>
      <c r="I10" s="13">
        <v>4320</v>
      </c>
      <c r="J10" s="10">
        <v>1739</v>
      </c>
    </row>
    <row r="11" spans="1:10" ht="10.5" customHeight="1">
      <c r="A11" s="6" t="s">
        <v>10</v>
      </c>
      <c r="B11" s="9">
        <v>51</v>
      </c>
      <c r="C11" s="9">
        <v>69</v>
      </c>
      <c r="D11" s="9">
        <v>13</v>
      </c>
      <c r="E11" s="9">
        <v>3</v>
      </c>
      <c r="F11" s="9">
        <v>2</v>
      </c>
      <c r="G11" s="13">
        <v>87</v>
      </c>
      <c r="H11" s="13">
        <v>584000</v>
      </c>
      <c r="I11" s="13">
        <v>9529</v>
      </c>
      <c r="J11" s="10">
        <v>3152</v>
      </c>
    </row>
    <row r="12" spans="1:10" ht="10.5" customHeight="1">
      <c r="A12" s="7" t="s">
        <v>8</v>
      </c>
      <c r="B12" s="11">
        <v>62</v>
      </c>
      <c r="C12" s="11">
        <v>81</v>
      </c>
      <c r="D12" s="11">
        <v>3</v>
      </c>
      <c r="E12" s="11" t="s">
        <v>17</v>
      </c>
      <c r="F12" s="11" t="s">
        <v>17</v>
      </c>
      <c r="G12" s="14">
        <v>84</v>
      </c>
      <c r="H12" s="14">
        <v>873070</v>
      </c>
      <c r="I12" s="14">
        <v>10477</v>
      </c>
      <c r="J12" s="16">
        <v>2670</v>
      </c>
    </row>
    <row r="13" spans="1:10" ht="10.5" customHeight="1">
      <c r="A13" s="5" t="s">
        <v>11</v>
      </c>
      <c r="B13" s="8">
        <f>SUM(B6:B12)</f>
        <v>221</v>
      </c>
      <c r="C13" s="8">
        <f>SUM(C6:C12)</f>
        <v>375</v>
      </c>
      <c r="D13" s="8">
        <f>SUM(D6:D12)</f>
        <v>68</v>
      </c>
      <c r="E13" s="8">
        <f>SUM(E6:E12)</f>
        <v>34</v>
      </c>
      <c r="F13" s="8">
        <f>SUM(F6:F12)</f>
        <v>2</v>
      </c>
      <c r="G13" s="12">
        <f>SUM(G6:G12)</f>
        <v>479</v>
      </c>
      <c r="H13" s="12">
        <f>SUM(H6:H12)</f>
        <v>3691670</v>
      </c>
      <c r="I13" s="12">
        <f>SUM(I6:I12)</f>
        <v>61224</v>
      </c>
      <c r="J13" s="15">
        <f>SUM(J6:J12)</f>
        <v>18424</v>
      </c>
    </row>
    <row r="14" spans="1:10" ht="10.5" customHeight="1">
      <c r="A14" s="5" t="s">
        <v>12</v>
      </c>
      <c r="B14" s="8">
        <v>229</v>
      </c>
      <c r="C14" s="8">
        <v>372</v>
      </c>
      <c r="D14" s="8">
        <v>71</v>
      </c>
      <c r="E14" s="8">
        <v>25</v>
      </c>
      <c r="F14" s="8">
        <v>2</v>
      </c>
      <c r="G14" s="12">
        <v>470</v>
      </c>
      <c r="H14" s="12">
        <v>3469350</v>
      </c>
      <c r="I14" s="12">
        <v>50155</v>
      </c>
      <c r="J14" s="32">
        <v>11731</v>
      </c>
    </row>
    <row r="15" spans="1:10" ht="10.5" customHeight="1">
      <c r="A15" s="6" t="s">
        <v>25</v>
      </c>
      <c r="B15" s="9">
        <v>146</v>
      </c>
      <c r="C15" s="13"/>
      <c r="D15" s="41"/>
      <c r="E15" s="41"/>
      <c r="F15" s="41"/>
      <c r="G15" s="41">
        <v>260</v>
      </c>
      <c r="H15" s="13">
        <v>1721200</v>
      </c>
      <c r="I15" s="13">
        <v>25881</v>
      </c>
      <c r="J15" s="10" t="s">
        <v>31</v>
      </c>
    </row>
    <row r="16" spans="1:10" ht="10.5" customHeight="1">
      <c r="A16" s="6" t="s">
        <v>26</v>
      </c>
      <c r="B16" s="9" t="s">
        <v>31</v>
      </c>
      <c r="C16" s="13"/>
      <c r="D16" s="41"/>
      <c r="E16" s="41"/>
      <c r="F16" s="41"/>
      <c r="G16" s="41" t="s">
        <v>31</v>
      </c>
      <c r="H16" s="13">
        <v>5492132</v>
      </c>
      <c r="I16" s="13">
        <v>77673</v>
      </c>
      <c r="J16" s="10" t="s">
        <v>31</v>
      </c>
    </row>
    <row r="17" spans="1:10" ht="10.5" customHeight="1">
      <c r="A17" s="6" t="s">
        <v>27</v>
      </c>
      <c r="B17" s="9" t="s">
        <v>31</v>
      </c>
      <c r="C17" s="13"/>
      <c r="D17" s="41"/>
      <c r="E17" s="41"/>
      <c r="F17" s="41"/>
      <c r="G17" s="41" t="s">
        <v>31</v>
      </c>
      <c r="H17" s="13">
        <v>6640045</v>
      </c>
      <c r="I17" s="13">
        <v>135451</v>
      </c>
      <c r="J17" s="10" t="s">
        <v>31</v>
      </c>
    </row>
    <row r="18" spans="1:10" ht="10.5" customHeight="1">
      <c r="A18" s="33" t="s">
        <v>28</v>
      </c>
      <c r="B18" s="34" t="s">
        <v>31</v>
      </c>
      <c r="C18" s="35"/>
      <c r="D18" s="42"/>
      <c r="E18" s="42"/>
      <c r="F18" s="42"/>
      <c r="G18" s="42" t="s">
        <v>31</v>
      </c>
      <c r="H18" s="35">
        <v>5131820</v>
      </c>
      <c r="I18" s="35">
        <v>109541</v>
      </c>
      <c r="J18" s="36" t="s">
        <v>31</v>
      </c>
    </row>
  </sheetData>
  <mergeCells count="11">
    <mergeCell ref="J2:J4"/>
    <mergeCell ref="C3:D3"/>
    <mergeCell ref="E3:F3"/>
    <mergeCell ref="B2:B4"/>
    <mergeCell ref="C2:G2"/>
    <mergeCell ref="A2:A5"/>
    <mergeCell ref="G3:G4"/>
    <mergeCell ref="B1:I1"/>
    <mergeCell ref="H2:I2"/>
    <mergeCell ref="H3:H4"/>
    <mergeCell ref="I3:I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2001-08-07T07:52:49Z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