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8-09-134F" sheetId="1" r:id="rId1"/>
  </sheets>
  <definedNames>
    <definedName name="_xlnm.Print_Area" localSheetId="0">'M38-09-134F'!$A$1:$T$18</definedName>
    <definedName name="_xlnm.Print_Titles" localSheetId="0">'M38-09-134F'!$A:$A,'M38-09-134F'!$2:$3</definedName>
  </definedNames>
  <calcPr fullCalcOnLoad="1"/>
</workbook>
</file>

<file path=xl/sharedStrings.xml><?xml version="1.0" encoding="utf-8"?>
<sst xmlns="http://schemas.openxmlformats.org/spreadsheetml/2006/main" count="134" uniqueCount="40">
  <si>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</si>
  <si>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</si>
  <si>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</si>
  <si>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</si>
  <si>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</si>
  <si>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</si>
  <si>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</si>
  <si>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</si>
  <si>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</si>
  <si>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</si>
  <si>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</si>
  <si>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数量</t>
  </si>
  <si>
    <t>価額</t>
  </si>
  <si>
    <t>計</t>
  </si>
  <si>
    <t>貫</t>
  </si>
  <si>
    <t>-</t>
  </si>
  <si>
    <t>製造戸数</t>
  </si>
  <si>
    <t>３７年</t>
  </si>
  <si>
    <t>３６年</t>
  </si>
  <si>
    <t>３５年</t>
  </si>
  <si>
    <t>３４年</t>
  </si>
  <si>
    <t>３３年</t>
  </si>
  <si>
    <t>第１３４  茶</t>
  </si>
  <si>
    <t>郡別</t>
  </si>
  <si>
    <t>職工</t>
  </si>
  <si>
    <t>器械据付の
もの</t>
  </si>
  <si>
    <t>手製のもの</t>
  </si>
  <si>
    <t>１４歳以上</t>
  </si>
  <si>
    <t>１４歳未満</t>
  </si>
  <si>
    <t>男</t>
  </si>
  <si>
    <t>女</t>
  </si>
  <si>
    <t>原料価額</t>
  </si>
  <si>
    <t>産額</t>
  </si>
  <si>
    <t>玉露</t>
  </si>
  <si>
    <t>煎茶</t>
  </si>
  <si>
    <t>紅茶</t>
  </si>
  <si>
    <t>烏龍</t>
  </si>
  <si>
    <t>番茶</t>
  </si>
  <si>
    <t>-</t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</si>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</sst>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  <numFmt numFmtId="182" formatCode="#,##0_ ;[Red]\-#,##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left" wrapText="1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0" fillId="0" borderId="7" xfId="0" applyNumberFormat="1" applyBorder="1" applyAlignment="1">
      <alignment horizontal="center" vertical="center"/>
    </xf>
    <xf numFmtId="176" fontId="1" fillId="0" borderId="8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left"/>
    </xf>
    <xf numFmtId="176" fontId="1" fillId="0" borderId="3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3" xfId="16" applyNumberFormat="1" applyFont="1" applyBorder="1" applyAlignment="1">
      <alignment horizontal="center"/>
    </xf>
    <xf numFmtId="176" fontId="1" fillId="0" borderId="11" xfId="16" applyNumberFormat="1" applyFont="1" applyBorder="1" applyAlignment="1">
      <alignment horizontal="center"/>
    </xf>
    <xf numFmtId="176" fontId="1" fillId="0" borderId="0" xfId="16" applyNumberFormat="1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 wrapText="1"/>
    </xf>
    <xf numFmtId="38" fontId="1" fillId="0" borderId="10" xfId="16" applyFont="1" applyBorder="1" applyAlignment="1">
      <alignment horizontal="right" wrapText="1"/>
    </xf>
    <xf numFmtId="38" fontId="1" fillId="0" borderId="18" xfId="16" applyFont="1" applyBorder="1" applyAlignment="1">
      <alignment horizontal="right" wrapText="1"/>
    </xf>
    <xf numFmtId="38" fontId="1" fillId="0" borderId="19" xfId="16" applyFont="1" applyBorder="1" applyAlignment="1">
      <alignment horizontal="right"/>
    </xf>
    <xf numFmtId="38" fontId="1" fillId="0" borderId="0" xfId="16" applyFont="1" applyBorder="1" applyAlignment="1">
      <alignment horizontal="right" wrapText="1"/>
    </xf>
    <xf numFmtId="38" fontId="1" fillId="0" borderId="7" xfId="16" applyFont="1" applyBorder="1" applyAlignment="1">
      <alignment horizontal="right"/>
    </xf>
    <xf numFmtId="176" fontId="1" fillId="0" borderId="20" xfId="16" applyNumberFormat="1" applyFont="1" applyBorder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 vertical="center" wrapText="1"/>
    </xf>
    <xf numFmtId="176" fontId="1" fillId="0" borderId="1" xfId="16" applyNumberFormat="1" applyFont="1" applyBorder="1" applyAlignment="1">
      <alignment horizontal="center" vertical="center" wrapText="1"/>
    </xf>
    <xf numFmtId="176" fontId="1" fillId="0" borderId="14" xfId="16" applyNumberFormat="1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2" fillId="0" borderId="7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 vertical="center"/>
    </xf>
    <xf numFmtId="176" fontId="1" fillId="0" borderId="13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8" s="3" customFormat="1" ht="12" customHeight="1">
      <c r="A1" s="1" t="s">
        <v>0</v>
      </c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2" t="s">
        <v>2</v>
      </c>
      <c r="N1" s="13"/>
      <c r="O1" s="13"/>
      <c r="P1" s="13"/>
      <c r="R1" s="11"/>
    </row>
    <row r="2" spans="1:20" s="3" customFormat="1" ht="10.5" customHeight="1">
      <c r="A2" s="33" t="s">
        <v>23</v>
      </c>
      <c r="B2" s="43" t="s">
        <v>16</v>
      </c>
      <c r="C2" s="44"/>
      <c r="D2" s="43" t="s">
        <v>24</v>
      </c>
      <c r="E2" s="45"/>
      <c r="F2" s="45"/>
      <c r="G2" s="44"/>
      <c r="H2" s="43" t="s">
        <v>32</v>
      </c>
      <c r="I2" s="45"/>
      <c r="J2" s="45"/>
      <c r="K2" s="45"/>
      <c r="L2" s="45"/>
      <c r="M2" s="45"/>
      <c r="N2" s="45" t="s">
        <v>32</v>
      </c>
      <c r="O2" s="45"/>
      <c r="P2" s="45"/>
      <c r="Q2" s="45"/>
      <c r="R2" s="45"/>
      <c r="S2" s="45"/>
      <c r="T2" s="46" t="s">
        <v>31</v>
      </c>
    </row>
    <row r="3" spans="1:21" ht="10.5" customHeight="1">
      <c r="A3" s="34"/>
      <c r="B3" s="36" t="s">
        <v>25</v>
      </c>
      <c r="C3" s="38" t="s">
        <v>26</v>
      </c>
      <c r="D3" s="41" t="s">
        <v>27</v>
      </c>
      <c r="E3" s="42"/>
      <c r="F3" s="41" t="s">
        <v>28</v>
      </c>
      <c r="G3" s="42"/>
      <c r="H3" s="41" t="s">
        <v>33</v>
      </c>
      <c r="I3" s="42"/>
      <c r="J3" s="41" t="s">
        <v>34</v>
      </c>
      <c r="K3" s="42"/>
      <c r="L3" s="41" t="s">
        <v>35</v>
      </c>
      <c r="M3" s="42"/>
      <c r="N3" s="41" t="s">
        <v>36</v>
      </c>
      <c r="O3" s="42"/>
      <c r="P3" s="41" t="s">
        <v>37</v>
      </c>
      <c r="Q3" s="42"/>
      <c r="R3" s="41" t="s">
        <v>13</v>
      </c>
      <c r="S3" s="42"/>
      <c r="T3" s="47"/>
      <c r="U3" s="19"/>
    </row>
    <row r="4" spans="1:21" ht="10.5" customHeight="1">
      <c r="A4" s="34"/>
      <c r="B4" s="37"/>
      <c r="C4" s="39"/>
      <c r="D4" s="17" t="s">
        <v>29</v>
      </c>
      <c r="E4" s="16" t="s">
        <v>30</v>
      </c>
      <c r="F4" s="17" t="s">
        <v>29</v>
      </c>
      <c r="G4" s="16" t="s">
        <v>30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 t="s">
        <v>11</v>
      </c>
      <c r="O4" s="4" t="s">
        <v>12</v>
      </c>
      <c r="P4" s="4" t="s">
        <v>11</v>
      </c>
      <c r="Q4" s="4" t="s">
        <v>12</v>
      </c>
      <c r="R4" s="4" t="s">
        <v>11</v>
      </c>
      <c r="S4" s="18" t="s">
        <v>12</v>
      </c>
      <c r="T4" s="48"/>
      <c r="U4" s="5"/>
    </row>
    <row r="5" spans="1:21" ht="10.5" customHeight="1">
      <c r="A5" s="35"/>
      <c r="B5" s="15"/>
      <c r="C5" s="15"/>
      <c r="D5" s="15"/>
      <c r="E5" s="15"/>
      <c r="F5" s="15"/>
      <c r="G5" s="15"/>
      <c r="H5" s="7" t="s">
        <v>14</v>
      </c>
      <c r="I5" s="7" t="s">
        <v>1</v>
      </c>
      <c r="J5" s="7" t="s">
        <v>14</v>
      </c>
      <c r="K5" s="7" t="s">
        <v>1</v>
      </c>
      <c r="L5" s="7" t="s">
        <v>14</v>
      </c>
      <c r="M5" s="7" t="s">
        <v>1</v>
      </c>
      <c r="N5" s="7" t="s">
        <v>14</v>
      </c>
      <c r="O5" s="7" t="s">
        <v>1</v>
      </c>
      <c r="P5" s="7" t="s">
        <v>14</v>
      </c>
      <c r="Q5" s="7" t="s">
        <v>1</v>
      </c>
      <c r="R5" s="7" t="s">
        <v>14</v>
      </c>
      <c r="S5" s="7" t="s">
        <v>1</v>
      </c>
      <c r="T5" s="12" t="s">
        <v>1</v>
      </c>
      <c r="U5" s="5"/>
    </row>
    <row r="6" spans="1:21" ht="10.5" customHeight="1">
      <c r="A6" s="9" t="s">
        <v>3</v>
      </c>
      <c r="B6" s="27">
        <v>3</v>
      </c>
      <c r="C6" s="27">
        <v>3256</v>
      </c>
      <c r="D6" s="27">
        <v>448</v>
      </c>
      <c r="E6" s="27">
        <v>2901</v>
      </c>
      <c r="F6" s="27">
        <v>1020</v>
      </c>
      <c r="G6" s="27">
        <v>239</v>
      </c>
      <c r="H6" s="20" t="s">
        <v>15</v>
      </c>
      <c r="I6" s="20" t="s">
        <v>15</v>
      </c>
      <c r="J6" s="20">
        <v>1071</v>
      </c>
      <c r="K6" s="20">
        <v>1767</v>
      </c>
      <c r="L6" s="20" t="s">
        <v>38</v>
      </c>
      <c r="M6" s="20" t="s">
        <v>38</v>
      </c>
      <c r="N6" s="20" t="s">
        <v>38</v>
      </c>
      <c r="O6" s="20" t="s">
        <v>38</v>
      </c>
      <c r="P6" s="20">
        <v>2762</v>
      </c>
      <c r="Q6" s="20">
        <v>1105</v>
      </c>
      <c r="R6" s="20">
        <v>3833</v>
      </c>
      <c r="S6" s="20">
        <v>2872</v>
      </c>
      <c r="T6" s="21">
        <v>1905</v>
      </c>
      <c r="U6" s="5"/>
    </row>
    <row r="7" spans="1:21" ht="10.5" customHeight="1">
      <c r="A7" s="9" t="s">
        <v>4</v>
      </c>
      <c r="B7" s="27" t="s">
        <v>15</v>
      </c>
      <c r="C7" s="27">
        <v>1570</v>
      </c>
      <c r="D7" s="27">
        <v>1618</v>
      </c>
      <c r="E7" s="27">
        <v>1859</v>
      </c>
      <c r="F7" s="27">
        <v>200</v>
      </c>
      <c r="G7" s="27">
        <v>570</v>
      </c>
      <c r="H7" s="20" t="s">
        <v>15</v>
      </c>
      <c r="I7" s="20" t="s">
        <v>15</v>
      </c>
      <c r="J7" s="20">
        <v>20492</v>
      </c>
      <c r="K7" s="20">
        <v>20039</v>
      </c>
      <c r="L7" s="20">
        <v>400</v>
      </c>
      <c r="M7" s="20">
        <v>400</v>
      </c>
      <c r="N7" s="20" t="s">
        <v>38</v>
      </c>
      <c r="O7" s="20" t="s">
        <v>38</v>
      </c>
      <c r="P7" s="20">
        <v>11345</v>
      </c>
      <c r="Q7" s="20">
        <v>2914</v>
      </c>
      <c r="R7" s="20">
        <v>32237</v>
      </c>
      <c r="S7" s="20">
        <v>23353</v>
      </c>
      <c r="T7" s="21">
        <v>16350</v>
      </c>
      <c r="U7" s="5"/>
    </row>
    <row r="8" spans="1:21" ht="10.5" customHeight="1">
      <c r="A8" s="9" t="s">
        <v>5</v>
      </c>
      <c r="B8" s="27">
        <v>8</v>
      </c>
      <c r="C8" s="27">
        <v>537</v>
      </c>
      <c r="D8" s="27">
        <v>2291</v>
      </c>
      <c r="E8" s="27">
        <v>1063</v>
      </c>
      <c r="F8" s="27" t="s">
        <v>15</v>
      </c>
      <c r="G8" s="27">
        <v>11</v>
      </c>
      <c r="H8" s="20" t="s">
        <v>15</v>
      </c>
      <c r="I8" s="20" t="s">
        <v>15</v>
      </c>
      <c r="J8" s="20">
        <v>5382</v>
      </c>
      <c r="K8" s="20">
        <v>10496</v>
      </c>
      <c r="L8" s="20" t="s">
        <v>38</v>
      </c>
      <c r="M8" s="20" t="s">
        <v>38</v>
      </c>
      <c r="N8" s="20" t="s">
        <v>38</v>
      </c>
      <c r="O8" s="20" t="s">
        <v>38</v>
      </c>
      <c r="P8" s="20">
        <v>7692</v>
      </c>
      <c r="Q8" s="20">
        <v>2479</v>
      </c>
      <c r="R8" s="20">
        <v>13074</v>
      </c>
      <c r="S8" s="20">
        <v>12975</v>
      </c>
      <c r="T8" s="21">
        <v>3508</v>
      </c>
      <c r="U8" s="5"/>
    </row>
    <row r="9" spans="1:21" ht="10.5" customHeight="1">
      <c r="A9" s="9" t="s">
        <v>6</v>
      </c>
      <c r="B9" s="27" t="s">
        <v>15</v>
      </c>
      <c r="C9" s="27">
        <v>902</v>
      </c>
      <c r="D9" s="27">
        <v>357</v>
      </c>
      <c r="E9" s="27">
        <v>1344</v>
      </c>
      <c r="F9" s="27" t="s">
        <v>15</v>
      </c>
      <c r="G9" s="27" t="s">
        <v>15</v>
      </c>
      <c r="H9" s="20" t="s">
        <v>15</v>
      </c>
      <c r="I9" s="20" t="s">
        <v>15</v>
      </c>
      <c r="J9" s="20">
        <v>3026</v>
      </c>
      <c r="K9" s="20">
        <v>4678</v>
      </c>
      <c r="L9" s="20" t="s">
        <v>38</v>
      </c>
      <c r="M9" s="20" t="s">
        <v>38</v>
      </c>
      <c r="N9" s="20" t="s">
        <v>38</v>
      </c>
      <c r="O9" s="20" t="s">
        <v>38</v>
      </c>
      <c r="P9" s="20">
        <v>6864</v>
      </c>
      <c r="Q9" s="20">
        <v>2609</v>
      </c>
      <c r="R9" s="20">
        <v>9890</v>
      </c>
      <c r="S9" s="20">
        <v>7287</v>
      </c>
      <c r="T9" s="21">
        <v>3946</v>
      </c>
      <c r="U9" s="5"/>
    </row>
    <row r="10" spans="1:21" ht="10.5" customHeight="1">
      <c r="A10" s="9" t="s">
        <v>7</v>
      </c>
      <c r="B10" s="27">
        <v>2</v>
      </c>
      <c r="C10" s="27">
        <v>3288</v>
      </c>
      <c r="D10" s="27">
        <v>1925</v>
      </c>
      <c r="E10" s="27">
        <v>3724</v>
      </c>
      <c r="F10" s="27">
        <v>356</v>
      </c>
      <c r="G10" s="27">
        <v>443</v>
      </c>
      <c r="H10" s="20" t="s">
        <v>15</v>
      </c>
      <c r="I10" s="20" t="s">
        <v>15</v>
      </c>
      <c r="J10" s="20">
        <v>11569</v>
      </c>
      <c r="K10" s="20">
        <v>8564</v>
      </c>
      <c r="L10" s="20" t="s">
        <v>38</v>
      </c>
      <c r="M10" s="20" t="s">
        <v>38</v>
      </c>
      <c r="N10" s="20">
        <v>128</v>
      </c>
      <c r="O10" s="20">
        <v>282</v>
      </c>
      <c r="P10" s="20">
        <v>9461</v>
      </c>
      <c r="Q10" s="20">
        <v>2972</v>
      </c>
      <c r="R10" s="20">
        <v>21158</v>
      </c>
      <c r="S10" s="20">
        <v>11818</v>
      </c>
      <c r="T10" s="21">
        <v>8899</v>
      </c>
      <c r="U10" s="5"/>
    </row>
    <row r="11" spans="1:21" ht="10.5" customHeight="1">
      <c r="A11" s="9" t="s">
        <v>8</v>
      </c>
      <c r="B11" s="27" t="s">
        <v>15</v>
      </c>
      <c r="C11" s="27">
        <v>10287</v>
      </c>
      <c r="D11" s="27">
        <v>6211</v>
      </c>
      <c r="E11" s="27">
        <v>10563</v>
      </c>
      <c r="F11" s="27">
        <v>629</v>
      </c>
      <c r="G11" s="27">
        <v>1522</v>
      </c>
      <c r="H11" s="20" t="s">
        <v>15</v>
      </c>
      <c r="I11" s="20" t="s">
        <v>15</v>
      </c>
      <c r="J11" s="20">
        <v>25234</v>
      </c>
      <c r="K11" s="20">
        <v>16659</v>
      </c>
      <c r="L11" s="20">
        <v>60</v>
      </c>
      <c r="M11" s="20">
        <v>57</v>
      </c>
      <c r="N11" s="20" t="s">
        <v>38</v>
      </c>
      <c r="O11" s="20" t="s">
        <v>38</v>
      </c>
      <c r="P11" s="20">
        <v>32736</v>
      </c>
      <c r="Q11" s="20">
        <v>10844</v>
      </c>
      <c r="R11" s="20">
        <v>58030</v>
      </c>
      <c r="S11" s="20">
        <v>27560</v>
      </c>
      <c r="T11" s="21">
        <v>20803</v>
      </c>
      <c r="U11" s="5"/>
    </row>
    <row r="12" spans="1:21" ht="10.5" customHeight="1">
      <c r="A12" s="9" t="s">
        <v>9</v>
      </c>
      <c r="B12" s="27" t="s">
        <v>15</v>
      </c>
      <c r="C12" s="27">
        <v>7065</v>
      </c>
      <c r="D12" s="27">
        <v>250</v>
      </c>
      <c r="E12" s="27">
        <v>6483</v>
      </c>
      <c r="F12" s="27">
        <v>58</v>
      </c>
      <c r="G12" s="27">
        <v>82</v>
      </c>
      <c r="H12" s="20" t="s">
        <v>15</v>
      </c>
      <c r="I12" s="20" t="s">
        <v>15</v>
      </c>
      <c r="J12" s="20">
        <v>100</v>
      </c>
      <c r="K12" s="20">
        <v>48</v>
      </c>
      <c r="L12" s="20" t="s">
        <v>38</v>
      </c>
      <c r="M12" s="20" t="s">
        <v>38</v>
      </c>
      <c r="N12" s="20" t="s">
        <v>38</v>
      </c>
      <c r="O12" s="20" t="s">
        <v>38</v>
      </c>
      <c r="P12" s="20">
        <v>26847</v>
      </c>
      <c r="Q12" s="20">
        <v>7517</v>
      </c>
      <c r="R12" s="20">
        <v>26947</v>
      </c>
      <c r="S12" s="20">
        <v>7565</v>
      </c>
      <c r="T12" s="21">
        <v>5790</v>
      </c>
      <c r="U12" s="5"/>
    </row>
    <row r="13" spans="1:21" ht="10.5" customHeight="1">
      <c r="A13" s="10" t="s">
        <v>10</v>
      </c>
      <c r="B13" s="28">
        <f aca="true" t="shared" si="0" ref="B13:G13">SUM(B6:B12)</f>
        <v>13</v>
      </c>
      <c r="C13" s="28">
        <f t="shared" si="0"/>
        <v>26905</v>
      </c>
      <c r="D13" s="28">
        <f t="shared" si="0"/>
        <v>13100</v>
      </c>
      <c r="E13" s="28">
        <f t="shared" si="0"/>
        <v>27937</v>
      </c>
      <c r="F13" s="28">
        <f t="shared" si="0"/>
        <v>2263</v>
      </c>
      <c r="G13" s="28">
        <f t="shared" si="0"/>
        <v>2867</v>
      </c>
      <c r="H13" s="22" t="s">
        <v>15</v>
      </c>
      <c r="I13" s="22" t="s">
        <v>15</v>
      </c>
      <c r="J13" s="22">
        <f aca="true" t="shared" si="1" ref="J13:T13">SUM(J6:J12)</f>
        <v>66874</v>
      </c>
      <c r="K13" s="22">
        <f t="shared" si="1"/>
        <v>62251</v>
      </c>
      <c r="L13" s="22">
        <f t="shared" si="1"/>
        <v>460</v>
      </c>
      <c r="M13" s="22">
        <f t="shared" si="1"/>
        <v>457</v>
      </c>
      <c r="N13" s="22">
        <f t="shared" si="1"/>
        <v>128</v>
      </c>
      <c r="O13" s="22">
        <f t="shared" si="1"/>
        <v>282</v>
      </c>
      <c r="P13" s="22">
        <f t="shared" si="1"/>
        <v>97707</v>
      </c>
      <c r="Q13" s="22">
        <f t="shared" si="1"/>
        <v>30440</v>
      </c>
      <c r="R13" s="22">
        <f t="shared" si="1"/>
        <v>165169</v>
      </c>
      <c r="S13" s="22">
        <f t="shared" si="1"/>
        <v>93430</v>
      </c>
      <c r="T13" s="23">
        <f t="shared" si="1"/>
        <v>61201</v>
      </c>
      <c r="U13" s="5"/>
    </row>
    <row r="14" spans="1:21" ht="10.5" customHeight="1">
      <c r="A14" s="8" t="s">
        <v>17</v>
      </c>
      <c r="B14" s="29">
        <v>7</v>
      </c>
      <c r="C14" s="29">
        <v>21179</v>
      </c>
      <c r="D14" s="29">
        <v>9181</v>
      </c>
      <c r="E14" s="29">
        <v>18497</v>
      </c>
      <c r="F14" s="29">
        <v>637</v>
      </c>
      <c r="G14" s="29">
        <v>1305</v>
      </c>
      <c r="H14" s="24" t="s">
        <v>38</v>
      </c>
      <c r="I14" s="20" t="s">
        <v>38</v>
      </c>
      <c r="J14" s="20">
        <v>74868</v>
      </c>
      <c r="K14" s="20">
        <v>76207</v>
      </c>
      <c r="L14" s="20">
        <v>1440</v>
      </c>
      <c r="M14" s="20">
        <v>3242</v>
      </c>
      <c r="N14" s="20" t="s">
        <v>38</v>
      </c>
      <c r="O14" s="20" t="s">
        <v>38</v>
      </c>
      <c r="P14" s="20">
        <v>78622</v>
      </c>
      <c r="Q14" s="20">
        <v>24228</v>
      </c>
      <c r="R14" s="20">
        <v>154930</v>
      </c>
      <c r="S14" s="20">
        <v>103677</v>
      </c>
      <c r="T14" s="21">
        <v>68954</v>
      </c>
      <c r="U14" s="5"/>
    </row>
    <row r="15" spans="1:21" ht="10.5" customHeight="1">
      <c r="A15" s="9" t="s">
        <v>18</v>
      </c>
      <c r="B15" s="31"/>
      <c r="C15" s="27">
        <v>17820</v>
      </c>
      <c r="D15" s="27" t="s">
        <v>39</v>
      </c>
      <c r="E15" s="27" t="s">
        <v>39</v>
      </c>
      <c r="F15" s="27" t="s">
        <v>39</v>
      </c>
      <c r="G15" s="27" t="s">
        <v>39</v>
      </c>
      <c r="H15" s="20">
        <v>20</v>
      </c>
      <c r="I15" s="20">
        <v>60</v>
      </c>
      <c r="J15" s="20">
        <v>73689</v>
      </c>
      <c r="K15" s="20">
        <v>75897</v>
      </c>
      <c r="L15" s="20">
        <v>405</v>
      </c>
      <c r="M15" s="20">
        <v>685</v>
      </c>
      <c r="N15" s="20">
        <v>72</v>
      </c>
      <c r="O15" s="20">
        <v>144</v>
      </c>
      <c r="P15" s="20">
        <v>86782</v>
      </c>
      <c r="Q15" s="20">
        <v>28431</v>
      </c>
      <c r="R15" s="20">
        <v>160968</v>
      </c>
      <c r="S15" s="20">
        <v>105217</v>
      </c>
      <c r="T15" s="21" t="s">
        <v>39</v>
      </c>
      <c r="U15" s="5"/>
    </row>
    <row r="16" spans="1:21" ht="10.5" customHeight="1">
      <c r="A16" s="9" t="s">
        <v>19</v>
      </c>
      <c r="B16" s="31"/>
      <c r="C16" s="27">
        <v>14607</v>
      </c>
      <c r="D16" s="27" t="s">
        <v>39</v>
      </c>
      <c r="E16" s="27" t="s">
        <v>39</v>
      </c>
      <c r="F16" s="27" t="s">
        <v>39</v>
      </c>
      <c r="G16" s="27" t="s">
        <v>39</v>
      </c>
      <c r="H16" s="20" t="s">
        <v>38</v>
      </c>
      <c r="I16" s="20" t="s">
        <v>38</v>
      </c>
      <c r="J16" s="20">
        <v>55787</v>
      </c>
      <c r="K16" s="20">
        <v>54360</v>
      </c>
      <c r="L16" s="20">
        <v>1224</v>
      </c>
      <c r="M16" s="20">
        <v>1884</v>
      </c>
      <c r="N16" s="20" t="s">
        <v>38</v>
      </c>
      <c r="O16" s="20" t="s">
        <v>38</v>
      </c>
      <c r="P16" s="20">
        <v>56395</v>
      </c>
      <c r="Q16" s="20">
        <v>21701</v>
      </c>
      <c r="R16" s="20">
        <v>113406</v>
      </c>
      <c r="S16" s="20">
        <v>77946</v>
      </c>
      <c r="T16" s="21" t="s">
        <v>39</v>
      </c>
      <c r="U16" s="5"/>
    </row>
    <row r="17" spans="1:21" ht="10.5" customHeight="1">
      <c r="A17" s="9" t="s">
        <v>20</v>
      </c>
      <c r="B17" s="31"/>
      <c r="C17" s="27">
        <v>14383</v>
      </c>
      <c r="D17" s="27" t="s">
        <v>39</v>
      </c>
      <c r="E17" s="27" t="s">
        <v>39</v>
      </c>
      <c r="F17" s="27" t="s">
        <v>39</v>
      </c>
      <c r="G17" s="27" t="s">
        <v>39</v>
      </c>
      <c r="H17" s="20">
        <v>5</v>
      </c>
      <c r="I17" s="20">
        <v>25</v>
      </c>
      <c r="J17" s="20">
        <v>60999</v>
      </c>
      <c r="K17" s="20">
        <v>48111</v>
      </c>
      <c r="L17" s="20">
        <v>1510</v>
      </c>
      <c r="M17" s="20">
        <v>1476</v>
      </c>
      <c r="N17" s="20">
        <v>80</v>
      </c>
      <c r="O17" s="20">
        <v>64</v>
      </c>
      <c r="P17" s="20">
        <v>64350</v>
      </c>
      <c r="Q17" s="20">
        <v>12221</v>
      </c>
      <c r="R17" s="20">
        <v>126944</v>
      </c>
      <c r="S17" s="20">
        <v>61897</v>
      </c>
      <c r="T17" s="21" t="s">
        <v>39</v>
      </c>
      <c r="U17" s="5"/>
    </row>
    <row r="18" spans="1:21" ht="10.5" customHeight="1">
      <c r="A18" s="14" t="s">
        <v>21</v>
      </c>
      <c r="B18" s="32"/>
      <c r="C18" s="30">
        <v>13838</v>
      </c>
      <c r="D18" s="30" t="s">
        <v>39</v>
      </c>
      <c r="E18" s="30" t="s">
        <v>39</v>
      </c>
      <c r="F18" s="30" t="s">
        <v>39</v>
      </c>
      <c r="G18" s="30" t="s">
        <v>39</v>
      </c>
      <c r="H18" s="25">
        <v>25</v>
      </c>
      <c r="I18" s="25">
        <v>70</v>
      </c>
      <c r="J18" s="25">
        <v>59350</v>
      </c>
      <c r="K18" s="25">
        <v>40202</v>
      </c>
      <c r="L18" s="25">
        <v>2702</v>
      </c>
      <c r="M18" s="25">
        <v>2601</v>
      </c>
      <c r="N18" s="25">
        <v>231</v>
      </c>
      <c r="O18" s="25">
        <v>273</v>
      </c>
      <c r="P18" s="25">
        <v>62752</v>
      </c>
      <c r="Q18" s="25">
        <v>20142</v>
      </c>
      <c r="R18" s="25">
        <v>125058</v>
      </c>
      <c r="S18" s="25">
        <v>63288</v>
      </c>
      <c r="T18" s="26" t="s">
        <v>39</v>
      </c>
      <c r="U18" s="5"/>
    </row>
  </sheetData>
  <mergeCells count="17">
    <mergeCell ref="N2:S2"/>
    <mergeCell ref="T2:T4"/>
    <mergeCell ref="H3:I3"/>
    <mergeCell ref="J3:K3"/>
    <mergeCell ref="L3:M3"/>
    <mergeCell ref="N3:O3"/>
    <mergeCell ref="P3:Q3"/>
    <mergeCell ref="R3:S3"/>
    <mergeCell ref="H2:M2"/>
    <mergeCell ref="A2:A5"/>
    <mergeCell ref="B3:B4"/>
    <mergeCell ref="C3:C4"/>
    <mergeCell ref="B1:L1"/>
    <mergeCell ref="D3:E3"/>
    <mergeCell ref="F3:G3"/>
    <mergeCell ref="B2:C2"/>
    <mergeCell ref="D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2" manualBreakCount="2"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2001-08-07T00:25:28Z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