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38-03-027F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<sst xmlns="http://schemas.openxmlformats.org/spreadsheetml/2006/main" count="67" uniqueCount="37">
  <si>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本籍</t>
  </si>
  <si>
    <t>戸数</t>
  </si>
  <si>
    <t>人口</t>
  </si>
  <si>
    <t>戸数</t>
  </si>
  <si>
    <t>男</t>
  </si>
  <si>
    <t>女</t>
  </si>
  <si>
    <t>計</t>
  </si>
  <si>
    <t>土佐</t>
  </si>
  <si>
    <t>幡多</t>
  </si>
  <si>
    <t>監獄</t>
  </si>
  <si>
    <t>年末現在</t>
  </si>
  <si>
    <t>男１００に対する女</t>
  </si>
  <si>
    <t>１戸平均人口</t>
  </si>
  <si>
    <t>男</t>
  </si>
  <si>
    <t>女</t>
  </si>
  <si>
    <t>高知</t>
  </si>
  <si>
    <t>住家</t>
  </si>
  <si>
    <t>監獄</t>
  </si>
  <si>
    <t>安芸</t>
  </si>
  <si>
    <t>香美</t>
  </si>
  <si>
    <t>長岡</t>
  </si>
  <si>
    <t>兵営</t>
  </si>
  <si>
    <t>-</t>
  </si>
  <si>
    <t>吾川</t>
  </si>
  <si>
    <t>高岡</t>
  </si>
  <si>
    <t>合計</t>
  </si>
  <si>
    <t>３７年</t>
  </si>
  <si>
    <t>住家</t>
  </si>
  <si>
    <t>３６年</t>
  </si>
  <si>
    <t>３５年</t>
  </si>
  <si>
    <t>３４年</t>
  </si>
  <si>
    <t>３３年</t>
  </si>
  <si>
    <t xml:space="preserve">            人</t>
  </si>
  <si>
    <t>現住</t>
  </si>
  <si>
    <t>郡市別</t>
  </si>
  <si>
    <t xml:space="preserve">戸口及建物    </t>
  </si>
  <si>
    <t xml:space="preserve">  第２７  戸数及人口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</si>
</sst>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2" xfId="16" applyFont="1" applyBorder="1" applyAlignment="1">
      <alignment horizontal="lef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40" fontId="3" fillId="0" borderId="4" xfId="16" applyNumberFormat="1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5" xfId="16" applyFont="1" applyBorder="1" applyAlignment="1">
      <alignment horizontal="lef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40" fontId="3" fillId="0" borderId="8" xfId="16" applyNumberFormat="1" applyFont="1" applyBorder="1" applyAlignment="1">
      <alignment horizontal="right"/>
    </xf>
    <xf numFmtId="38" fontId="3" fillId="0" borderId="9" xfId="16" applyFont="1" applyBorder="1" applyAlignment="1">
      <alignment horizontal="left"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40" fontId="3" fillId="0" borderId="11" xfId="16" applyNumberFormat="1" applyFont="1" applyBorder="1" applyAlignment="1">
      <alignment horizontal="right"/>
    </xf>
    <xf numFmtId="38" fontId="3" fillId="0" borderId="12" xfId="16" applyFont="1" applyBorder="1" applyAlignment="1">
      <alignment horizontal="left"/>
    </xf>
    <xf numFmtId="38" fontId="3" fillId="0" borderId="13" xfId="16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0" fontId="3" fillId="0" borderId="15" xfId="16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3" fillId="0" borderId="7" xfId="16" applyNumberFormat="1" applyFont="1" applyBorder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4" xfId="16" applyFont="1" applyBorder="1" applyAlignment="1">
      <alignment horizontal="right" vertical="center"/>
    </xf>
    <xf numFmtId="40" fontId="3" fillId="0" borderId="4" xfId="16" applyNumberFormat="1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40" fontId="3" fillId="0" borderId="8" xfId="16" applyNumberFormat="1" applyFont="1" applyBorder="1" applyAlignment="1">
      <alignment horizontal="right" vertical="center"/>
    </xf>
    <xf numFmtId="40" fontId="3" fillId="0" borderId="14" xfId="16" applyNumberFormat="1" applyFont="1" applyBorder="1" applyAlignment="1">
      <alignment horizontal="right" vertical="center"/>
    </xf>
    <xf numFmtId="40" fontId="3" fillId="0" borderId="15" xfId="16" applyNumberFormat="1" applyFont="1" applyBorder="1" applyAlignment="1">
      <alignment horizontal="right" vertical="center"/>
    </xf>
    <xf numFmtId="40" fontId="3" fillId="0" borderId="7" xfId="16" applyNumberFormat="1" applyFont="1" applyBorder="1" applyAlignment="1">
      <alignment horizontal="right" vertical="center"/>
    </xf>
    <xf numFmtId="40" fontId="3" fillId="0" borderId="24" xfId="16" applyNumberFormat="1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0" fontId="3" fillId="0" borderId="11" xfId="16" applyNumberFormat="1" applyFont="1" applyBorder="1" applyAlignment="1">
      <alignment horizontal="right" vertical="center"/>
    </xf>
    <xf numFmtId="40" fontId="3" fillId="0" borderId="27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2" customWidth="1"/>
    <col min="2" max="6" width="9.125" style="8" customWidth="1"/>
    <col min="7" max="7" width="3.625" style="21" customWidth="1"/>
    <col min="8" max="8" width="5.625" style="8" customWidth="1"/>
    <col min="9" max="16384" width="9.125" style="8" customWidth="1"/>
  </cols>
  <sheetData>
    <row r="1" spans="1:13" s="1" customFormat="1" ht="12" customHeight="1">
      <c r="A1" s="30" t="s">
        <v>35</v>
      </c>
      <c r="B1" s="40" t="s">
        <v>36</v>
      </c>
      <c r="C1" s="40"/>
      <c r="D1" s="40"/>
      <c r="E1" s="40"/>
      <c r="F1" s="40"/>
      <c r="G1" s="41"/>
      <c r="H1" s="41"/>
      <c r="I1" s="41"/>
      <c r="J1" s="41"/>
      <c r="K1" s="41"/>
      <c r="L1" s="41"/>
      <c r="M1" s="23" t="s">
        <v>10</v>
      </c>
    </row>
    <row r="2" spans="1:13" s="2" customFormat="1" ht="10.5" customHeight="1">
      <c r="A2" s="48" t="s">
        <v>34</v>
      </c>
      <c r="B2" s="37" t="s">
        <v>0</v>
      </c>
      <c r="C2" s="37"/>
      <c r="D2" s="37"/>
      <c r="E2" s="37"/>
      <c r="F2" s="37"/>
      <c r="G2" s="42" t="s">
        <v>33</v>
      </c>
      <c r="H2" s="43"/>
      <c r="I2" s="43"/>
      <c r="J2" s="43"/>
      <c r="K2" s="43"/>
      <c r="L2" s="43"/>
      <c r="M2" s="44"/>
    </row>
    <row r="3" spans="1:13" s="2" customFormat="1" ht="10.5" customHeight="1">
      <c r="A3" s="49"/>
      <c r="B3" s="38" t="s">
        <v>1</v>
      </c>
      <c r="C3" s="38" t="s">
        <v>2</v>
      </c>
      <c r="D3" s="38"/>
      <c r="E3" s="38"/>
      <c r="F3" s="39" t="s">
        <v>11</v>
      </c>
      <c r="G3" s="38" t="s">
        <v>3</v>
      </c>
      <c r="H3" s="38"/>
      <c r="I3" s="38" t="s">
        <v>2</v>
      </c>
      <c r="J3" s="38"/>
      <c r="K3" s="38"/>
      <c r="L3" s="51" t="s">
        <v>11</v>
      </c>
      <c r="M3" s="52" t="s">
        <v>12</v>
      </c>
    </row>
    <row r="4" spans="1:13" s="2" customFormat="1" ht="10.5" customHeight="1">
      <c r="A4" s="49"/>
      <c r="B4" s="38"/>
      <c r="C4" s="3" t="s">
        <v>4</v>
      </c>
      <c r="D4" s="3" t="s">
        <v>5</v>
      </c>
      <c r="E4" s="3" t="s">
        <v>6</v>
      </c>
      <c r="F4" s="39"/>
      <c r="G4" s="38"/>
      <c r="H4" s="38"/>
      <c r="I4" s="3" t="s">
        <v>13</v>
      </c>
      <c r="J4" s="3" t="s">
        <v>14</v>
      </c>
      <c r="K4" s="3" t="s">
        <v>6</v>
      </c>
      <c r="L4" s="45"/>
      <c r="M4" s="46"/>
    </row>
    <row r="5" spans="1:13" s="2" customFormat="1" ht="10.5" customHeight="1">
      <c r="A5" s="50"/>
      <c r="B5" s="24"/>
      <c r="C5" s="24"/>
      <c r="D5" s="24"/>
      <c r="E5" s="24"/>
      <c r="F5" s="25" t="s">
        <v>32</v>
      </c>
      <c r="G5" s="26"/>
      <c r="H5" s="27"/>
      <c r="I5" s="24"/>
      <c r="J5" s="24"/>
      <c r="K5" s="24"/>
      <c r="L5" s="25" t="s">
        <v>32</v>
      </c>
      <c r="M5" s="28" t="s">
        <v>32</v>
      </c>
    </row>
    <row r="6" spans="1:13" ht="10.5" customHeight="1">
      <c r="A6" s="34" t="s">
        <v>15</v>
      </c>
      <c r="B6" s="53">
        <v>7599</v>
      </c>
      <c r="C6" s="53">
        <v>13570</v>
      </c>
      <c r="D6" s="53">
        <v>13290</v>
      </c>
      <c r="E6" s="53">
        <f>SUM(C6:D7)</f>
        <v>26860</v>
      </c>
      <c r="F6" s="54">
        <v>97.94</v>
      </c>
      <c r="G6" s="4" t="s">
        <v>16</v>
      </c>
      <c r="H6" s="5">
        <v>8234</v>
      </c>
      <c r="I6" s="6">
        <v>16833</v>
      </c>
      <c r="J6" s="6">
        <v>17256</v>
      </c>
      <c r="K6" s="6">
        <f>SUM(I6:J6)</f>
        <v>34089</v>
      </c>
      <c r="L6" s="54">
        <v>102.51</v>
      </c>
      <c r="M6" s="57">
        <v>4.14</v>
      </c>
    </row>
    <row r="7" spans="1:13" ht="10.5" customHeight="1">
      <c r="A7" s="35"/>
      <c r="B7" s="55"/>
      <c r="C7" s="55"/>
      <c r="D7" s="55"/>
      <c r="E7" s="55"/>
      <c r="F7" s="56"/>
      <c r="G7" s="14" t="s">
        <v>17</v>
      </c>
      <c r="H7" s="15">
        <v>1</v>
      </c>
      <c r="I7" s="12">
        <v>704</v>
      </c>
      <c r="J7" s="12">
        <v>46</v>
      </c>
      <c r="K7" s="12">
        <f aca="true" t="shared" si="0" ref="K7:K34">SUM(I7:J7)</f>
        <v>750</v>
      </c>
      <c r="L7" s="56"/>
      <c r="M7" s="58"/>
    </row>
    <row r="8" spans="1:13" ht="10.5" customHeight="1">
      <c r="A8" s="31" t="s">
        <v>18</v>
      </c>
      <c r="B8" s="12">
        <v>16562</v>
      </c>
      <c r="C8" s="12">
        <v>41979</v>
      </c>
      <c r="D8" s="12">
        <v>40538</v>
      </c>
      <c r="E8" s="12">
        <f>SUM(C8:D8)</f>
        <v>82517</v>
      </c>
      <c r="F8" s="13">
        <v>96.57</v>
      </c>
      <c r="G8" s="14"/>
      <c r="H8" s="15">
        <v>14682</v>
      </c>
      <c r="I8" s="12">
        <v>39161</v>
      </c>
      <c r="J8" s="12">
        <v>39118</v>
      </c>
      <c r="K8" s="12">
        <f t="shared" si="0"/>
        <v>78279</v>
      </c>
      <c r="L8" s="13">
        <v>99.89</v>
      </c>
      <c r="M8" s="29">
        <v>5.33</v>
      </c>
    </row>
    <row r="9" spans="1:13" ht="10.5" customHeight="1">
      <c r="A9" s="31" t="s">
        <v>19</v>
      </c>
      <c r="B9" s="12">
        <v>18031</v>
      </c>
      <c r="C9" s="12">
        <v>42418</v>
      </c>
      <c r="D9" s="12">
        <v>40396</v>
      </c>
      <c r="E9" s="12">
        <f>SUM(C9:D9)</f>
        <v>82814</v>
      </c>
      <c r="F9" s="13">
        <v>95.23</v>
      </c>
      <c r="G9" s="14"/>
      <c r="H9" s="15">
        <v>15471</v>
      </c>
      <c r="I9" s="12">
        <v>38950</v>
      </c>
      <c r="J9" s="12">
        <v>39063</v>
      </c>
      <c r="K9" s="12">
        <f t="shared" si="0"/>
        <v>78013</v>
      </c>
      <c r="L9" s="13">
        <v>100.29</v>
      </c>
      <c r="M9" s="29">
        <v>5.04</v>
      </c>
    </row>
    <row r="10" spans="1:13" ht="10.5" customHeight="1">
      <c r="A10" s="31" t="s">
        <v>20</v>
      </c>
      <c r="B10" s="12">
        <v>15864</v>
      </c>
      <c r="C10" s="12">
        <v>39062</v>
      </c>
      <c r="D10" s="12">
        <v>37349</v>
      </c>
      <c r="E10" s="12">
        <f>SUM(C10:D10)</f>
        <v>76411</v>
      </c>
      <c r="F10" s="13">
        <v>95.61</v>
      </c>
      <c r="G10" s="14"/>
      <c r="H10" s="15">
        <v>13373</v>
      </c>
      <c r="I10" s="12">
        <v>36713</v>
      </c>
      <c r="J10" s="12">
        <v>36513</v>
      </c>
      <c r="K10" s="12">
        <f t="shared" si="0"/>
        <v>73226</v>
      </c>
      <c r="L10" s="13">
        <v>99.46</v>
      </c>
      <c r="M10" s="29">
        <v>5.48</v>
      </c>
    </row>
    <row r="11" spans="1:13" ht="10.5" customHeight="1">
      <c r="A11" s="35" t="s">
        <v>7</v>
      </c>
      <c r="B11" s="55">
        <v>12498</v>
      </c>
      <c r="C11" s="55">
        <v>28659</v>
      </c>
      <c r="D11" s="55">
        <v>27615</v>
      </c>
      <c r="E11" s="55">
        <f>SUM(C11:D12)</f>
        <v>56274</v>
      </c>
      <c r="F11" s="56">
        <v>96.36</v>
      </c>
      <c r="G11" s="14" t="s">
        <v>16</v>
      </c>
      <c r="H11" s="15">
        <v>10705</v>
      </c>
      <c r="I11" s="12">
        <v>27105</v>
      </c>
      <c r="J11" s="12">
        <v>26808</v>
      </c>
      <c r="K11" s="12">
        <f t="shared" si="0"/>
        <v>53913</v>
      </c>
      <c r="L11" s="56">
        <v>98.9</v>
      </c>
      <c r="M11" s="58">
        <v>5.03</v>
      </c>
    </row>
    <row r="12" spans="1:13" ht="10.5" customHeight="1">
      <c r="A12" s="35"/>
      <c r="B12" s="55"/>
      <c r="C12" s="55"/>
      <c r="D12" s="55"/>
      <c r="E12" s="55"/>
      <c r="F12" s="56"/>
      <c r="G12" s="14" t="s">
        <v>21</v>
      </c>
      <c r="H12" s="15">
        <v>1</v>
      </c>
      <c r="I12" s="12">
        <v>3032</v>
      </c>
      <c r="J12" s="12" t="s">
        <v>22</v>
      </c>
      <c r="K12" s="12">
        <f t="shared" si="0"/>
        <v>3032</v>
      </c>
      <c r="L12" s="56"/>
      <c r="M12" s="58"/>
    </row>
    <row r="13" spans="1:13" ht="10.5" customHeight="1">
      <c r="A13" s="31" t="s">
        <v>23</v>
      </c>
      <c r="B13" s="12">
        <v>13307</v>
      </c>
      <c r="C13" s="12">
        <v>34878</v>
      </c>
      <c r="D13" s="12">
        <v>33648</v>
      </c>
      <c r="E13" s="12">
        <f>SUM(C13:D13)</f>
        <v>68526</v>
      </c>
      <c r="F13" s="13">
        <v>96.47</v>
      </c>
      <c r="G13" s="14"/>
      <c r="H13" s="15">
        <v>12087</v>
      </c>
      <c r="I13" s="12">
        <v>33195</v>
      </c>
      <c r="J13" s="12">
        <v>33223</v>
      </c>
      <c r="K13" s="12">
        <f t="shared" si="0"/>
        <v>66418</v>
      </c>
      <c r="L13" s="13">
        <v>100.01</v>
      </c>
      <c r="M13" s="29">
        <v>5.49</v>
      </c>
    </row>
    <row r="14" spans="1:13" ht="10.5" customHeight="1">
      <c r="A14" s="31" t="s">
        <v>24</v>
      </c>
      <c r="B14" s="12">
        <v>28536</v>
      </c>
      <c r="C14" s="12">
        <v>74957</v>
      </c>
      <c r="D14" s="12">
        <v>71462</v>
      </c>
      <c r="E14" s="12">
        <f>SUM(C14:D14)</f>
        <v>146419</v>
      </c>
      <c r="F14" s="13">
        <v>95.34</v>
      </c>
      <c r="G14" s="14"/>
      <c r="H14" s="15">
        <v>26586</v>
      </c>
      <c r="I14" s="12">
        <v>70770</v>
      </c>
      <c r="J14" s="12">
        <v>69877</v>
      </c>
      <c r="K14" s="12">
        <f t="shared" si="0"/>
        <v>140647</v>
      </c>
      <c r="L14" s="13">
        <v>98.74</v>
      </c>
      <c r="M14" s="29">
        <v>5.29</v>
      </c>
    </row>
    <row r="15" spans="1:13" ht="10.5" customHeight="1">
      <c r="A15" s="35" t="s">
        <v>8</v>
      </c>
      <c r="B15" s="55">
        <v>23572</v>
      </c>
      <c r="C15" s="55">
        <v>61979</v>
      </c>
      <c r="D15" s="55">
        <v>59757</v>
      </c>
      <c r="E15" s="55">
        <f>SUM(C15:D16)</f>
        <v>121736</v>
      </c>
      <c r="F15" s="56">
        <v>96.42</v>
      </c>
      <c r="G15" s="14" t="s">
        <v>16</v>
      </c>
      <c r="H15" s="15">
        <v>22348</v>
      </c>
      <c r="I15" s="12">
        <v>60669</v>
      </c>
      <c r="J15" s="12">
        <v>60016</v>
      </c>
      <c r="K15" s="12">
        <f t="shared" si="0"/>
        <v>120685</v>
      </c>
      <c r="L15" s="56">
        <v>98.92</v>
      </c>
      <c r="M15" s="58">
        <v>5.4</v>
      </c>
    </row>
    <row r="16" spans="1:13" ht="10.5" customHeight="1">
      <c r="A16" s="36"/>
      <c r="B16" s="61"/>
      <c r="C16" s="61"/>
      <c r="D16" s="61"/>
      <c r="E16" s="61"/>
      <c r="F16" s="59"/>
      <c r="G16" s="9" t="s">
        <v>17</v>
      </c>
      <c r="H16" s="10">
        <v>1</v>
      </c>
      <c r="I16" s="11">
        <v>52</v>
      </c>
      <c r="J16" s="11">
        <v>5</v>
      </c>
      <c r="K16" s="11">
        <f t="shared" si="0"/>
        <v>57</v>
      </c>
      <c r="L16" s="59"/>
      <c r="M16" s="60"/>
    </row>
    <row r="17" spans="1:13" ht="10.5" customHeight="1">
      <c r="A17" s="34" t="s">
        <v>25</v>
      </c>
      <c r="B17" s="6"/>
      <c r="C17" s="6"/>
      <c r="D17" s="6"/>
      <c r="E17" s="6"/>
      <c r="F17" s="7"/>
      <c r="G17" s="4" t="s">
        <v>16</v>
      </c>
      <c r="H17" s="5">
        <v>123486</v>
      </c>
      <c r="I17" s="6">
        <v>323396</v>
      </c>
      <c r="J17" s="6">
        <v>321874</v>
      </c>
      <c r="K17" s="6">
        <f t="shared" si="0"/>
        <v>645270</v>
      </c>
      <c r="L17" s="54">
        <v>99.53</v>
      </c>
      <c r="M17" s="57">
        <v>5.23</v>
      </c>
    </row>
    <row r="18" spans="1:13" ht="10.5" customHeight="1">
      <c r="A18" s="35"/>
      <c r="B18" s="12">
        <f>SUM(B6:B16)</f>
        <v>135969</v>
      </c>
      <c r="C18" s="12">
        <f>SUM(C6:C16)</f>
        <v>337502</v>
      </c>
      <c r="D18" s="12">
        <f>SUM(D6:D16)</f>
        <v>324055</v>
      </c>
      <c r="E18" s="12">
        <f>SUM(C18:D18)</f>
        <v>661557</v>
      </c>
      <c r="F18" s="13">
        <v>96.31</v>
      </c>
      <c r="G18" s="14" t="s">
        <v>21</v>
      </c>
      <c r="H18" s="15">
        <v>1</v>
      </c>
      <c r="I18" s="12">
        <v>3032</v>
      </c>
      <c r="J18" s="12" t="s">
        <v>22</v>
      </c>
      <c r="K18" s="12">
        <f t="shared" si="0"/>
        <v>3032</v>
      </c>
      <c r="L18" s="56"/>
      <c r="M18" s="58"/>
    </row>
    <row r="19" spans="1:13" ht="10.5" customHeight="1">
      <c r="A19" s="36"/>
      <c r="B19" s="11"/>
      <c r="C19" s="11"/>
      <c r="D19" s="11"/>
      <c r="E19" s="11"/>
      <c r="F19" s="33"/>
      <c r="G19" s="9" t="s">
        <v>9</v>
      </c>
      <c r="H19" s="10">
        <v>2</v>
      </c>
      <c r="I19" s="11">
        <v>756</v>
      </c>
      <c r="J19" s="11">
        <v>51</v>
      </c>
      <c r="K19" s="11">
        <f t="shared" si="0"/>
        <v>807</v>
      </c>
      <c r="L19" s="59"/>
      <c r="M19" s="60"/>
    </row>
    <row r="20" spans="1:13" ht="10.5" customHeight="1">
      <c r="A20" s="35" t="s">
        <v>26</v>
      </c>
      <c r="B20" s="12"/>
      <c r="C20" s="12"/>
      <c r="D20" s="12"/>
      <c r="E20" s="12"/>
      <c r="F20" s="13"/>
      <c r="G20" s="14" t="s">
        <v>27</v>
      </c>
      <c r="H20" s="15">
        <v>123638</v>
      </c>
      <c r="I20" s="12">
        <v>318237</v>
      </c>
      <c r="J20" s="12">
        <v>319816</v>
      </c>
      <c r="K20" s="12">
        <f t="shared" si="0"/>
        <v>638053</v>
      </c>
      <c r="L20" s="56">
        <v>100.4</v>
      </c>
      <c r="M20" s="58">
        <v>5.16</v>
      </c>
    </row>
    <row r="21" spans="1:13" ht="10.5" customHeight="1">
      <c r="A21" s="35"/>
      <c r="B21" s="12">
        <v>135690</v>
      </c>
      <c r="C21" s="12">
        <v>336080</v>
      </c>
      <c r="D21" s="12">
        <v>320614</v>
      </c>
      <c r="E21" s="12">
        <v>656694</v>
      </c>
      <c r="F21" s="13">
        <v>95.4</v>
      </c>
      <c r="G21" s="14" t="s">
        <v>21</v>
      </c>
      <c r="H21" s="15">
        <v>1</v>
      </c>
      <c r="I21" s="12">
        <v>3349</v>
      </c>
      <c r="J21" s="12" t="s">
        <v>22</v>
      </c>
      <c r="K21" s="12">
        <f t="shared" si="0"/>
        <v>3349</v>
      </c>
      <c r="L21" s="56"/>
      <c r="M21" s="58"/>
    </row>
    <row r="22" spans="1:13" ht="10.5" customHeight="1">
      <c r="A22" s="35"/>
      <c r="B22" s="12"/>
      <c r="C22" s="12"/>
      <c r="D22" s="12"/>
      <c r="E22" s="12"/>
      <c r="F22" s="13"/>
      <c r="G22" s="14" t="s">
        <v>17</v>
      </c>
      <c r="H22" s="15">
        <v>2</v>
      </c>
      <c r="I22" s="12">
        <v>810</v>
      </c>
      <c r="J22" s="12">
        <v>47</v>
      </c>
      <c r="K22" s="12">
        <f t="shared" si="0"/>
        <v>857</v>
      </c>
      <c r="L22" s="56"/>
      <c r="M22" s="58"/>
    </row>
    <row r="23" spans="1:13" ht="10.5" customHeight="1">
      <c r="A23" s="35" t="s">
        <v>28</v>
      </c>
      <c r="B23" s="12"/>
      <c r="C23" s="12"/>
      <c r="D23" s="12"/>
      <c r="E23" s="12"/>
      <c r="F23" s="13"/>
      <c r="G23" s="14" t="s">
        <v>27</v>
      </c>
      <c r="H23" s="15">
        <v>124253</v>
      </c>
      <c r="I23" s="12">
        <v>325347</v>
      </c>
      <c r="J23" s="12">
        <v>318185</v>
      </c>
      <c r="K23" s="12">
        <f t="shared" si="0"/>
        <v>643532</v>
      </c>
      <c r="L23" s="56">
        <v>97.8</v>
      </c>
      <c r="M23" s="58">
        <v>5.17</v>
      </c>
    </row>
    <row r="24" spans="1:13" ht="10.5" customHeight="1">
      <c r="A24" s="35"/>
      <c r="B24" s="12">
        <v>137125</v>
      </c>
      <c r="C24" s="12">
        <v>332336</v>
      </c>
      <c r="D24" s="12">
        <v>318418</v>
      </c>
      <c r="E24" s="12">
        <v>650754</v>
      </c>
      <c r="F24" s="13">
        <v>95.81</v>
      </c>
      <c r="G24" s="14" t="s">
        <v>21</v>
      </c>
      <c r="H24" s="15">
        <v>1</v>
      </c>
      <c r="I24" s="12">
        <v>1666</v>
      </c>
      <c r="J24" s="12" t="s">
        <v>22</v>
      </c>
      <c r="K24" s="12">
        <f t="shared" si="0"/>
        <v>1666</v>
      </c>
      <c r="L24" s="56"/>
      <c r="M24" s="58"/>
    </row>
    <row r="25" spans="1:13" ht="10.5" customHeight="1">
      <c r="A25" s="35"/>
      <c r="B25" s="12"/>
      <c r="C25" s="12"/>
      <c r="D25" s="12"/>
      <c r="E25" s="12"/>
      <c r="F25" s="13"/>
      <c r="G25" s="14" t="s">
        <v>17</v>
      </c>
      <c r="H25" s="15">
        <v>2</v>
      </c>
      <c r="I25" s="12">
        <v>867</v>
      </c>
      <c r="J25" s="12">
        <v>66</v>
      </c>
      <c r="K25" s="12">
        <f t="shared" si="0"/>
        <v>933</v>
      </c>
      <c r="L25" s="56"/>
      <c r="M25" s="58"/>
    </row>
    <row r="26" spans="1:13" ht="10.5" customHeight="1">
      <c r="A26" s="35" t="s">
        <v>29</v>
      </c>
      <c r="B26" s="12"/>
      <c r="C26" s="12"/>
      <c r="D26" s="12"/>
      <c r="E26" s="12"/>
      <c r="F26" s="13"/>
      <c r="G26" s="14" t="s">
        <v>27</v>
      </c>
      <c r="H26" s="15">
        <v>123959</v>
      </c>
      <c r="I26" s="12">
        <v>327352</v>
      </c>
      <c r="J26" s="12">
        <v>313044</v>
      </c>
      <c r="K26" s="12">
        <f t="shared" si="0"/>
        <v>640396</v>
      </c>
      <c r="L26" s="62">
        <v>95.69</v>
      </c>
      <c r="M26" s="58">
        <v>5.17</v>
      </c>
    </row>
    <row r="27" spans="1:13" ht="10.5" customHeight="1">
      <c r="A27" s="35"/>
      <c r="B27" s="12">
        <v>134176</v>
      </c>
      <c r="C27" s="12">
        <v>332974</v>
      </c>
      <c r="D27" s="12">
        <v>312153</v>
      </c>
      <c r="E27" s="12">
        <v>645127</v>
      </c>
      <c r="F27" s="13">
        <v>93.75</v>
      </c>
      <c r="G27" s="14" t="s">
        <v>21</v>
      </c>
      <c r="H27" s="15">
        <v>1</v>
      </c>
      <c r="I27" s="12">
        <v>1669</v>
      </c>
      <c r="J27" s="12" t="s">
        <v>22</v>
      </c>
      <c r="K27" s="12">
        <f t="shared" si="0"/>
        <v>1669</v>
      </c>
      <c r="L27" s="62"/>
      <c r="M27" s="58"/>
    </row>
    <row r="28" spans="1:13" ht="10.5" customHeight="1">
      <c r="A28" s="35"/>
      <c r="B28" s="12"/>
      <c r="C28" s="12"/>
      <c r="D28" s="12"/>
      <c r="E28" s="12"/>
      <c r="F28" s="13"/>
      <c r="G28" s="14" t="s">
        <v>17</v>
      </c>
      <c r="H28" s="15">
        <v>2</v>
      </c>
      <c r="I28" s="12">
        <v>863</v>
      </c>
      <c r="J28" s="12">
        <v>58</v>
      </c>
      <c r="K28" s="12">
        <f t="shared" si="0"/>
        <v>921</v>
      </c>
      <c r="L28" s="62"/>
      <c r="M28" s="58"/>
    </row>
    <row r="29" spans="1:13" ht="10.5" customHeight="1">
      <c r="A29" s="35" t="s">
        <v>30</v>
      </c>
      <c r="B29" s="12"/>
      <c r="C29" s="12"/>
      <c r="D29" s="12"/>
      <c r="E29" s="12"/>
      <c r="F29" s="13"/>
      <c r="G29" s="14" t="s">
        <v>27</v>
      </c>
      <c r="H29" s="15">
        <v>128532</v>
      </c>
      <c r="I29" s="12">
        <v>325325</v>
      </c>
      <c r="J29" s="12">
        <v>308876</v>
      </c>
      <c r="K29" s="12">
        <f t="shared" si="0"/>
        <v>634201</v>
      </c>
      <c r="L29" s="56">
        <v>94.96</v>
      </c>
      <c r="M29" s="58">
        <v>4.16</v>
      </c>
    </row>
    <row r="30" spans="1:13" ht="10.5" customHeight="1">
      <c r="A30" s="35"/>
      <c r="B30" s="12">
        <v>117632</v>
      </c>
      <c r="C30" s="12">
        <v>281128</v>
      </c>
      <c r="D30" s="12">
        <v>273993</v>
      </c>
      <c r="E30" s="12">
        <v>555121</v>
      </c>
      <c r="F30" s="13">
        <v>97.46</v>
      </c>
      <c r="G30" s="14" t="s">
        <v>21</v>
      </c>
      <c r="H30" s="15">
        <v>1</v>
      </c>
      <c r="I30" s="12">
        <v>1889</v>
      </c>
      <c r="J30" s="12" t="s">
        <v>22</v>
      </c>
      <c r="K30" s="12">
        <f t="shared" si="0"/>
        <v>1889</v>
      </c>
      <c r="L30" s="56"/>
      <c r="M30" s="58"/>
    </row>
    <row r="31" spans="1:13" ht="10.5" customHeight="1">
      <c r="A31" s="35"/>
      <c r="B31" s="12"/>
      <c r="C31" s="12"/>
      <c r="D31" s="12"/>
      <c r="E31" s="12"/>
      <c r="F31" s="13"/>
      <c r="G31" s="14" t="s">
        <v>17</v>
      </c>
      <c r="H31" s="15">
        <v>2</v>
      </c>
      <c r="I31" s="12">
        <v>999</v>
      </c>
      <c r="J31" s="12">
        <v>69</v>
      </c>
      <c r="K31" s="12">
        <f t="shared" si="0"/>
        <v>1068</v>
      </c>
      <c r="L31" s="56"/>
      <c r="M31" s="58"/>
    </row>
    <row r="32" spans="1:13" ht="10.5" customHeight="1">
      <c r="A32" s="35" t="s">
        <v>31</v>
      </c>
      <c r="B32" s="12"/>
      <c r="C32" s="12"/>
      <c r="D32" s="12"/>
      <c r="E32" s="12"/>
      <c r="F32" s="13"/>
      <c r="G32" s="14" t="s">
        <v>27</v>
      </c>
      <c r="H32" s="15">
        <v>127895</v>
      </c>
      <c r="I32" s="12">
        <v>320656</v>
      </c>
      <c r="J32" s="12">
        <v>305979</v>
      </c>
      <c r="K32" s="12">
        <f t="shared" si="0"/>
        <v>626635</v>
      </c>
      <c r="L32" s="56">
        <v>95.43</v>
      </c>
      <c r="M32" s="58">
        <v>4.9</v>
      </c>
    </row>
    <row r="33" spans="1:13" ht="10.5" customHeight="1">
      <c r="A33" s="35"/>
      <c r="B33" s="12">
        <v>117679</v>
      </c>
      <c r="C33" s="12">
        <v>278128</v>
      </c>
      <c r="D33" s="12">
        <v>271222</v>
      </c>
      <c r="E33" s="12">
        <v>549350</v>
      </c>
      <c r="F33" s="13">
        <v>97.19</v>
      </c>
      <c r="G33" s="14" t="s">
        <v>21</v>
      </c>
      <c r="H33" s="15">
        <v>1</v>
      </c>
      <c r="I33" s="12">
        <v>1770</v>
      </c>
      <c r="J33" s="12" t="s">
        <v>22</v>
      </c>
      <c r="K33" s="12">
        <f t="shared" si="0"/>
        <v>1770</v>
      </c>
      <c r="L33" s="56"/>
      <c r="M33" s="58"/>
    </row>
    <row r="34" spans="1:13" ht="10.5" customHeight="1">
      <c r="A34" s="47"/>
      <c r="B34" s="16"/>
      <c r="C34" s="16"/>
      <c r="D34" s="16"/>
      <c r="E34" s="16"/>
      <c r="F34" s="17"/>
      <c r="G34" s="18" t="s">
        <v>17</v>
      </c>
      <c r="H34" s="19">
        <v>2</v>
      </c>
      <c r="I34" s="20">
        <v>805</v>
      </c>
      <c r="J34" s="16">
        <v>89</v>
      </c>
      <c r="K34" s="16">
        <f t="shared" si="0"/>
        <v>894</v>
      </c>
      <c r="L34" s="63"/>
      <c r="M34" s="64"/>
    </row>
    <row r="35" ht="10.5" customHeight="1">
      <c r="L35" s="22"/>
    </row>
  </sheetData>
  <mergeCells count="53">
    <mergeCell ref="A29:A31"/>
    <mergeCell ref="A32:A34"/>
    <mergeCell ref="A2:A5"/>
    <mergeCell ref="L32:L34"/>
    <mergeCell ref="A26:A28"/>
    <mergeCell ref="A17:A19"/>
    <mergeCell ref="A20:A22"/>
    <mergeCell ref="A23:A25"/>
    <mergeCell ref="E15:E16"/>
    <mergeCell ref="B11:B12"/>
    <mergeCell ref="M6:M7"/>
    <mergeCell ref="M11:M12"/>
    <mergeCell ref="M15:M16"/>
    <mergeCell ref="M17:M19"/>
    <mergeCell ref="M20:M22"/>
    <mergeCell ref="M23:M25"/>
    <mergeCell ref="M26:M28"/>
    <mergeCell ref="M29:M31"/>
    <mergeCell ref="M32:M34"/>
    <mergeCell ref="B1:L1"/>
    <mergeCell ref="L20:L22"/>
    <mergeCell ref="L23:L25"/>
    <mergeCell ref="L29:L31"/>
    <mergeCell ref="L26:L28"/>
    <mergeCell ref="G2:M2"/>
    <mergeCell ref="L3:L4"/>
    <mergeCell ref="M3:M4"/>
    <mergeCell ref="G3:H4"/>
    <mergeCell ref="L15:L16"/>
    <mergeCell ref="L17:L19"/>
    <mergeCell ref="B15:B16"/>
    <mergeCell ref="C15:C16"/>
    <mergeCell ref="D15:D16"/>
    <mergeCell ref="F15:F16"/>
    <mergeCell ref="L11:L12"/>
    <mergeCell ref="L6:L7"/>
    <mergeCell ref="F6:F7"/>
    <mergeCell ref="E11:E12"/>
    <mergeCell ref="I3:K3"/>
    <mergeCell ref="D11:D12"/>
    <mergeCell ref="F11:F12"/>
    <mergeCell ref="B6:B7"/>
    <mergeCell ref="C6:C7"/>
    <mergeCell ref="D6:D7"/>
    <mergeCell ref="E6:E7"/>
    <mergeCell ref="A6:A7"/>
    <mergeCell ref="A11:A12"/>
    <mergeCell ref="A15:A16"/>
    <mergeCell ref="B2:F2"/>
    <mergeCell ref="B3:B4"/>
    <mergeCell ref="C3:E3"/>
    <mergeCell ref="F3:F4"/>
    <mergeCell ref="C11:C1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2001-10-11T00:17:02Z</cp:lastPrinted>
  <dcterms:created xsi:type="dcterms:W3CDTF">2001-06-25T04:33:40Z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