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79F" sheetId="1" r:id="rId1"/>
  </sheets>
  <definedNames>
    <definedName name="_xlnm.Print_Titles" localSheetId="0">'M36-05-079F'!$2:$3</definedName>
  </definedNames>
  <calcPr fullCalcOnLoad="1"/>
</workbook>
</file>

<file path=xl/sharedStrings.xml><?xml version="1.0" encoding="utf-8"?>
<sst xmlns="http://schemas.openxmlformats.org/spreadsheetml/2006/main" count="37" uniqueCount="30">
  <si>
    <t>暦年内</t>
  </si>
  <si>
    <t>数量</t>
  </si>
  <si>
    <t>面積</t>
  </si>
  <si>
    <t>植栽費</t>
  </si>
  <si>
    <t>樹種別</t>
  </si>
  <si>
    <t>町</t>
  </si>
  <si>
    <t>本</t>
  </si>
  <si>
    <t>円</t>
  </si>
  <si>
    <t>杉</t>
  </si>
  <si>
    <t>松</t>
  </si>
  <si>
    <t>●</t>
  </si>
  <si>
    <t>栗</t>
  </si>
  <si>
    <t>郡別</t>
  </si>
  <si>
    <t>安芸郡</t>
  </si>
  <si>
    <t>香美郡</t>
  </si>
  <si>
    <t>長岡郡</t>
  </si>
  <si>
    <t>土佐郡</t>
  </si>
  <si>
    <t>幡多郡</t>
  </si>
  <si>
    <t>合計</t>
  </si>
  <si>
    <t>吾川郡</t>
  </si>
  <si>
    <t>高岡郡</t>
  </si>
  <si>
    <t>扁柏</t>
  </si>
  <si>
    <t>３５年</t>
  </si>
  <si>
    <t>３４年</t>
  </si>
  <si>
    <t>３３年</t>
  </si>
  <si>
    <t>３２年</t>
  </si>
  <si>
    <t>檪</t>
  </si>
  <si>
    <t>樟</t>
  </si>
  <si>
    <t>山林（民有林）</t>
  </si>
  <si>
    <t>第７９  森林植栽の１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</si>
</sst>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1" xfId="0" applyNumberFormat="1" applyFont="1" applyBorder="1" applyAlignment="1">
      <alignment/>
    </xf>
    <xf numFmtId="201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left"/>
    </xf>
    <xf numFmtId="177" fontId="2" fillId="0" borderId="4" xfId="16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203" fontId="2" fillId="0" borderId="1" xfId="0" applyNumberFormat="1" applyFont="1" applyBorder="1" applyAlignment="1">
      <alignment horizontal="right"/>
    </xf>
    <xf numFmtId="203" fontId="2" fillId="0" borderId="6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201" fontId="2" fillId="0" borderId="7" xfId="0" applyNumberFormat="1" applyFont="1" applyBorder="1" applyAlignment="1">
      <alignment horizontal="right" wrapText="1"/>
    </xf>
    <xf numFmtId="201" fontId="4" fillId="0" borderId="7" xfId="0" applyNumberFormat="1" applyFont="1" applyBorder="1" applyAlignment="1">
      <alignment horizontal="right" vertical="center" wrapText="1"/>
    </xf>
    <xf numFmtId="201" fontId="4" fillId="0" borderId="7" xfId="0" applyNumberFormat="1" applyFont="1" applyBorder="1" applyAlignment="1">
      <alignment horizontal="right" wrapText="1"/>
    </xf>
    <xf numFmtId="201" fontId="4" fillId="0" borderId="7" xfId="0" applyNumberFormat="1" applyFont="1" applyBorder="1" applyAlignment="1">
      <alignment horizontal="right"/>
    </xf>
    <xf numFmtId="201" fontId="2" fillId="0" borderId="7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left"/>
    </xf>
    <xf numFmtId="3" fontId="2" fillId="0" borderId="8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203" fontId="2" fillId="0" borderId="1" xfId="16" applyNumberFormat="1" applyFont="1" applyBorder="1" applyAlignment="1">
      <alignment horizontal="right"/>
    </xf>
    <xf numFmtId="203" fontId="2" fillId="0" borderId="2" xfId="0" applyNumberFormat="1" applyFont="1" applyBorder="1" applyAlignment="1">
      <alignment/>
    </xf>
    <xf numFmtId="203" fontId="2" fillId="0" borderId="10" xfId="18" applyNumberFormat="1" applyFont="1" applyBorder="1" applyAlignment="1">
      <alignment horizontal="right"/>
    </xf>
    <xf numFmtId="201" fontId="2" fillId="0" borderId="10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01" fontId="2" fillId="0" borderId="9" xfId="16" applyNumberFormat="1" applyFont="1" applyBorder="1" applyAlignment="1">
      <alignment horizontal="right"/>
    </xf>
    <xf numFmtId="201" fontId="2" fillId="0" borderId="13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6" fontId="2" fillId="0" borderId="3" xfId="18" applyFont="1" applyBorder="1" applyAlignment="1">
      <alignment horizontal="left"/>
    </xf>
    <xf numFmtId="6" fontId="2" fillId="0" borderId="0" xfId="18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77" fontId="2" fillId="0" borderId="22" xfId="16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2" fillId="0" borderId="23" xfId="16" applyNumberFormat="1" applyFont="1" applyBorder="1" applyAlignment="1">
      <alignment horizontal="left"/>
    </xf>
    <xf numFmtId="201" fontId="2" fillId="0" borderId="24" xfId="0" applyNumberFormat="1" applyFont="1" applyBorder="1" applyAlignment="1">
      <alignment horizontal="left"/>
    </xf>
    <xf numFmtId="201" fontId="4" fillId="0" borderId="22" xfId="0" applyNumberFormat="1" applyFont="1" applyBorder="1" applyAlignment="1">
      <alignment horizontal="left"/>
    </xf>
    <xf numFmtId="201" fontId="2" fillId="0" borderId="22" xfId="0" applyNumberFormat="1" applyFont="1" applyBorder="1" applyAlignment="1">
      <alignment horizontal="left"/>
    </xf>
    <xf numFmtId="201" fontId="5" fillId="0" borderId="22" xfId="16" applyNumberFormat="1" applyFont="1" applyBorder="1" applyAlignment="1">
      <alignment horizontal="left"/>
    </xf>
    <xf numFmtId="201" fontId="2" fillId="0" borderId="22" xfId="16" applyNumberFormat="1" applyFont="1" applyBorder="1" applyAlignment="1">
      <alignment horizontal="left"/>
    </xf>
    <xf numFmtId="0" fontId="2" fillId="0" borderId="25" xfId="0" applyFont="1" applyBorder="1" applyAlignment="1">
      <alignment/>
    </xf>
    <xf numFmtId="201" fontId="2" fillId="0" borderId="26" xfId="16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201" fontId="2" fillId="0" borderId="3" xfId="0" applyNumberFormat="1" applyFont="1" applyBorder="1" applyAlignment="1">
      <alignment horizontal="left"/>
    </xf>
    <xf numFmtId="201" fontId="4" fillId="0" borderId="3" xfId="0" applyNumberFormat="1" applyFont="1" applyBorder="1" applyAlignment="1">
      <alignment horizontal="left"/>
    </xf>
    <xf numFmtId="201" fontId="5" fillId="0" borderId="3" xfId="16" applyNumberFormat="1" applyFont="1" applyBorder="1" applyAlignment="1">
      <alignment horizontal="left"/>
    </xf>
    <xf numFmtId="201" fontId="2" fillId="0" borderId="3" xfId="16" applyNumberFormat="1" applyFont="1" applyBorder="1" applyAlignment="1">
      <alignment horizontal="left"/>
    </xf>
    <xf numFmtId="0" fontId="2" fillId="0" borderId="27" xfId="0" applyFont="1" applyBorder="1" applyAlignment="1">
      <alignment/>
    </xf>
    <xf numFmtId="177" fontId="2" fillId="0" borderId="28" xfId="16" applyNumberFormat="1" applyFont="1" applyBorder="1" applyAlignment="1">
      <alignment horizontal="left"/>
    </xf>
    <xf numFmtId="0" fontId="3" fillId="0" borderId="1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F5" sqref="F5"/>
    </sheetView>
  </sheetViews>
  <sheetFormatPr defaultColWidth="9.00390625" defaultRowHeight="13.5"/>
  <cols>
    <col min="1" max="1" width="7.625" style="34" customWidth="1"/>
    <col min="2" max="2" width="7.625" style="0" customWidth="1"/>
    <col min="3" max="4" width="9.125" style="0" customWidth="1"/>
    <col min="5" max="5" width="9.125" style="32" customWidth="1"/>
    <col min="6" max="6" width="14.625" style="0" customWidth="1"/>
    <col min="7" max="7" width="9.125" style="0" customWidth="1"/>
    <col min="8" max="8" width="9.25390625" style="0" customWidth="1"/>
    <col min="9" max="16" width="9.125" style="0" customWidth="1"/>
  </cols>
  <sheetData>
    <row r="1" spans="1:25" s="2" customFormat="1" ht="12" customHeight="1">
      <c r="A1" s="87" t="s">
        <v>28</v>
      </c>
      <c r="B1" s="87"/>
      <c r="C1" s="80" t="s">
        <v>29</v>
      </c>
      <c r="D1" s="80"/>
      <c r="E1" s="107" t="s">
        <v>0</v>
      </c>
      <c r="F1" s="16"/>
      <c r="G1" s="16"/>
      <c r="H1" s="16"/>
      <c r="J1" s="16"/>
      <c r="K1" s="16"/>
      <c r="L1" s="16"/>
      <c r="M1" s="16"/>
      <c r="N1" s="10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10.5" customHeight="1">
      <c r="A2" s="83" t="s">
        <v>12</v>
      </c>
      <c r="B2" s="84"/>
      <c r="C2" s="46" t="s">
        <v>2</v>
      </c>
      <c r="D2" s="46" t="s">
        <v>1</v>
      </c>
      <c r="E2" s="67" t="s">
        <v>3</v>
      </c>
      <c r="F2" s="99"/>
      <c r="G2" s="72"/>
      <c r="H2" s="7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85"/>
      <c r="B3" s="86"/>
      <c r="C3" s="64" t="s">
        <v>5</v>
      </c>
      <c r="D3" s="65" t="s">
        <v>6</v>
      </c>
      <c r="E3" s="66" t="s">
        <v>7</v>
      </c>
      <c r="J3" s="14"/>
      <c r="K3" s="14"/>
      <c r="L3" s="10"/>
      <c r="M3" s="10"/>
      <c r="N3" s="14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</row>
    <row r="4" spans="1:25" s="2" customFormat="1" ht="10.5" customHeight="1">
      <c r="A4" s="77" t="s">
        <v>13</v>
      </c>
      <c r="B4" s="78"/>
      <c r="C4" s="47">
        <v>166.3</v>
      </c>
      <c r="D4" s="38">
        <v>579870</v>
      </c>
      <c r="E4" s="50">
        <v>4359</v>
      </c>
      <c r="J4" s="13"/>
      <c r="K4" s="13"/>
      <c r="L4" s="13"/>
      <c r="M4" s="13"/>
      <c r="N4" s="13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</row>
    <row r="5" spans="1:25" s="2" customFormat="1" ht="10.5" customHeight="1">
      <c r="A5" s="77" t="s">
        <v>14</v>
      </c>
      <c r="B5" s="78"/>
      <c r="C5" s="47">
        <v>232.7</v>
      </c>
      <c r="D5" s="37">
        <v>1310057</v>
      </c>
      <c r="E5" s="51">
        <v>7016</v>
      </c>
      <c r="J5" s="28"/>
      <c r="K5" s="28"/>
      <c r="L5" s="28"/>
      <c r="M5" s="28"/>
      <c r="N5" s="28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</row>
    <row r="6" spans="1:24" s="1" customFormat="1" ht="10.5" customHeight="1">
      <c r="A6" s="77" t="s">
        <v>15</v>
      </c>
      <c r="B6" s="78"/>
      <c r="C6" s="47">
        <v>64.8</v>
      </c>
      <c r="D6" s="37">
        <v>469260</v>
      </c>
      <c r="E6" s="52">
        <v>2009</v>
      </c>
      <c r="J6" s="29"/>
      <c r="K6" s="29"/>
      <c r="L6" s="29"/>
      <c r="M6" s="28"/>
      <c r="N6" s="4"/>
      <c r="O6" s="10"/>
      <c r="P6" s="10"/>
      <c r="Q6" s="10"/>
      <c r="R6" s="10"/>
      <c r="S6" s="10"/>
      <c r="T6" s="10"/>
      <c r="U6" s="10"/>
      <c r="V6" s="10"/>
      <c r="W6" s="10"/>
      <c r="X6" s="3"/>
    </row>
    <row r="7" spans="1:24" s="1" customFormat="1" ht="10.5" customHeight="1">
      <c r="A7" s="79" t="s">
        <v>16</v>
      </c>
      <c r="B7" s="76"/>
      <c r="C7" s="47">
        <v>687.6</v>
      </c>
      <c r="D7" s="37">
        <v>4135000</v>
      </c>
      <c r="E7" s="53">
        <v>20106</v>
      </c>
      <c r="J7" s="4"/>
      <c r="K7" s="29"/>
      <c r="L7" s="4"/>
      <c r="M7" s="28"/>
      <c r="N7" s="4"/>
      <c r="O7" s="10"/>
      <c r="P7" s="10"/>
      <c r="Q7" s="10"/>
      <c r="R7" s="10"/>
      <c r="S7" s="10"/>
      <c r="T7" s="10"/>
      <c r="U7" s="10"/>
      <c r="V7" s="10"/>
      <c r="W7" s="10"/>
      <c r="X7" s="3"/>
    </row>
    <row r="8" spans="1:24" s="1" customFormat="1" ht="10.5" customHeight="1">
      <c r="A8" s="79" t="s">
        <v>19</v>
      </c>
      <c r="B8" s="76"/>
      <c r="C8" s="47">
        <v>41.2</v>
      </c>
      <c r="D8" s="37">
        <v>236705</v>
      </c>
      <c r="E8" s="54">
        <v>1389</v>
      </c>
      <c r="J8" s="5"/>
      <c r="K8" s="2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</row>
    <row r="9" spans="1:24" s="1" customFormat="1" ht="10.5" customHeight="1">
      <c r="A9" s="77" t="s">
        <v>20</v>
      </c>
      <c r="B9" s="78"/>
      <c r="C9" s="47">
        <v>394.5</v>
      </c>
      <c r="D9" s="37">
        <v>1603900</v>
      </c>
      <c r="E9" s="54">
        <v>7632</v>
      </c>
      <c r="J9" s="5"/>
      <c r="K9" s="2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</row>
    <row r="10" spans="1:24" s="1" customFormat="1" ht="10.5" customHeight="1">
      <c r="A10" s="81" t="s">
        <v>17</v>
      </c>
      <c r="B10" s="82"/>
      <c r="C10" s="47">
        <v>57</v>
      </c>
      <c r="D10" s="37">
        <v>228370</v>
      </c>
      <c r="E10" s="54">
        <v>2249</v>
      </c>
      <c r="J10" s="5"/>
      <c r="K10" s="2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</row>
    <row r="11" spans="1:24" s="1" customFormat="1" ht="10.5" customHeight="1">
      <c r="A11" s="74" t="s">
        <v>18</v>
      </c>
      <c r="B11" s="75"/>
      <c r="C11" s="61">
        <f>SUM(C4:C10)</f>
        <v>1644.1000000000001</v>
      </c>
      <c r="D11" s="62">
        <f>SUM(D4:D10)</f>
        <v>8563162</v>
      </c>
      <c r="E11" s="98">
        <f>SUM(E4:E10)</f>
        <v>44760</v>
      </c>
      <c r="J11" s="5"/>
      <c r="K11" s="29"/>
      <c r="L11" s="5"/>
      <c r="M11" s="5"/>
      <c r="N11" s="5"/>
      <c r="O11" s="6"/>
      <c r="P11" s="4"/>
      <c r="Q11" s="5"/>
      <c r="R11" s="4"/>
      <c r="S11" s="4"/>
      <c r="T11" s="4"/>
      <c r="U11" s="6"/>
      <c r="V11" s="4"/>
      <c r="W11" s="5"/>
      <c r="X11" s="3"/>
    </row>
    <row r="12" spans="1:24" s="1" customFormat="1" ht="10.5" customHeight="1">
      <c r="A12" s="76"/>
      <c r="B12" s="76"/>
      <c r="C12" s="17"/>
      <c r="D12" s="43"/>
      <c r="E12" s="55"/>
      <c r="J12" s="5"/>
      <c r="K12" s="2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/>
    </row>
    <row r="13" spans="1:25" s="1" customFormat="1" ht="10.5" customHeight="1">
      <c r="A13" s="73" t="s">
        <v>4</v>
      </c>
      <c r="B13" s="89"/>
      <c r="C13" s="46" t="s">
        <v>2</v>
      </c>
      <c r="D13" s="46" t="s">
        <v>1</v>
      </c>
      <c r="E13" s="67" t="s">
        <v>3</v>
      </c>
      <c r="F13" s="55"/>
      <c r="K13" s="5"/>
      <c r="L13" s="29"/>
      <c r="M13" s="5"/>
      <c r="N13" s="6"/>
      <c r="O13" s="6"/>
      <c r="P13" s="5"/>
      <c r="Q13" s="5"/>
      <c r="R13" s="5"/>
      <c r="S13" s="6"/>
      <c r="T13" s="6"/>
      <c r="U13" s="5"/>
      <c r="V13" s="5"/>
      <c r="W13" s="5"/>
      <c r="X13" s="6"/>
      <c r="Y13" s="3"/>
    </row>
    <row r="14" spans="1:25" s="1" customFormat="1" ht="10.5" customHeight="1">
      <c r="A14" s="100"/>
      <c r="B14" s="90"/>
      <c r="C14" s="64" t="s">
        <v>5</v>
      </c>
      <c r="D14" s="65" t="s">
        <v>6</v>
      </c>
      <c r="E14" s="66" t="s">
        <v>7</v>
      </c>
      <c r="F14" s="4"/>
      <c r="K14" s="5"/>
      <c r="L14" s="29"/>
      <c r="M14" s="5"/>
      <c r="N14" s="9"/>
      <c r="O14" s="6"/>
      <c r="P14" s="3"/>
      <c r="Q14" s="5"/>
      <c r="R14" s="13"/>
      <c r="S14" s="5"/>
      <c r="T14" s="5"/>
      <c r="U14" s="5"/>
      <c r="V14" s="3"/>
      <c r="W14" s="5"/>
      <c r="X14" s="5"/>
      <c r="Y14" s="3"/>
    </row>
    <row r="15" spans="1:25" s="1" customFormat="1" ht="10.5" customHeight="1">
      <c r="A15" s="101" t="s">
        <v>21</v>
      </c>
      <c r="B15" s="92"/>
      <c r="C15" s="47">
        <v>504.6</v>
      </c>
      <c r="D15" s="40">
        <v>2685300</v>
      </c>
      <c r="E15" s="50">
        <v>15917</v>
      </c>
      <c r="F15" s="5"/>
      <c r="K15" s="5"/>
      <c r="L15" s="29"/>
      <c r="M15" s="5"/>
      <c r="N15" s="6"/>
      <c r="O15" s="6"/>
      <c r="P15" s="6"/>
      <c r="Q15" s="4"/>
      <c r="R15" s="5"/>
      <c r="S15" s="6"/>
      <c r="T15" s="6"/>
      <c r="U15" s="4"/>
      <c r="V15" s="6"/>
      <c r="W15" s="4"/>
      <c r="X15" s="5"/>
      <c r="Y15" s="3"/>
    </row>
    <row r="16" spans="1:25" s="1" customFormat="1" ht="10.5" customHeight="1">
      <c r="A16" s="102" t="s">
        <v>8</v>
      </c>
      <c r="B16" s="93"/>
      <c r="C16" s="47">
        <v>998.1</v>
      </c>
      <c r="D16" s="49">
        <v>5293672</v>
      </c>
      <c r="E16" s="51">
        <v>27640</v>
      </c>
      <c r="F16" s="4"/>
      <c r="G16" s="5"/>
      <c r="H16" s="4"/>
      <c r="I16" s="21"/>
      <c r="J16" s="27"/>
      <c r="K16" s="21"/>
      <c r="L16" s="26"/>
      <c r="M16" s="21"/>
      <c r="N16" s="9"/>
      <c r="O16" s="6"/>
      <c r="P16" s="5"/>
      <c r="Q16" s="5"/>
      <c r="R16" s="5"/>
      <c r="S16" s="5"/>
      <c r="T16" s="5"/>
      <c r="U16" s="5"/>
      <c r="V16" s="5"/>
      <c r="W16" s="5"/>
      <c r="X16" s="5"/>
      <c r="Y16" s="3"/>
    </row>
    <row r="17" spans="1:25" s="1" customFormat="1" ht="10.5" customHeight="1">
      <c r="A17" s="101" t="s">
        <v>9</v>
      </c>
      <c r="B17" s="94"/>
      <c r="C17" s="47">
        <v>136.6</v>
      </c>
      <c r="D17" s="49">
        <v>550530</v>
      </c>
      <c r="E17" s="52">
        <v>872</v>
      </c>
      <c r="F17" s="5"/>
      <c r="G17" s="5"/>
      <c r="H17" s="5"/>
      <c r="I17" s="21"/>
      <c r="J17" s="24"/>
      <c r="K17" s="21"/>
      <c r="L17" s="26"/>
      <c r="M17" s="2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</row>
    <row r="18" spans="1:25" s="1" customFormat="1" ht="10.5" customHeight="1">
      <c r="A18" s="101" t="s">
        <v>27</v>
      </c>
      <c r="B18" s="94"/>
      <c r="C18" s="47">
        <v>3.7</v>
      </c>
      <c r="D18" s="49">
        <v>21260</v>
      </c>
      <c r="E18" s="53">
        <v>274</v>
      </c>
      <c r="F18" s="5"/>
      <c r="G18" s="5"/>
      <c r="H18" s="5"/>
      <c r="I18" s="21"/>
      <c r="J18" s="24"/>
      <c r="K18" s="21"/>
      <c r="L18" s="26"/>
      <c r="M18" s="21"/>
      <c r="N18" s="6"/>
      <c r="O18" s="6"/>
      <c r="P18" s="5"/>
      <c r="Q18" s="5"/>
      <c r="R18" s="5"/>
      <c r="S18" s="6"/>
      <c r="T18" s="6"/>
      <c r="U18" s="5"/>
      <c r="V18" s="5"/>
      <c r="W18" s="5"/>
      <c r="X18" s="5"/>
      <c r="Y18" s="3"/>
    </row>
    <row r="19" spans="1:25" s="1" customFormat="1" ht="10.5" customHeight="1">
      <c r="A19" s="103" t="s">
        <v>10</v>
      </c>
      <c r="B19" s="95"/>
      <c r="C19" s="47">
        <v>0.3</v>
      </c>
      <c r="D19" s="49">
        <v>2500</v>
      </c>
      <c r="E19" s="54">
        <v>12</v>
      </c>
      <c r="F19" s="4"/>
      <c r="G19" s="5"/>
      <c r="H19" s="4"/>
      <c r="I19" s="21"/>
      <c r="J19" s="27"/>
      <c r="K19" s="21"/>
      <c r="L19" s="26"/>
      <c r="M19" s="21"/>
      <c r="N19" s="9"/>
      <c r="O19" s="6"/>
      <c r="P19" s="3"/>
      <c r="Q19" s="5"/>
      <c r="R19" s="3"/>
      <c r="S19" s="5"/>
      <c r="T19" s="5"/>
      <c r="U19" s="5"/>
      <c r="V19" s="3"/>
      <c r="W19" s="5"/>
      <c r="X19" s="3"/>
      <c r="Y19" s="3"/>
    </row>
    <row r="20" spans="1:25" s="1" customFormat="1" ht="10.5" customHeight="1">
      <c r="A20" s="104" t="s">
        <v>11</v>
      </c>
      <c r="B20" s="96"/>
      <c r="C20" s="47">
        <v>0.5</v>
      </c>
      <c r="D20" s="49">
        <v>6000</v>
      </c>
      <c r="E20" s="68">
        <v>30.15</v>
      </c>
      <c r="F20" s="4"/>
      <c r="G20" s="4"/>
      <c r="H20" s="4"/>
      <c r="I20" s="21"/>
      <c r="J20" s="24"/>
      <c r="K20" s="21"/>
      <c r="L20" s="26"/>
      <c r="M20" s="21"/>
      <c r="N20" s="5"/>
      <c r="O20" s="15"/>
      <c r="P20" s="15"/>
      <c r="Q20" s="13"/>
      <c r="R20" s="13"/>
      <c r="S20" s="5"/>
      <c r="T20" s="5"/>
      <c r="U20" s="13"/>
      <c r="V20" s="13"/>
      <c r="W20" s="13"/>
      <c r="X20" s="13"/>
      <c r="Y20" s="3"/>
    </row>
    <row r="21" spans="1:25" s="1" customFormat="1" ht="10.5" customHeight="1">
      <c r="A21" s="104" t="s">
        <v>26</v>
      </c>
      <c r="B21" s="96"/>
      <c r="C21" s="47">
        <v>0.3</v>
      </c>
      <c r="D21" s="49">
        <v>3900</v>
      </c>
      <c r="E21" s="68">
        <v>15</v>
      </c>
      <c r="F21" s="4"/>
      <c r="G21" s="4"/>
      <c r="H21" s="4"/>
      <c r="I21" s="22"/>
      <c r="J21" s="27"/>
      <c r="K21" s="21"/>
      <c r="L21" s="26"/>
      <c r="M21" s="22"/>
      <c r="N21" s="4"/>
      <c r="O21" s="4"/>
      <c r="P21" s="4"/>
      <c r="Q21" s="13"/>
      <c r="R21" s="13"/>
      <c r="S21" s="4"/>
      <c r="T21" s="4"/>
      <c r="U21" s="4"/>
      <c r="V21" s="4"/>
      <c r="W21" s="4"/>
      <c r="X21" s="4"/>
      <c r="Y21" s="3"/>
    </row>
    <row r="22" spans="1:25" s="1" customFormat="1" ht="10.5" customHeight="1">
      <c r="A22" s="105" t="s">
        <v>18</v>
      </c>
      <c r="B22" s="97"/>
      <c r="C22" s="48">
        <f>SUM(C15:C21)</f>
        <v>1644.1</v>
      </c>
      <c r="D22" s="63">
        <f>SUM(D15:D21)</f>
        <v>8563162</v>
      </c>
      <c r="E22" s="69">
        <f>SUM(E15:E21)</f>
        <v>44760.15</v>
      </c>
      <c r="F22" s="4"/>
      <c r="G22" s="4"/>
      <c r="H22" s="4"/>
      <c r="I22" s="22"/>
      <c r="J22" s="24"/>
      <c r="K22" s="21"/>
      <c r="L22" s="26"/>
      <c r="M22" s="21"/>
      <c r="N22" s="5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1" customFormat="1" ht="10.5" customHeight="1">
      <c r="A23" s="91" t="s">
        <v>22</v>
      </c>
      <c r="B23" s="88"/>
      <c r="C23" s="59">
        <v>1234.8</v>
      </c>
      <c r="D23" s="58">
        <v>7141976</v>
      </c>
      <c r="E23" s="56">
        <v>36297</v>
      </c>
      <c r="F23" s="4"/>
      <c r="G23" s="4"/>
      <c r="H23" s="4"/>
      <c r="I23" s="22"/>
      <c r="J23" s="27"/>
      <c r="K23" s="22"/>
      <c r="L23" s="27"/>
      <c r="M23" s="22"/>
      <c r="N23" s="5"/>
      <c r="O23" s="5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1" customFormat="1" ht="10.5" customHeight="1">
      <c r="A24" s="44" t="s">
        <v>23</v>
      </c>
      <c r="B24" s="88"/>
      <c r="C24" s="59">
        <v>1217.1</v>
      </c>
      <c r="D24" s="58">
        <v>6709690</v>
      </c>
      <c r="E24" s="57">
        <v>25756</v>
      </c>
      <c r="F24" s="4"/>
      <c r="G24" s="4"/>
      <c r="H24" s="4"/>
      <c r="I24" s="22"/>
      <c r="J24" s="19"/>
      <c r="K24" s="19"/>
      <c r="L24" s="19"/>
      <c r="M24" s="20"/>
      <c r="N24" s="5"/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15" s="1" customFormat="1" ht="10.5" customHeight="1">
      <c r="A25" s="44" t="s">
        <v>24</v>
      </c>
      <c r="B25" s="88"/>
      <c r="C25" s="59">
        <v>3232.8</v>
      </c>
      <c r="D25" s="58">
        <v>13994672</v>
      </c>
      <c r="E25" s="70">
        <v>56849</v>
      </c>
      <c r="F25" s="4"/>
      <c r="G25" s="4"/>
      <c r="H25" s="4"/>
      <c r="I25" s="22"/>
      <c r="J25" s="20"/>
      <c r="K25" s="20"/>
      <c r="L25" s="23"/>
      <c r="M25" s="19"/>
      <c r="N25" s="4"/>
      <c r="O25" s="4"/>
    </row>
    <row r="26" spans="1:15" s="1" customFormat="1" ht="10.5" customHeight="1">
      <c r="A26" s="45" t="s">
        <v>25</v>
      </c>
      <c r="B26" s="106"/>
      <c r="C26" s="60">
        <v>1381.8</v>
      </c>
      <c r="D26" s="39">
        <v>10544643</v>
      </c>
      <c r="E26" s="71">
        <v>42496</v>
      </c>
      <c r="F26" s="4"/>
      <c r="G26" s="4"/>
      <c r="H26" s="4"/>
      <c r="I26" s="22"/>
      <c r="J26" s="20"/>
      <c r="K26" s="20"/>
      <c r="L26" s="20"/>
      <c r="M26" s="20"/>
      <c r="N26" s="5"/>
      <c r="O26" s="5"/>
    </row>
    <row r="27" spans="1:14" s="1" customFormat="1" ht="10.5" customHeight="1">
      <c r="A27" s="17"/>
      <c r="B27" s="17"/>
      <c r="C27" s="17"/>
      <c r="D27" s="43"/>
      <c r="E27" s="4"/>
      <c r="F27" s="4"/>
      <c r="G27" s="4"/>
      <c r="H27" s="22"/>
      <c r="I27" s="19"/>
      <c r="J27" s="19"/>
      <c r="K27" s="19"/>
      <c r="L27" s="19"/>
      <c r="M27" s="9"/>
      <c r="N27" s="3"/>
    </row>
    <row r="28" spans="1:14" s="1" customFormat="1" ht="10.5" customHeight="1">
      <c r="A28" s="25"/>
      <c r="B28" s="25"/>
      <c r="C28" s="25"/>
      <c r="D28" s="43"/>
      <c r="E28" s="4"/>
      <c r="F28" s="4"/>
      <c r="G28" s="4"/>
      <c r="H28" s="22"/>
      <c r="I28" s="19"/>
      <c r="J28" s="19"/>
      <c r="K28" s="19"/>
      <c r="L28" s="19"/>
      <c r="M28" s="4"/>
      <c r="N28" s="3"/>
    </row>
    <row r="29" spans="1:14" s="1" customFormat="1" ht="10.5" customHeight="1">
      <c r="A29" s="25"/>
      <c r="B29" s="25"/>
      <c r="C29" s="25"/>
      <c r="D29" s="42"/>
      <c r="E29" s="4"/>
      <c r="F29" s="4"/>
      <c r="G29" s="4"/>
      <c r="H29" s="22"/>
      <c r="I29" s="19"/>
      <c r="J29" s="19"/>
      <c r="K29" s="19"/>
      <c r="L29" s="19"/>
      <c r="M29" s="4"/>
      <c r="N29" s="3"/>
    </row>
    <row r="30" spans="1:14" s="1" customFormat="1" ht="10.5" customHeight="1">
      <c r="A30" s="25"/>
      <c r="B30" s="25"/>
      <c r="C30" s="25"/>
      <c r="D30" s="41"/>
      <c r="E30" s="30"/>
      <c r="F30" s="30"/>
      <c r="G30" s="30"/>
      <c r="H30" s="30"/>
      <c r="I30" s="9"/>
      <c r="J30" s="9"/>
      <c r="K30" s="9"/>
      <c r="L30" s="9"/>
      <c r="M30" s="9"/>
      <c r="N30" s="3"/>
    </row>
    <row r="31" spans="1:14" s="1" customFormat="1" ht="10.5" customHeight="1">
      <c r="A31" s="35"/>
      <c r="B31" s="36"/>
      <c r="C31" s="10"/>
      <c r="D31" s="10"/>
      <c r="E31" s="30"/>
      <c r="F31" s="30"/>
      <c r="G31" s="30"/>
      <c r="H31" s="30"/>
      <c r="I31" s="18"/>
      <c r="J31" s="9"/>
      <c r="K31" s="9"/>
      <c r="L31" s="9"/>
      <c r="M31" s="9"/>
      <c r="N31" s="3"/>
    </row>
    <row r="32" spans="1:14" s="1" customFormat="1" ht="10.5" customHeight="1">
      <c r="A32" s="33"/>
      <c r="B32" s="3"/>
      <c r="C32" s="10"/>
      <c r="D32" s="10"/>
      <c r="E32" s="30"/>
      <c r="F32" s="7"/>
      <c r="G32" s="7"/>
      <c r="H32" s="7"/>
      <c r="I32" s="7"/>
      <c r="J32" s="7"/>
      <c r="K32" s="8"/>
      <c r="L32" s="7"/>
      <c r="M32" s="9"/>
      <c r="N32" s="3"/>
    </row>
    <row r="33" spans="2:24" ht="10.5" customHeight="1">
      <c r="B33" s="3"/>
      <c r="C33" s="10"/>
      <c r="D33" s="10"/>
      <c r="E33" s="4"/>
      <c r="F33" s="8"/>
      <c r="G33" s="8"/>
      <c r="H33" s="8"/>
      <c r="I33" s="8"/>
      <c r="J33" s="8"/>
      <c r="K33" s="8"/>
      <c r="L33" s="7"/>
      <c r="M33" s="4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0.5" customHeight="1">
      <c r="B34" s="3"/>
      <c r="C34" s="12"/>
      <c r="D34" s="12"/>
      <c r="E34" s="30"/>
      <c r="F34" s="7"/>
      <c r="G34" s="7"/>
      <c r="H34" s="7"/>
      <c r="I34" s="7"/>
      <c r="J34" s="7"/>
      <c r="K34" s="7"/>
      <c r="L34" s="7"/>
      <c r="M34" s="9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0.5" customHeight="1">
      <c r="B35" s="3"/>
      <c r="C35" s="10"/>
      <c r="D35" s="10"/>
      <c r="E35" s="30"/>
      <c r="F35" s="7"/>
      <c r="G35" s="7"/>
      <c r="H35" s="7"/>
      <c r="I35" s="7"/>
      <c r="J35" s="7"/>
      <c r="K35" s="7"/>
      <c r="L35" s="7"/>
      <c r="M35" s="9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0.5" customHeight="1">
      <c r="B36" s="3"/>
      <c r="C36" s="10"/>
      <c r="D36" s="10"/>
      <c r="E36" s="30"/>
      <c r="F36" s="7"/>
      <c r="G36" s="7"/>
      <c r="H36" s="7"/>
      <c r="I36" s="7"/>
      <c r="J36" s="7"/>
      <c r="K36" s="8"/>
      <c r="L36" s="8"/>
      <c r="M36" s="4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0.5" customHeight="1">
      <c r="B37" s="3"/>
      <c r="C37" s="10"/>
      <c r="D37" s="10"/>
      <c r="E37" s="4"/>
      <c r="F37" s="8"/>
      <c r="G37" s="8"/>
      <c r="H37" s="8"/>
      <c r="I37" s="8"/>
      <c r="J37" s="8"/>
      <c r="K37" s="8"/>
      <c r="L37" s="8"/>
      <c r="M37" s="4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0.5" customHeight="1">
      <c r="B38" s="3"/>
      <c r="C38" s="12"/>
      <c r="D38" s="12"/>
      <c r="E38" s="30"/>
      <c r="F38" s="9"/>
      <c r="G38" s="9"/>
      <c r="H38" s="9"/>
      <c r="I38" s="9"/>
      <c r="J38" s="9"/>
      <c r="K38" s="9"/>
      <c r="L38" s="9"/>
      <c r="M38" s="9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0.5" customHeight="1">
      <c r="B39" s="3"/>
      <c r="C39" s="10"/>
      <c r="D39" s="10"/>
      <c r="E39" s="30"/>
      <c r="F39" s="7"/>
      <c r="G39" s="7"/>
      <c r="H39" s="7"/>
      <c r="I39" s="7"/>
      <c r="J39" s="7"/>
      <c r="K39" s="7"/>
      <c r="L39" s="7"/>
      <c r="M39" s="9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0.5" customHeight="1">
      <c r="B40" s="3"/>
      <c r="C40" s="10"/>
      <c r="D40" s="10"/>
      <c r="E40" s="30"/>
      <c r="F40" s="7"/>
      <c r="G40" s="7"/>
      <c r="H40" s="7"/>
      <c r="I40" s="7"/>
      <c r="J40" s="7"/>
      <c r="K40" s="8"/>
      <c r="L40" s="7"/>
      <c r="M40" s="9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0"/>
      <c r="D41" s="10"/>
      <c r="E41" s="4"/>
      <c r="F41" s="7"/>
      <c r="G41" s="7"/>
      <c r="H41" s="8"/>
      <c r="I41" s="8"/>
      <c r="J41" s="8"/>
      <c r="K41" s="8"/>
      <c r="L41" s="8"/>
      <c r="M41" s="4"/>
      <c r="N41" s="3"/>
      <c r="O41" s="7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30"/>
      <c r="F42" s="9"/>
      <c r="G42" s="9"/>
      <c r="H42" s="9"/>
      <c r="I42" s="9"/>
      <c r="J42" s="9"/>
      <c r="K42" s="9"/>
      <c r="L42" s="9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10"/>
      <c r="C43" s="10"/>
      <c r="D43" s="10"/>
      <c r="E43" s="30"/>
      <c r="F43" s="9"/>
      <c r="G43" s="9"/>
      <c r="H43" s="9"/>
      <c r="I43" s="9"/>
      <c r="J43" s="9"/>
      <c r="K43" s="9"/>
      <c r="L43" s="9"/>
      <c r="M43" s="9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14" ht="10.5" customHeight="1">
      <c r="B44" s="10"/>
      <c r="C44" s="10"/>
      <c r="D44" s="10"/>
      <c r="E44" s="30"/>
      <c r="F44" s="9"/>
      <c r="G44" s="9"/>
      <c r="H44" s="9"/>
      <c r="I44" s="9"/>
      <c r="J44" s="9"/>
      <c r="K44" s="9"/>
      <c r="L44" s="9"/>
      <c r="M44" s="9"/>
      <c r="N44" s="11"/>
    </row>
    <row r="45" spans="2:14" ht="10.5" customHeight="1">
      <c r="B45" s="10"/>
      <c r="C45" s="10"/>
      <c r="D45" s="10"/>
      <c r="E45" s="30"/>
      <c r="F45" s="7"/>
      <c r="G45" s="7"/>
      <c r="H45" s="7"/>
      <c r="I45" s="7"/>
      <c r="J45" s="7"/>
      <c r="K45" s="7"/>
      <c r="L45" s="7"/>
      <c r="M45" s="9"/>
      <c r="N45" s="11"/>
    </row>
    <row r="46" spans="2:14" ht="10.5" customHeight="1">
      <c r="B46" s="10"/>
      <c r="C46" s="11"/>
      <c r="D46" s="11"/>
      <c r="E46" s="30"/>
      <c r="F46" s="9"/>
      <c r="G46" s="9"/>
      <c r="H46" s="9"/>
      <c r="I46" s="9"/>
      <c r="J46" s="9"/>
      <c r="K46" s="9"/>
      <c r="L46" s="9"/>
      <c r="M46" s="9"/>
      <c r="N46" s="11"/>
    </row>
    <row r="47" spans="3:14" ht="10.5" customHeight="1">
      <c r="C47" s="11"/>
      <c r="D47" s="11"/>
      <c r="E47" s="31"/>
      <c r="F47" s="11"/>
      <c r="G47" s="11"/>
      <c r="H47" s="11"/>
      <c r="I47" s="11"/>
      <c r="J47" s="11"/>
      <c r="K47" s="11"/>
      <c r="L47" s="11"/>
      <c r="M47" s="11"/>
      <c r="N47" s="11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13">
    <mergeCell ref="A10:B10"/>
    <mergeCell ref="A8:B8"/>
    <mergeCell ref="A9:B9"/>
    <mergeCell ref="A2:B3"/>
    <mergeCell ref="A1:B1"/>
    <mergeCell ref="A13:B14"/>
    <mergeCell ref="C1:D1"/>
    <mergeCell ref="A11:B11"/>
    <mergeCell ref="A12:B12"/>
    <mergeCell ref="A4:B4"/>
    <mergeCell ref="A5:B5"/>
    <mergeCell ref="A6:B6"/>
    <mergeCell ref="A7:B7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2001-10-22T05:54:20Z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