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" yWindow="2352" windowWidth="3240" windowHeight="2364" activeTab="0"/>
  </bookViews>
  <sheets>
    <sheet name="M36-03-062Ｆ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<sst xmlns="http://schemas.openxmlformats.org/spreadsheetml/2006/main" count="51" uniqueCount="28">
  <si>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</si>
  <si>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</si>
  <si>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</si>
  <si>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</si>
  <si>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</si>
  <si>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</si>
  <si>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</si>
  <si>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</si>
  <si>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</si>
  <si>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</si>
  <si>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</si>
  <si>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</si>
  <si>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</si>
  <si>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</si>
  <si>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円</t>
  </si>
  <si>
    <t>数量</t>
  </si>
  <si>
    <t>価額</t>
  </si>
  <si>
    <t>貫</t>
  </si>
  <si>
    <t>-</t>
  </si>
  <si>
    <t>木炭</t>
  </si>
  <si>
    <t>鳥黐</t>
  </si>
  <si>
    <t>蜂蜜</t>
  </si>
  <si>
    <t>顆</t>
  </si>
  <si>
    <t>農業</t>
  </si>
  <si>
    <t>第６２  雑産の２</t>
  </si>
  <si>
    <t>暦年内</t>
  </si>
  <si>
    <t>鶏卵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</si>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</sst>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8" sqref="G8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9" s="30" customFormat="1" ht="12" customHeight="1">
      <c r="A1" s="30" t="s">
        <v>23</v>
      </c>
      <c r="B1" s="31" t="s">
        <v>24</v>
      </c>
      <c r="C1" s="31"/>
      <c r="D1" s="31"/>
      <c r="E1" s="31"/>
      <c r="F1" s="31"/>
      <c r="G1" s="31"/>
      <c r="H1" s="31"/>
      <c r="I1" s="32" t="s">
        <v>25</v>
      </c>
    </row>
    <row r="2" spans="1:9" ht="10.5" customHeight="1">
      <c r="A2" s="21" t="s">
        <v>0</v>
      </c>
      <c r="B2" s="24" t="s">
        <v>19</v>
      </c>
      <c r="C2" s="25"/>
      <c r="D2" s="26" t="s">
        <v>20</v>
      </c>
      <c r="E2" s="27"/>
      <c r="F2" s="28" t="s">
        <v>21</v>
      </c>
      <c r="G2" s="28"/>
      <c r="H2" s="28" t="s">
        <v>26</v>
      </c>
      <c r="I2" s="29"/>
    </row>
    <row r="3" spans="1:9" ht="10.5" customHeight="1">
      <c r="A3" s="22"/>
      <c r="B3" s="13" t="s">
        <v>15</v>
      </c>
      <c r="C3" s="14" t="s">
        <v>16</v>
      </c>
      <c r="D3" s="2" t="s">
        <v>15</v>
      </c>
      <c r="E3" s="3" t="s">
        <v>16</v>
      </c>
      <c r="F3" s="2" t="s">
        <v>15</v>
      </c>
      <c r="G3" s="3" t="s">
        <v>16</v>
      </c>
      <c r="H3" s="2" t="s">
        <v>15</v>
      </c>
      <c r="I3" s="18" t="s">
        <v>16</v>
      </c>
    </row>
    <row r="4" spans="1:9" ht="10.5" customHeight="1">
      <c r="A4" s="23"/>
      <c r="B4" s="15" t="s">
        <v>17</v>
      </c>
      <c r="C4" s="16" t="s">
        <v>14</v>
      </c>
      <c r="D4" s="15" t="s">
        <v>17</v>
      </c>
      <c r="E4" s="16" t="s">
        <v>14</v>
      </c>
      <c r="F4" s="15" t="s">
        <v>17</v>
      </c>
      <c r="G4" s="16" t="s">
        <v>14</v>
      </c>
      <c r="H4" s="15" t="s">
        <v>22</v>
      </c>
      <c r="I4" s="17" t="s">
        <v>14</v>
      </c>
    </row>
    <row r="5" spans="1:9" ht="10.5" customHeight="1">
      <c r="A5" s="5" t="s">
        <v>2</v>
      </c>
      <c r="B5" s="4" t="s">
        <v>27</v>
      </c>
      <c r="C5" s="4" t="s">
        <v>27</v>
      </c>
      <c r="D5" s="4" t="s">
        <v>27</v>
      </c>
      <c r="E5" s="4" t="s">
        <v>27</v>
      </c>
      <c r="F5" s="4" t="s">
        <v>27</v>
      </c>
      <c r="G5" s="4" t="s">
        <v>27</v>
      </c>
      <c r="H5" s="4">
        <v>3650000</v>
      </c>
      <c r="I5" s="10">
        <v>72000</v>
      </c>
    </row>
    <row r="6" spans="1:9" ht="10.5" customHeight="1">
      <c r="A6" s="6" t="s">
        <v>3</v>
      </c>
      <c r="B6" s="7">
        <v>356247</v>
      </c>
      <c r="C6" s="7">
        <v>158452</v>
      </c>
      <c r="D6" s="7" t="s">
        <v>27</v>
      </c>
      <c r="E6" s="7" t="s">
        <v>27</v>
      </c>
      <c r="F6" s="7">
        <v>379</v>
      </c>
      <c r="G6" s="7">
        <v>223</v>
      </c>
      <c r="H6" s="7">
        <v>1681450</v>
      </c>
      <c r="I6" s="11">
        <v>18957</v>
      </c>
    </row>
    <row r="7" spans="1:9" ht="10.5" customHeight="1">
      <c r="A7" s="8" t="s">
        <v>1</v>
      </c>
      <c r="B7" s="7">
        <v>190400</v>
      </c>
      <c r="C7" s="7">
        <v>42220</v>
      </c>
      <c r="D7" s="7">
        <v>100</v>
      </c>
      <c r="E7" s="7">
        <v>150</v>
      </c>
      <c r="F7" s="7">
        <v>266</v>
      </c>
      <c r="G7" s="7">
        <v>80</v>
      </c>
      <c r="H7" s="7">
        <v>2800000</v>
      </c>
      <c r="I7" s="11">
        <v>43034</v>
      </c>
    </row>
    <row r="8" spans="1:9" ht="10.5" customHeight="1">
      <c r="A8" s="8" t="s">
        <v>4</v>
      </c>
      <c r="B8" s="7">
        <v>163750</v>
      </c>
      <c r="C8" s="7">
        <v>32435</v>
      </c>
      <c r="D8" s="7">
        <v>60</v>
      </c>
      <c r="E8" s="7">
        <v>24</v>
      </c>
      <c r="F8" s="7">
        <v>190</v>
      </c>
      <c r="G8" s="7">
        <v>102</v>
      </c>
      <c r="H8" s="7">
        <v>1404350</v>
      </c>
      <c r="I8" s="11">
        <v>21125</v>
      </c>
    </row>
    <row r="9" spans="1:9" ht="10.5" customHeight="1">
      <c r="A9" s="8" t="s">
        <v>5</v>
      </c>
      <c r="B9" s="7">
        <v>197450</v>
      </c>
      <c r="C9" s="7">
        <v>39590</v>
      </c>
      <c r="D9" s="7">
        <v>100</v>
      </c>
      <c r="E9" s="7">
        <v>120</v>
      </c>
      <c r="F9" s="7">
        <v>2425</v>
      </c>
      <c r="G9" s="7">
        <v>1063</v>
      </c>
      <c r="H9" s="7">
        <v>1089026</v>
      </c>
      <c r="I9" s="11">
        <v>15250</v>
      </c>
    </row>
    <row r="10" spans="1:9" ht="10.5" customHeight="1">
      <c r="A10" s="8" t="s">
        <v>6</v>
      </c>
      <c r="B10" s="7">
        <v>61890</v>
      </c>
      <c r="C10" s="7">
        <v>7087</v>
      </c>
      <c r="D10" s="7" t="s">
        <v>18</v>
      </c>
      <c r="E10" s="7" t="s">
        <v>18</v>
      </c>
      <c r="F10" s="7">
        <v>150</v>
      </c>
      <c r="G10" s="7">
        <v>103</v>
      </c>
      <c r="H10" s="7">
        <v>893220</v>
      </c>
      <c r="I10" s="11">
        <v>11377</v>
      </c>
    </row>
    <row r="11" spans="1:9" ht="10.5" customHeight="1">
      <c r="A11" s="8" t="s">
        <v>7</v>
      </c>
      <c r="B11" s="7">
        <v>599745</v>
      </c>
      <c r="C11" s="7">
        <v>224222</v>
      </c>
      <c r="D11" s="7" t="s">
        <v>18</v>
      </c>
      <c r="E11" s="7" t="s">
        <v>18</v>
      </c>
      <c r="F11" s="7">
        <v>1270</v>
      </c>
      <c r="G11" s="7">
        <v>802</v>
      </c>
      <c r="H11" s="7">
        <v>2582700</v>
      </c>
      <c r="I11" s="11">
        <v>28967</v>
      </c>
    </row>
    <row r="12" spans="1:9" ht="10.5" customHeight="1">
      <c r="A12" s="8" t="s">
        <v>13</v>
      </c>
      <c r="B12" s="7">
        <v>1072654</v>
      </c>
      <c r="C12" s="7">
        <v>324982</v>
      </c>
      <c r="D12" s="7" t="s">
        <v>18</v>
      </c>
      <c r="E12" s="7" t="s">
        <v>18</v>
      </c>
      <c r="F12" s="7">
        <v>241</v>
      </c>
      <c r="G12" s="7">
        <v>120</v>
      </c>
      <c r="H12" s="7">
        <v>1529128</v>
      </c>
      <c r="I12" s="19">
        <v>18138</v>
      </c>
    </row>
    <row r="13" spans="1:9" ht="10.5" customHeight="1">
      <c r="A13" s="5" t="s">
        <v>8</v>
      </c>
      <c r="B13" s="33">
        <f>SUM(B5:B12)</f>
        <v>2642136</v>
      </c>
      <c r="C13" s="33">
        <f aca="true" t="shared" si="0" ref="C13:H13">SUM(C5,C6,C7,C8,C9,C10,C11,C12)</f>
        <v>828988</v>
      </c>
      <c r="D13" s="33">
        <f t="shared" si="0"/>
        <v>260</v>
      </c>
      <c r="E13" s="33">
        <f t="shared" si="0"/>
        <v>294</v>
      </c>
      <c r="F13" s="33">
        <f t="shared" si="0"/>
        <v>4921</v>
      </c>
      <c r="G13" s="33">
        <f t="shared" si="0"/>
        <v>2493</v>
      </c>
      <c r="H13" s="33">
        <f t="shared" si="0"/>
        <v>15629874</v>
      </c>
      <c r="I13" s="34">
        <f>SUM(I5:I12)</f>
        <v>228848</v>
      </c>
    </row>
    <row r="14" spans="1:9" ht="10.5" customHeight="1">
      <c r="A14" s="35" t="s">
        <v>9</v>
      </c>
      <c r="B14" s="4">
        <v>3080824</v>
      </c>
      <c r="C14" s="4">
        <v>837441</v>
      </c>
      <c r="D14" s="4">
        <v>210</v>
      </c>
      <c r="E14" s="4">
        <v>249</v>
      </c>
      <c r="F14" s="4">
        <v>2975</v>
      </c>
      <c r="G14" s="4">
        <v>1700</v>
      </c>
      <c r="H14" s="4">
        <v>11772285</v>
      </c>
      <c r="I14" s="10">
        <v>156100</v>
      </c>
    </row>
    <row r="15" spans="1:9" ht="10.5" customHeight="1">
      <c r="A15" s="8" t="s">
        <v>10</v>
      </c>
      <c r="B15" s="7">
        <v>2528325</v>
      </c>
      <c r="C15" s="7">
        <v>844410</v>
      </c>
      <c r="D15" s="7">
        <v>660</v>
      </c>
      <c r="E15" s="7">
        <v>504</v>
      </c>
      <c r="F15" s="7">
        <v>3321</v>
      </c>
      <c r="G15" s="7">
        <v>2203</v>
      </c>
      <c r="H15" s="7">
        <v>11544998</v>
      </c>
      <c r="I15" s="11">
        <v>158427</v>
      </c>
    </row>
    <row r="16" spans="1:9" ht="10.5" customHeight="1">
      <c r="A16" s="8" t="s">
        <v>11</v>
      </c>
      <c r="B16" s="7">
        <v>1938677</v>
      </c>
      <c r="C16" s="7">
        <v>736154</v>
      </c>
      <c r="D16" s="7">
        <v>570</v>
      </c>
      <c r="E16" s="7">
        <v>764</v>
      </c>
      <c r="F16" s="7">
        <v>3627</v>
      </c>
      <c r="G16" s="7">
        <v>2234</v>
      </c>
      <c r="H16" s="7">
        <v>11418359</v>
      </c>
      <c r="I16" s="11">
        <v>169471</v>
      </c>
    </row>
    <row r="17" spans="1:9" ht="10.5" customHeight="1">
      <c r="A17" s="12" t="s">
        <v>12</v>
      </c>
      <c r="B17" s="9">
        <v>2244507</v>
      </c>
      <c r="C17" s="9">
        <v>689551</v>
      </c>
      <c r="D17" s="9">
        <v>240</v>
      </c>
      <c r="E17" s="9">
        <v>138</v>
      </c>
      <c r="F17" s="9">
        <v>4127</v>
      </c>
      <c r="G17" s="9">
        <v>2380</v>
      </c>
      <c r="H17" s="9">
        <v>11688862</v>
      </c>
      <c r="I17" s="20">
        <v>139908</v>
      </c>
    </row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2001-10-19T05:11:34Z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