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61Ｆ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<sst xmlns="http://schemas.openxmlformats.org/spreadsheetml/2006/main" count="74" uniqueCount="27">
  <si>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</si>
  <si>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</si>
  <si>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</si>
  <si>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</si>
  <si>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</si>
  <si>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</si>
  <si>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</si>
  <si>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</si>
  <si>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</si>
  <si>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</si>
  <si>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</si>
  <si>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</si>
  <si>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</si>
  <si>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</si>
  <si>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円</t>
  </si>
  <si>
    <t>数量</t>
  </si>
  <si>
    <t>価額</t>
  </si>
  <si>
    <t>椎茸</t>
  </si>
  <si>
    <t>貫</t>
  </si>
  <si>
    <t>葛粉</t>
  </si>
  <si>
    <t>蕨粉</t>
  </si>
  <si>
    <t>椎皮</t>
  </si>
  <si>
    <t>楊梅皮</t>
  </si>
  <si>
    <t>-</t>
  </si>
  <si>
    <t>農業</t>
  </si>
  <si>
    <t>第６１  雑産の１</t>
  </si>
  <si>
    <t>暦年内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</si>
</sst>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D9" sqref="D9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1" s="33" customFormat="1" ht="12" customHeight="1">
      <c r="A1" s="33" t="s">
        <v>24</v>
      </c>
      <c r="B1" s="34" t="s">
        <v>25</v>
      </c>
      <c r="C1" s="34"/>
      <c r="D1" s="34"/>
      <c r="E1" s="34"/>
      <c r="F1" s="34"/>
      <c r="G1" s="34"/>
      <c r="H1" s="34"/>
      <c r="I1" s="34"/>
      <c r="J1" s="34"/>
      <c r="K1" s="35" t="s">
        <v>26</v>
      </c>
    </row>
    <row r="2" spans="1:11" ht="10.5" customHeight="1">
      <c r="A2" s="26" t="s">
        <v>0</v>
      </c>
      <c r="B2" s="29" t="s">
        <v>17</v>
      </c>
      <c r="C2" s="30"/>
      <c r="D2" s="31" t="s">
        <v>19</v>
      </c>
      <c r="E2" s="32"/>
      <c r="F2" s="24" t="s">
        <v>20</v>
      </c>
      <c r="G2" s="24"/>
      <c r="H2" s="24" t="s">
        <v>21</v>
      </c>
      <c r="I2" s="24"/>
      <c r="J2" s="24" t="s">
        <v>22</v>
      </c>
      <c r="K2" s="25"/>
    </row>
    <row r="3" spans="1:11" ht="10.5" customHeight="1">
      <c r="A3" s="27"/>
      <c r="B3" s="19" t="s">
        <v>15</v>
      </c>
      <c r="C3" s="20" t="s">
        <v>16</v>
      </c>
      <c r="D3" s="2" t="s">
        <v>15</v>
      </c>
      <c r="E3" s="3" t="s">
        <v>16</v>
      </c>
      <c r="F3" s="2" t="s">
        <v>15</v>
      </c>
      <c r="G3" s="3" t="s">
        <v>16</v>
      </c>
      <c r="H3" s="2" t="s">
        <v>15</v>
      </c>
      <c r="I3" s="3" t="s">
        <v>16</v>
      </c>
      <c r="J3" s="2" t="s">
        <v>15</v>
      </c>
      <c r="K3" s="15" t="s">
        <v>16</v>
      </c>
    </row>
    <row r="4" spans="1:11" ht="10.5" customHeight="1">
      <c r="A4" s="28"/>
      <c r="B4" s="21" t="s">
        <v>18</v>
      </c>
      <c r="C4" s="22" t="s">
        <v>14</v>
      </c>
      <c r="D4" s="21" t="s">
        <v>18</v>
      </c>
      <c r="E4" s="22" t="s">
        <v>14</v>
      </c>
      <c r="F4" s="21" t="s">
        <v>18</v>
      </c>
      <c r="G4" s="22" t="s">
        <v>14</v>
      </c>
      <c r="H4" s="21" t="s">
        <v>18</v>
      </c>
      <c r="I4" s="22" t="s">
        <v>14</v>
      </c>
      <c r="J4" s="21" t="s">
        <v>18</v>
      </c>
      <c r="K4" s="23" t="s">
        <v>14</v>
      </c>
    </row>
    <row r="5" spans="1:11" ht="10.5" customHeight="1">
      <c r="A5" s="5" t="s">
        <v>2</v>
      </c>
      <c r="B5" s="4" t="s">
        <v>23</v>
      </c>
      <c r="C5" s="4" t="s">
        <v>23</v>
      </c>
      <c r="D5" s="4" t="s">
        <v>23</v>
      </c>
      <c r="E5" s="4" t="s">
        <v>23</v>
      </c>
      <c r="F5" s="4" t="s">
        <v>23</v>
      </c>
      <c r="G5" s="4" t="s">
        <v>23</v>
      </c>
      <c r="H5" s="4" t="s">
        <v>23</v>
      </c>
      <c r="I5" s="4" t="s">
        <v>23</v>
      </c>
      <c r="J5" s="4" t="s">
        <v>23</v>
      </c>
      <c r="K5" s="13" t="s">
        <v>23</v>
      </c>
    </row>
    <row r="6" spans="1:11" ht="10.5" customHeight="1">
      <c r="A6" s="7" t="s">
        <v>3</v>
      </c>
      <c r="B6" s="8">
        <v>168</v>
      </c>
      <c r="C6" s="8">
        <v>699</v>
      </c>
      <c r="D6" s="8" t="s">
        <v>23</v>
      </c>
      <c r="E6" s="8" t="s">
        <v>23</v>
      </c>
      <c r="F6" s="8" t="s">
        <v>23</v>
      </c>
      <c r="G6" s="8" t="s">
        <v>23</v>
      </c>
      <c r="H6" s="8">
        <v>2079</v>
      </c>
      <c r="I6" s="8">
        <v>96</v>
      </c>
      <c r="J6" s="8" t="s">
        <v>23</v>
      </c>
      <c r="K6" s="14" t="s">
        <v>23</v>
      </c>
    </row>
    <row r="7" spans="1:11" ht="10.5" customHeight="1">
      <c r="A7" s="9" t="s">
        <v>1</v>
      </c>
      <c r="B7" s="8">
        <v>640</v>
      </c>
      <c r="C7" s="8">
        <v>2560</v>
      </c>
      <c r="D7" s="8">
        <v>20</v>
      </c>
      <c r="E7" s="8">
        <v>30</v>
      </c>
      <c r="F7" s="8">
        <v>40</v>
      </c>
      <c r="G7" s="8">
        <v>40</v>
      </c>
      <c r="H7" s="8">
        <v>8500</v>
      </c>
      <c r="I7" s="8">
        <v>370</v>
      </c>
      <c r="J7" s="6">
        <v>700</v>
      </c>
      <c r="K7" s="16">
        <v>62</v>
      </c>
    </row>
    <row r="8" spans="1:11" ht="10.5" customHeight="1">
      <c r="A8" s="9" t="s">
        <v>4</v>
      </c>
      <c r="B8" s="8">
        <v>640</v>
      </c>
      <c r="C8" s="8">
        <v>2435</v>
      </c>
      <c r="D8" s="8" t="s">
        <v>23</v>
      </c>
      <c r="E8" s="8" t="s">
        <v>23</v>
      </c>
      <c r="F8" s="8" t="s">
        <v>23</v>
      </c>
      <c r="G8" s="8" t="s">
        <v>23</v>
      </c>
      <c r="H8" s="8">
        <v>2150</v>
      </c>
      <c r="I8" s="8">
        <v>378</v>
      </c>
      <c r="J8" s="6">
        <v>50</v>
      </c>
      <c r="K8" s="16">
        <v>6</v>
      </c>
    </row>
    <row r="9" spans="1:11" ht="10.5" customHeight="1">
      <c r="A9" s="9" t="s">
        <v>5</v>
      </c>
      <c r="B9" s="8">
        <v>603</v>
      </c>
      <c r="C9" s="8">
        <v>2264</v>
      </c>
      <c r="D9" s="8" t="s">
        <v>23</v>
      </c>
      <c r="E9" s="8" t="s">
        <v>23</v>
      </c>
      <c r="F9" s="8" t="s">
        <v>23</v>
      </c>
      <c r="G9" s="8" t="s">
        <v>23</v>
      </c>
      <c r="H9" s="8">
        <v>3400</v>
      </c>
      <c r="I9" s="8">
        <v>149</v>
      </c>
      <c r="J9" s="8" t="s">
        <v>23</v>
      </c>
      <c r="K9" s="14" t="s">
        <v>23</v>
      </c>
    </row>
    <row r="10" spans="1:11" ht="10.5" customHeight="1">
      <c r="A10" s="9" t="s">
        <v>6</v>
      </c>
      <c r="B10" s="8">
        <v>233</v>
      </c>
      <c r="C10" s="8">
        <v>625</v>
      </c>
      <c r="D10" s="8">
        <v>10</v>
      </c>
      <c r="E10" s="8">
        <v>5</v>
      </c>
      <c r="F10" s="8" t="s">
        <v>23</v>
      </c>
      <c r="G10" s="8" t="s">
        <v>23</v>
      </c>
      <c r="H10" s="8">
        <v>320</v>
      </c>
      <c r="I10" s="8">
        <v>6</v>
      </c>
      <c r="J10" s="8" t="s">
        <v>23</v>
      </c>
      <c r="K10" s="14" t="s">
        <v>23</v>
      </c>
    </row>
    <row r="11" spans="1:11" ht="10.5" customHeight="1">
      <c r="A11" s="9" t="s">
        <v>7</v>
      </c>
      <c r="B11" s="8">
        <v>5450</v>
      </c>
      <c r="C11" s="8">
        <v>20120</v>
      </c>
      <c r="D11" s="8" t="s">
        <v>23</v>
      </c>
      <c r="E11" s="8" t="s">
        <v>23</v>
      </c>
      <c r="F11" s="8">
        <v>2412</v>
      </c>
      <c r="G11" s="8">
        <v>2052</v>
      </c>
      <c r="H11" s="8">
        <v>35180</v>
      </c>
      <c r="I11" s="8">
        <v>2102</v>
      </c>
      <c r="J11" s="6">
        <v>50</v>
      </c>
      <c r="K11" s="16">
        <v>2</v>
      </c>
    </row>
    <row r="12" spans="1:11" ht="10.5" customHeight="1">
      <c r="A12" s="9" t="s">
        <v>13</v>
      </c>
      <c r="B12" s="8">
        <v>1830</v>
      </c>
      <c r="C12" s="8">
        <v>6990</v>
      </c>
      <c r="D12" s="8">
        <v>105</v>
      </c>
      <c r="E12" s="8">
        <v>77</v>
      </c>
      <c r="F12" s="8">
        <v>10865</v>
      </c>
      <c r="G12" s="8">
        <v>7466</v>
      </c>
      <c r="H12" s="8">
        <v>33583</v>
      </c>
      <c r="I12" s="10">
        <v>1985</v>
      </c>
      <c r="J12" s="6">
        <v>35</v>
      </c>
      <c r="K12" s="16">
        <v>5</v>
      </c>
    </row>
    <row r="13" spans="1:11" ht="10.5" customHeight="1">
      <c r="A13" s="36" t="s">
        <v>8</v>
      </c>
      <c r="B13" s="37">
        <v>9574</v>
      </c>
      <c r="C13" s="37">
        <f aca="true" t="shared" si="0" ref="C13:H13">SUM(C5,C6,C7,C8,C9,C10,C11,C12)</f>
        <v>35693</v>
      </c>
      <c r="D13" s="37">
        <f t="shared" si="0"/>
        <v>135</v>
      </c>
      <c r="E13" s="37">
        <f t="shared" si="0"/>
        <v>112</v>
      </c>
      <c r="F13" s="37">
        <f t="shared" si="0"/>
        <v>13317</v>
      </c>
      <c r="G13" s="37">
        <f t="shared" si="0"/>
        <v>9558</v>
      </c>
      <c r="H13" s="37">
        <f t="shared" si="0"/>
        <v>85212</v>
      </c>
      <c r="I13" s="37">
        <f>SUM(I5:I12)</f>
        <v>5086</v>
      </c>
      <c r="J13" s="37">
        <f>SUM(J5:J12)</f>
        <v>835</v>
      </c>
      <c r="K13" s="38">
        <f>SUM(K5:K12)</f>
        <v>75</v>
      </c>
    </row>
    <row r="14" spans="1:11" ht="10.5" customHeight="1">
      <c r="A14" s="9" t="s">
        <v>9</v>
      </c>
      <c r="B14" s="8">
        <v>8785</v>
      </c>
      <c r="C14" s="8">
        <v>32596</v>
      </c>
      <c r="D14" s="8">
        <v>64</v>
      </c>
      <c r="E14" s="8">
        <v>40</v>
      </c>
      <c r="F14" s="8">
        <v>10199</v>
      </c>
      <c r="G14" s="8">
        <v>6939</v>
      </c>
      <c r="H14" s="8">
        <v>85868</v>
      </c>
      <c r="I14" s="8">
        <v>5710</v>
      </c>
      <c r="J14" s="6">
        <v>235</v>
      </c>
      <c r="K14" s="16">
        <v>19</v>
      </c>
    </row>
    <row r="15" spans="1:11" ht="10.5" customHeight="1">
      <c r="A15" s="9" t="s">
        <v>10</v>
      </c>
      <c r="B15" s="8">
        <v>17554</v>
      </c>
      <c r="C15" s="8">
        <v>73930</v>
      </c>
      <c r="D15" s="8">
        <v>67</v>
      </c>
      <c r="E15" s="8">
        <v>42</v>
      </c>
      <c r="F15" s="8">
        <v>14021</v>
      </c>
      <c r="G15" s="8">
        <v>9459</v>
      </c>
      <c r="H15" s="8">
        <v>111997</v>
      </c>
      <c r="I15" s="8">
        <v>7022</v>
      </c>
      <c r="J15" s="6">
        <v>815</v>
      </c>
      <c r="K15" s="16">
        <v>62</v>
      </c>
    </row>
    <row r="16" spans="1:11" ht="10.5" customHeight="1">
      <c r="A16" s="9" t="s">
        <v>11</v>
      </c>
      <c r="B16" s="8">
        <v>6369</v>
      </c>
      <c r="C16" s="8">
        <v>25683</v>
      </c>
      <c r="D16" s="8">
        <v>70</v>
      </c>
      <c r="E16" s="8">
        <v>56</v>
      </c>
      <c r="F16" s="8">
        <v>13153</v>
      </c>
      <c r="G16" s="8">
        <v>10507</v>
      </c>
      <c r="H16" s="8">
        <v>56245</v>
      </c>
      <c r="I16" s="8">
        <v>3297</v>
      </c>
      <c r="J16" s="6">
        <v>4225</v>
      </c>
      <c r="K16" s="16">
        <v>1267</v>
      </c>
    </row>
    <row r="17" spans="1:11" ht="10.5" customHeight="1">
      <c r="A17" s="18" t="s">
        <v>12</v>
      </c>
      <c r="B17" s="11">
        <v>6261</v>
      </c>
      <c r="C17" s="11">
        <v>25178</v>
      </c>
      <c r="D17" s="11">
        <v>140</v>
      </c>
      <c r="E17" s="11">
        <v>162</v>
      </c>
      <c r="F17" s="11">
        <v>11208</v>
      </c>
      <c r="G17" s="11">
        <v>6307</v>
      </c>
      <c r="H17" s="11">
        <v>25474</v>
      </c>
      <c r="I17" s="11">
        <v>1167</v>
      </c>
      <c r="J17" s="12">
        <v>1743</v>
      </c>
      <c r="K17" s="17">
        <v>103</v>
      </c>
    </row>
  </sheetData>
  <mergeCells count="7">
    <mergeCell ref="B1:J1"/>
    <mergeCell ref="J2:K2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2001-10-19T04:40:56Z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