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5Ｆ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<sst xmlns="http://schemas.openxmlformats.org/spreadsheetml/2006/main" count="46" uniqueCount="30">
  <si>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</si>
  <si>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</si>
  <si>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</si>
  <si>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</si>
  <si>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</si>
  <si>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</si>
  <si>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</si>
  <si>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</si>
  <si>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</si>
  <si>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</si>
  <si>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</si>
  <si>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</si>
  <si>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</si>
  <si>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</si>
  <si>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</si>
  <si>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</si>
  <si>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</si>
  <si>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円</t>
  </si>
  <si>
    <t>作付反別</t>
  </si>
  <si>
    <t>収穫高</t>
  </si>
  <si>
    <t>貫</t>
  </si>
  <si>
    <t>価額</t>
  </si>
  <si>
    <t>桑</t>
  </si>
  <si>
    <t>葉藍</t>
  </si>
  <si>
    <t>町反</t>
  </si>
  <si>
    <t>茶（生葉）</t>
  </si>
  <si>
    <t>農業</t>
  </si>
  <si>
    <t>第５５  特用農産物の５</t>
  </si>
  <si>
    <t>暦年内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</si>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</sst>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9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179" fontId="1" fillId="0" borderId="16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D9" sqref="D9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35" customFormat="1" ht="12" customHeight="1">
      <c r="A1" s="35" t="s">
        <v>26</v>
      </c>
      <c r="B1" s="36" t="s">
        <v>27</v>
      </c>
      <c r="C1" s="36"/>
      <c r="D1" s="36"/>
      <c r="E1" s="36"/>
      <c r="F1" s="36"/>
      <c r="G1" s="36"/>
      <c r="H1" s="36"/>
      <c r="I1" s="36"/>
      <c r="J1" s="37" t="s">
        <v>28</v>
      </c>
    </row>
    <row r="2" spans="1:10" ht="10.5" customHeight="1">
      <c r="A2" s="23" t="s">
        <v>0</v>
      </c>
      <c r="B2" s="29" t="s">
        <v>22</v>
      </c>
      <c r="C2" s="30"/>
      <c r="D2" s="31"/>
      <c r="E2" s="26" t="s">
        <v>25</v>
      </c>
      <c r="F2" s="27"/>
      <c r="G2" s="28"/>
      <c r="H2" s="32" t="s">
        <v>23</v>
      </c>
      <c r="I2" s="33"/>
      <c r="J2" s="34"/>
    </row>
    <row r="3" spans="1:10" ht="10.5" customHeight="1">
      <c r="A3" s="24"/>
      <c r="B3" s="2" t="s">
        <v>18</v>
      </c>
      <c r="C3" s="2" t="s">
        <v>19</v>
      </c>
      <c r="D3" s="17" t="s">
        <v>21</v>
      </c>
      <c r="E3" s="14" t="s">
        <v>18</v>
      </c>
      <c r="F3" s="2" t="s">
        <v>19</v>
      </c>
      <c r="G3" s="17" t="s">
        <v>21</v>
      </c>
      <c r="H3" s="14" t="s">
        <v>18</v>
      </c>
      <c r="I3" s="2" t="s">
        <v>19</v>
      </c>
      <c r="J3" s="18" t="s">
        <v>21</v>
      </c>
    </row>
    <row r="4" spans="1:10" ht="10.5" customHeight="1">
      <c r="A4" s="25"/>
      <c r="B4" s="4" t="s">
        <v>24</v>
      </c>
      <c r="C4" s="4" t="s">
        <v>20</v>
      </c>
      <c r="D4" s="4" t="s">
        <v>17</v>
      </c>
      <c r="E4" s="4" t="s">
        <v>14</v>
      </c>
      <c r="F4" s="4" t="s">
        <v>20</v>
      </c>
      <c r="G4" s="4" t="s">
        <v>17</v>
      </c>
      <c r="H4" s="4" t="s">
        <v>14</v>
      </c>
      <c r="I4" s="4" t="s">
        <v>20</v>
      </c>
      <c r="J4" s="5" t="s">
        <v>17</v>
      </c>
    </row>
    <row r="5" spans="1:10" ht="10.5" customHeight="1">
      <c r="A5" s="11" t="s">
        <v>2</v>
      </c>
      <c r="B5" s="6">
        <v>6.5</v>
      </c>
      <c r="C5" s="19">
        <v>7800</v>
      </c>
      <c r="D5" s="19">
        <v>936</v>
      </c>
      <c r="E5" s="20" t="s">
        <v>29</v>
      </c>
      <c r="F5" s="20" t="s">
        <v>29</v>
      </c>
      <c r="G5" s="20" t="s">
        <v>29</v>
      </c>
      <c r="H5" s="20" t="s">
        <v>29</v>
      </c>
      <c r="I5" s="20" t="s">
        <v>29</v>
      </c>
      <c r="J5" s="10" t="s">
        <v>29</v>
      </c>
    </row>
    <row r="6" spans="1:10" ht="10.5" customHeight="1">
      <c r="A6" s="12" t="s">
        <v>3</v>
      </c>
      <c r="B6" s="7">
        <v>119.3</v>
      </c>
      <c r="C6" s="8">
        <v>162018</v>
      </c>
      <c r="D6" s="8">
        <v>21196</v>
      </c>
      <c r="E6" s="7">
        <v>87</v>
      </c>
      <c r="F6" s="8">
        <v>22973</v>
      </c>
      <c r="G6" s="8">
        <v>3676</v>
      </c>
      <c r="H6" s="7">
        <v>0.5</v>
      </c>
      <c r="I6" s="8">
        <v>150</v>
      </c>
      <c r="J6" s="15">
        <v>45</v>
      </c>
    </row>
    <row r="7" spans="1:10" ht="10.5" customHeight="1">
      <c r="A7" s="3" t="s">
        <v>1</v>
      </c>
      <c r="B7" s="7">
        <v>507</v>
      </c>
      <c r="C7" s="8">
        <v>636737</v>
      </c>
      <c r="D7" s="8">
        <v>96147</v>
      </c>
      <c r="E7" s="22">
        <v>257</v>
      </c>
      <c r="F7" s="8">
        <v>118308</v>
      </c>
      <c r="G7" s="8">
        <v>25792</v>
      </c>
      <c r="H7" s="22">
        <v>62</v>
      </c>
      <c r="I7" s="8">
        <v>24656</v>
      </c>
      <c r="J7" s="15">
        <v>14794</v>
      </c>
    </row>
    <row r="8" spans="1:10" ht="10.5" customHeight="1">
      <c r="A8" s="3" t="s">
        <v>4</v>
      </c>
      <c r="B8" s="7">
        <v>383.7</v>
      </c>
      <c r="C8" s="8">
        <v>505995</v>
      </c>
      <c r="D8" s="8">
        <v>85729</v>
      </c>
      <c r="E8" s="7">
        <v>80</v>
      </c>
      <c r="F8" s="8">
        <v>53517</v>
      </c>
      <c r="G8" s="8">
        <v>5780</v>
      </c>
      <c r="H8" s="7">
        <v>18.2</v>
      </c>
      <c r="I8" s="8">
        <v>8340</v>
      </c>
      <c r="J8" s="15">
        <v>3753</v>
      </c>
    </row>
    <row r="9" spans="1:10" ht="10.5" customHeight="1">
      <c r="A9" s="3" t="s">
        <v>5</v>
      </c>
      <c r="B9" s="7">
        <v>685.2</v>
      </c>
      <c r="C9" s="8">
        <v>473796</v>
      </c>
      <c r="D9" s="8">
        <v>61593</v>
      </c>
      <c r="E9" s="7">
        <v>125</v>
      </c>
      <c r="F9" s="8">
        <v>55393</v>
      </c>
      <c r="G9" s="8">
        <v>12076</v>
      </c>
      <c r="H9" s="7">
        <v>10</v>
      </c>
      <c r="I9" s="8">
        <v>8000</v>
      </c>
      <c r="J9" s="15">
        <v>3840</v>
      </c>
    </row>
    <row r="10" spans="1:10" ht="10.5" customHeight="1">
      <c r="A10" s="3" t="s">
        <v>6</v>
      </c>
      <c r="B10" s="7">
        <v>264.2</v>
      </c>
      <c r="C10" s="8">
        <v>378819</v>
      </c>
      <c r="D10" s="8">
        <v>51898</v>
      </c>
      <c r="E10" s="7">
        <v>560.9</v>
      </c>
      <c r="F10" s="8">
        <v>134975</v>
      </c>
      <c r="G10" s="8">
        <v>29155</v>
      </c>
      <c r="H10" s="7">
        <v>9.3</v>
      </c>
      <c r="I10" s="8">
        <v>5158</v>
      </c>
      <c r="J10" s="15">
        <v>2012</v>
      </c>
    </row>
    <row r="11" spans="1:10" ht="10.5" customHeight="1">
      <c r="A11" s="3" t="s">
        <v>7</v>
      </c>
      <c r="B11" s="7">
        <v>619.1</v>
      </c>
      <c r="C11" s="8">
        <v>703290</v>
      </c>
      <c r="D11" s="8">
        <v>76659</v>
      </c>
      <c r="E11" s="7">
        <v>509.7</v>
      </c>
      <c r="F11" s="8">
        <v>259513</v>
      </c>
      <c r="G11" s="8">
        <v>34775</v>
      </c>
      <c r="H11" s="7">
        <v>34.9</v>
      </c>
      <c r="I11" s="8">
        <v>18685</v>
      </c>
      <c r="J11" s="15">
        <v>6633</v>
      </c>
    </row>
    <row r="12" spans="1:10" ht="10.5" customHeight="1">
      <c r="A12" s="3" t="s">
        <v>13</v>
      </c>
      <c r="B12" s="7">
        <v>241.6</v>
      </c>
      <c r="C12" s="8">
        <v>327578</v>
      </c>
      <c r="D12" s="8">
        <v>64133</v>
      </c>
      <c r="E12" s="7">
        <v>107.3</v>
      </c>
      <c r="F12" s="8">
        <v>113424</v>
      </c>
      <c r="G12" s="8">
        <v>7507</v>
      </c>
      <c r="H12" s="7">
        <v>64.6</v>
      </c>
      <c r="I12" s="8">
        <v>20782</v>
      </c>
      <c r="J12" s="15">
        <v>10391</v>
      </c>
    </row>
    <row r="13" spans="1:10" ht="10.5" customHeight="1">
      <c r="A13" s="38" t="s">
        <v>8</v>
      </c>
      <c r="B13" s="39">
        <f aca="true" t="shared" si="0" ref="B13:J13">SUM(B5,B6,B7,B8,B9,B10,B11,B12)</f>
        <v>2826.6</v>
      </c>
      <c r="C13" s="40">
        <f t="shared" si="0"/>
        <v>3196033</v>
      </c>
      <c r="D13" s="40">
        <v>459291</v>
      </c>
      <c r="E13" s="39">
        <f>SUM(E6:E12)</f>
        <v>1726.9</v>
      </c>
      <c r="F13" s="40">
        <f t="shared" si="0"/>
        <v>758103</v>
      </c>
      <c r="G13" s="40">
        <f>SUM(G6:G12)</f>
        <v>118761</v>
      </c>
      <c r="H13" s="39">
        <f>SUM(H6:H12)</f>
        <v>199.5</v>
      </c>
      <c r="I13" s="40">
        <f t="shared" si="0"/>
        <v>85771</v>
      </c>
      <c r="J13" s="41">
        <f t="shared" si="0"/>
        <v>41468</v>
      </c>
    </row>
    <row r="14" spans="1:10" ht="10.5" customHeight="1">
      <c r="A14" s="3" t="s">
        <v>9</v>
      </c>
      <c r="B14" s="7">
        <v>2734.1</v>
      </c>
      <c r="C14" s="8">
        <v>2482851</v>
      </c>
      <c r="D14" s="8">
        <v>231202</v>
      </c>
      <c r="E14" s="7">
        <v>1606.9</v>
      </c>
      <c r="F14" s="8">
        <v>726900</v>
      </c>
      <c r="G14" s="8">
        <v>99149</v>
      </c>
      <c r="H14" s="7">
        <v>211.7</v>
      </c>
      <c r="I14" s="8">
        <v>98109</v>
      </c>
      <c r="J14" s="15">
        <v>40919</v>
      </c>
    </row>
    <row r="15" spans="1:10" ht="10.5" customHeight="1">
      <c r="A15" s="3" t="s">
        <v>10</v>
      </c>
      <c r="B15" s="7">
        <v>3681.9</v>
      </c>
      <c r="C15" s="8">
        <v>3720076</v>
      </c>
      <c r="D15" s="8">
        <v>414146</v>
      </c>
      <c r="E15" s="7">
        <v>1634.8</v>
      </c>
      <c r="F15" s="8">
        <v>605503</v>
      </c>
      <c r="G15" s="8">
        <v>69976</v>
      </c>
      <c r="H15" s="7">
        <v>226.3</v>
      </c>
      <c r="I15" s="8">
        <v>103164</v>
      </c>
      <c r="J15" s="15">
        <v>47176</v>
      </c>
    </row>
    <row r="16" spans="1:10" ht="10.5" customHeight="1">
      <c r="A16" s="3" t="s">
        <v>11</v>
      </c>
      <c r="B16" s="7">
        <v>2690.8</v>
      </c>
      <c r="C16" s="8">
        <v>3709580</v>
      </c>
      <c r="D16" s="8">
        <v>571899</v>
      </c>
      <c r="E16" s="7">
        <v>1151.2</v>
      </c>
      <c r="F16" s="8">
        <v>373629</v>
      </c>
      <c r="G16" s="8">
        <v>21322</v>
      </c>
      <c r="H16" s="7">
        <v>264</v>
      </c>
      <c r="I16" s="8">
        <v>103390</v>
      </c>
      <c r="J16" s="15">
        <v>44154</v>
      </c>
    </row>
    <row r="17" spans="1:10" ht="10.5" customHeight="1">
      <c r="A17" s="3" t="s">
        <v>12</v>
      </c>
      <c r="B17" s="7">
        <v>2523.7</v>
      </c>
      <c r="C17" s="8">
        <v>3476851</v>
      </c>
      <c r="D17" s="8">
        <v>402379</v>
      </c>
      <c r="E17" s="7">
        <v>1032.1</v>
      </c>
      <c r="F17" s="8">
        <v>354050</v>
      </c>
      <c r="G17" s="8">
        <v>47482</v>
      </c>
      <c r="H17" s="7">
        <v>314.8</v>
      </c>
      <c r="I17" s="8">
        <v>91097</v>
      </c>
      <c r="J17" s="15">
        <v>69056</v>
      </c>
    </row>
    <row r="18" spans="1:10" ht="10.5" customHeight="1">
      <c r="A18" s="3" t="s">
        <v>15</v>
      </c>
      <c r="B18" s="7">
        <v>2000.1</v>
      </c>
      <c r="C18" s="8">
        <v>2760693</v>
      </c>
      <c r="D18" s="8">
        <v>281780</v>
      </c>
      <c r="E18" s="7">
        <v>1846.1</v>
      </c>
      <c r="F18" s="8">
        <v>601300</v>
      </c>
      <c r="G18" s="8">
        <v>72546</v>
      </c>
      <c r="H18" s="7">
        <v>246.4</v>
      </c>
      <c r="I18" s="8">
        <v>136585</v>
      </c>
      <c r="J18" s="15">
        <v>68089</v>
      </c>
    </row>
    <row r="19" spans="1:10" ht="10.5" customHeight="1">
      <c r="A19" s="13" t="s">
        <v>16</v>
      </c>
      <c r="B19" s="16">
        <v>1851.3</v>
      </c>
      <c r="C19" s="9">
        <v>2560913</v>
      </c>
      <c r="D19" s="9">
        <v>253530</v>
      </c>
      <c r="E19" s="16">
        <v>1933.3</v>
      </c>
      <c r="F19" s="9">
        <v>537226</v>
      </c>
      <c r="G19" s="9">
        <v>77361</v>
      </c>
      <c r="H19" s="16">
        <v>251.1</v>
      </c>
      <c r="I19" s="9">
        <v>177690</v>
      </c>
      <c r="J19" s="21">
        <v>66693</v>
      </c>
    </row>
  </sheetData>
  <mergeCells count="5">
    <mergeCell ref="B1:I1"/>
    <mergeCell ref="A2:A4"/>
    <mergeCell ref="E2:G2"/>
    <mergeCell ref="B2:D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2001-10-19T01:40:56Z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