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9Ｆ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<sst xmlns="http://schemas.openxmlformats.org/spreadsheetml/2006/main" count="43" uniqueCount="23">
  <si>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</si>
  <si>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</si>
  <si>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</si>
  <si>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</si>
  <si>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</si>
  <si>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</si>
  <si>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</si>
  <si>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</si>
  <si>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</si>
  <si>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幡多郡</t>
  </si>
  <si>
    <t>町反</t>
  </si>
  <si>
    <t>円</t>
  </si>
  <si>
    <t>作付反別</t>
  </si>
  <si>
    <t>収穫高</t>
  </si>
  <si>
    <t>貫</t>
  </si>
  <si>
    <t>価額</t>
  </si>
  <si>
    <t>胡瓜</t>
  </si>
  <si>
    <t>茄子</t>
  </si>
  <si>
    <t>南瓜</t>
  </si>
  <si>
    <t>農業</t>
  </si>
  <si>
    <t>暦年内</t>
  </si>
  <si>
    <t>第４９  食用農産物の１０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</si>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</sst>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8" sqref="D8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31" customFormat="1" ht="12" customHeight="1">
      <c r="A1" s="31" t="s">
        <v>19</v>
      </c>
      <c r="B1" s="32" t="s">
        <v>21</v>
      </c>
      <c r="C1" s="32"/>
      <c r="D1" s="32"/>
      <c r="E1" s="32"/>
      <c r="F1" s="32"/>
      <c r="G1" s="32"/>
      <c r="H1" s="32"/>
      <c r="I1" s="32"/>
      <c r="J1" s="33" t="s">
        <v>20</v>
      </c>
    </row>
    <row r="2" spans="1:10" ht="10.5" customHeight="1">
      <c r="A2" s="21" t="s">
        <v>0</v>
      </c>
      <c r="B2" s="28" t="s">
        <v>16</v>
      </c>
      <c r="C2" s="29"/>
      <c r="D2" s="30"/>
      <c r="E2" s="24" t="s">
        <v>17</v>
      </c>
      <c r="F2" s="25"/>
      <c r="G2" s="26"/>
      <c r="H2" s="24" t="s">
        <v>18</v>
      </c>
      <c r="I2" s="25"/>
      <c r="J2" s="27"/>
    </row>
    <row r="3" spans="1:10" ht="10.5" customHeight="1">
      <c r="A3" s="22"/>
      <c r="B3" s="2" t="s">
        <v>12</v>
      </c>
      <c r="C3" s="2" t="s">
        <v>13</v>
      </c>
      <c r="D3" s="18" t="s">
        <v>15</v>
      </c>
      <c r="E3" s="13" t="s">
        <v>12</v>
      </c>
      <c r="F3" s="2" t="s">
        <v>13</v>
      </c>
      <c r="G3" s="18" t="s">
        <v>15</v>
      </c>
      <c r="H3" s="2" t="s">
        <v>12</v>
      </c>
      <c r="I3" s="2" t="s">
        <v>13</v>
      </c>
      <c r="J3" s="19" t="s">
        <v>15</v>
      </c>
    </row>
    <row r="4" spans="1:10" ht="10.5" customHeight="1">
      <c r="A4" s="23"/>
      <c r="B4" s="4" t="s">
        <v>10</v>
      </c>
      <c r="C4" s="4" t="s">
        <v>14</v>
      </c>
      <c r="D4" s="4" t="s">
        <v>11</v>
      </c>
      <c r="E4" s="4" t="s">
        <v>10</v>
      </c>
      <c r="F4" s="4" t="s">
        <v>14</v>
      </c>
      <c r="G4" s="4" t="s">
        <v>11</v>
      </c>
      <c r="H4" s="4" t="s">
        <v>10</v>
      </c>
      <c r="I4" s="4" t="s">
        <v>14</v>
      </c>
      <c r="J4" s="5" t="s">
        <v>11</v>
      </c>
    </row>
    <row r="5" spans="1:10" ht="10.5" customHeight="1">
      <c r="A5" s="11" t="s">
        <v>2</v>
      </c>
      <c r="B5" s="7" t="s">
        <v>22</v>
      </c>
      <c r="C5" s="7" t="s">
        <v>22</v>
      </c>
      <c r="D5" s="7" t="s">
        <v>22</v>
      </c>
      <c r="E5" s="7" t="s">
        <v>22</v>
      </c>
      <c r="F5" s="7" t="s">
        <v>22</v>
      </c>
      <c r="G5" s="7" t="s">
        <v>22</v>
      </c>
      <c r="H5" s="7" t="s">
        <v>22</v>
      </c>
      <c r="I5" s="7" t="s">
        <v>22</v>
      </c>
      <c r="J5" s="10" t="s">
        <v>22</v>
      </c>
    </row>
    <row r="6" spans="1:10" ht="10.5" customHeight="1">
      <c r="A6" s="12" t="s">
        <v>3</v>
      </c>
      <c r="B6" s="6">
        <v>6.3</v>
      </c>
      <c r="C6" s="9">
        <v>22106</v>
      </c>
      <c r="D6" s="9">
        <v>1359</v>
      </c>
      <c r="E6" s="8">
        <v>10.3</v>
      </c>
      <c r="F6" s="9">
        <v>33445</v>
      </c>
      <c r="G6" s="9">
        <v>2876</v>
      </c>
      <c r="H6" s="8">
        <v>4.7</v>
      </c>
      <c r="I6" s="9">
        <v>23070</v>
      </c>
      <c r="J6" s="16">
        <v>2099</v>
      </c>
    </row>
    <row r="7" spans="1:10" ht="10.5" customHeight="1">
      <c r="A7" s="3" t="s">
        <v>1</v>
      </c>
      <c r="B7" s="6">
        <v>10.3</v>
      </c>
      <c r="C7" s="9">
        <v>49845</v>
      </c>
      <c r="D7" s="9">
        <v>2492</v>
      </c>
      <c r="E7" s="8">
        <v>21.3</v>
      </c>
      <c r="F7" s="9">
        <v>175610</v>
      </c>
      <c r="G7" s="9">
        <v>8781</v>
      </c>
      <c r="H7" s="6">
        <v>7.7</v>
      </c>
      <c r="I7" s="9">
        <v>49552</v>
      </c>
      <c r="J7" s="16">
        <v>3964</v>
      </c>
    </row>
    <row r="8" spans="1:10" ht="10.5" customHeight="1">
      <c r="A8" s="3" t="s">
        <v>4</v>
      </c>
      <c r="B8" s="6">
        <v>19.6</v>
      </c>
      <c r="C8" s="9">
        <v>94687</v>
      </c>
      <c r="D8" s="9">
        <v>6439</v>
      </c>
      <c r="E8" s="8">
        <v>18.1</v>
      </c>
      <c r="F8" s="9">
        <v>63650</v>
      </c>
      <c r="G8" s="9">
        <v>6047</v>
      </c>
      <c r="H8" s="8">
        <v>4.8</v>
      </c>
      <c r="I8" s="9">
        <v>21701</v>
      </c>
      <c r="J8" s="16">
        <v>2279</v>
      </c>
    </row>
    <row r="9" spans="1:10" ht="10.5" customHeight="1">
      <c r="A9" s="3" t="s">
        <v>5</v>
      </c>
      <c r="B9" s="6">
        <v>5.4</v>
      </c>
      <c r="C9" s="9">
        <v>18450</v>
      </c>
      <c r="D9" s="9">
        <v>1292</v>
      </c>
      <c r="E9" s="8">
        <v>10.2</v>
      </c>
      <c r="F9" s="9">
        <v>28570</v>
      </c>
      <c r="G9" s="9">
        <v>2857</v>
      </c>
      <c r="H9" s="8">
        <v>6.4</v>
      </c>
      <c r="I9" s="9">
        <v>24140</v>
      </c>
      <c r="J9" s="16">
        <v>2124</v>
      </c>
    </row>
    <row r="10" spans="1:10" ht="10.5" customHeight="1">
      <c r="A10" s="3" t="s">
        <v>6</v>
      </c>
      <c r="B10" s="8">
        <v>8.7</v>
      </c>
      <c r="C10" s="9">
        <v>35205</v>
      </c>
      <c r="D10" s="9">
        <v>2112</v>
      </c>
      <c r="E10" s="8">
        <v>16.1</v>
      </c>
      <c r="F10" s="9">
        <v>92890</v>
      </c>
      <c r="G10" s="9">
        <v>9289</v>
      </c>
      <c r="H10" s="8">
        <v>12</v>
      </c>
      <c r="I10" s="9">
        <v>23400</v>
      </c>
      <c r="J10" s="16">
        <v>2340</v>
      </c>
    </row>
    <row r="11" spans="1:10" ht="10.5" customHeight="1">
      <c r="A11" s="3" t="s">
        <v>7</v>
      </c>
      <c r="B11" s="6">
        <v>7.5</v>
      </c>
      <c r="C11" s="9">
        <v>43270</v>
      </c>
      <c r="D11" s="9">
        <v>2856</v>
      </c>
      <c r="E11" s="6">
        <v>18.4</v>
      </c>
      <c r="F11" s="9">
        <v>50185</v>
      </c>
      <c r="G11" s="9">
        <v>5320</v>
      </c>
      <c r="H11" s="8">
        <v>6.2</v>
      </c>
      <c r="I11" s="9">
        <v>47180</v>
      </c>
      <c r="J11" s="16">
        <v>3922</v>
      </c>
    </row>
    <row r="12" spans="1:10" ht="10.5" customHeight="1">
      <c r="A12" s="3" t="s">
        <v>9</v>
      </c>
      <c r="B12" s="6">
        <v>12.5</v>
      </c>
      <c r="C12" s="9">
        <v>32694</v>
      </c>
      <c r="D12" s="9">
        <v>1635</v>
      </c>
      <c r="E12" s="8">
        <v>33.2</v>
      </c>
      <c r="F12" s="9">
        <v>136736</v>
      </c>
      <c r="G12" s="9">
        <v>13674</v>
      </c>
      <c r="H12" s="8">
        <v>7.3</v>
      </c>
      <c r="I12" s="9">
        <v>19700</v>
      </c>
      <c r="J12" s="16">
        <v>1970</v>
      </c>
    </row>
    <row r="13" spans="1:10" ht="10.5" customHeight="1">
      <c r="A13" s="20" t="s">
        <v>8</v>
      </c>
      <c r="B13" s="14">
        <f aca="true" t="shared" si="0" ref="B13:J13">SUM(B5,B6,B7,B8,B9,B10,B11,B12)</f>
        <v>70.3</v>
      </c>
      <c r="C13" s="15">
        <f t="shared" si="0"/>
        <v>296257</v>
      </c>
      <c r="D13" s="15">
        <v>17185</v>
      </c>
      <c r="E13" s="14">
        <f>SUM(E6:E12)</f>
        <v>127.60000000000001</v>
      </c>
      <c r="F13" s="15">
        <f t="shared" si="0"/>
        <v>581086</v>
      </c>
      <c r="G13" s="15">
        <f>SUM(G6:G12)</f>
        <v>48844</v>
      </c>
      <c r="H13" s="14">
        <f t="shared" si="0"/>
        <v>49.1</v>
      </c>
      <c r="I13" s="15">
        <f t="shared" si="0"/>
        <v>208743</v>
      </c>
      <c r="J13" s="17">
        <f t="shared" si="0"/>
        <v>18698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2001-10-18T23:58:03Z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