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43F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<sst xmlns="http://schemas.openxmlformats.org/spreadsheetml/2006/main" count="49" uniqueCount="29">
  <si>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</si>
  <si>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</si>
  <si>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</si>
  <si>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</si>
  <si>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</si>
  <si>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</si>
  <si>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</si>
  <si>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</si>
  <si>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</si>
  <si>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</si>
  <si>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</si>
  <si>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</si>
  <si>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</si>
  <si>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</si>
  <si>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町反</t>
  </si>
  <si>
    <t>３１年</t>
  </si>
  <si>
    <t>３０年</t>
  </si>
  <si>
    <t>石</t>
  </si>
  <si>
    <t>円</t>
  </si>
  <si>
    <t>作付反別</t>
  </si>
  <si>
    <t>収穫高</t>
  </si>
  <si>
    <t>蜀黍</t>
  </si>
  <si>
    <t>玉蜀黍</t>
  </si>
  <si>
    <t>黍</t>
  </si>
  <si>
    <t>価額</t>
  </si>
  <si>
    <t>農業</t>
  </si>
  <si>
    <t>暦年内</t>
  </si>
  <si>
    <t>第４３  食用農産物の４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</si>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</sst>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E8" sqref="E8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31" customFormat="1" ht="12" customHeight="1">
      <c r="A1" s="31" t="s">
        <v>25</v>
      </c>
      <c r="B1" s="32" t="s">
        <v>27</v>
      </c>
      <c r="C1" s="32"/>
      <c r="D1" s="32"/>
      <c r="E1" s="32"/>
      <c r="F1" s="32"/>
      <c r="G1" s="32"/>
      <c r="H1" s="32"/>
      <c r="I1" s="32"/>
      <c r="J1" s="33" t="s">
        <v>26</v>
      </c>
    </row>
    <row r="2" spans="1:10" ht="10.5" customHeight="1">
      <c r="A2" s="21" t="s">
        <v>0</v>
      </c>
      <c r="B2" s="28" t="s">
        <v>21</v>
      </c>
      <c r="C2" s="29"/>
      <c r="D2" s="30"/>
      <c r="E2" s="24" t="s">
        <v>22</v>
      </c>
      <c r="F2" s="25"/>
      <c r="G2" s="26"/>
      <c r="H2" s="24" t="s">
        <v>23</v>
      </c>
      <c r="I2" s="25"/>
      <c r="J2" s="27"/>
    </row>
    <row r="3" spans="1:10" ht="10.5" customHeight="1">
      <c r="A3" s="22"/>
      <c r="B3" s="2" t="s">
        <v>19</v>
      </c>
      <c r="C3" s="2" t="s">
        <v>20</v>
      </c>
      <c r="D3" s="19" t="s">
        <v>24</v>
      </c>
      <c r="E3" s="15" t="s">
        <v>19</v>
      </c>
      <c r="F3" s="2" t="s">
        <v>20</v>
      </c>
      <c r="G3" s="19" t="s">
        <v>24</v>
      </c>
      <c r="H3" s="2" t="s">
        <v>19</v>
      </c>
      <c r="I3" s="2" t="s">
        <v>20</v>
      </c>
      <c r="J3" s="20" t="s">
        <v>24</v>
      </c>
    </row>
    <row r="4" spans="1:10" ht="10.5" customHeight="1">
      <c r="A4" s="23"/>
      <c r="B4" s="4" t="s">
        <v>14</v>
      </c>
      <c r="C4" s="4" t="s">
        <v>17</v>
      </c>
      <c r="D4" s="4" t="s">
        <v>18</v>
      </c>
      <c r="E4" s="4" t="s">
        <v>14</v>
      </c>
      <c r="F4" s="4" t="s">
        <v>17</v>
      </c>
      <c r="G4" s="4" t="s">
        <v>18</v>
      </c>
      <c r="H4" s="4" t="s">
        <v>14</v>
      </c>
      <c r="I4" s="4" t="s">
        <v>17</v>
      </c>
      <c r="J4" s="5" t="s">
        <v>18</v>
      </c>
    </row>
    <row r="5" spans="1:10" ht="10.5" customHeight="1">
      <c r="A5" s="12" t="s">
        <v>2</v>
      </c>
      <c r="B5" s="7" t="s">
        <v>28</v>
      </c>
      <c r="C5" s="7" t="s">
        <v>28</v>
      </c>
      <c r="D5" s="7" t="s">
        <v>28</v>
      </c>
      <c r="E5" s="7" t="s">
        <v>28</v>
      </c>
      <c r="F5" s="7" t="s">
        <v>28</v>
      </c>
      <c r="G5" s="7" t="s">
        <v>28</v>
      </c>
      <c r="H5" s="7" t="s">
        <v>28</v>
      </c>
      <c r="I5" s="7" t="s">
        <v>28</v>
      </c>
      <c r="J5" s="11" t="s">
        <v>28</v>
      </c>
    </row>
    <row r="6" spans="1:10" ht="10.5" customHeight="1">
      <c r="A6" s="13" t="s">
        <v>3</v>
      </c>
      <c r="B6" s="6">
        <v>1.9</v>
      </c>
      <c r="C6" s="9">
        <v>14</v>
      </c>
      <c r="D6" s="9">
        <v>75</v>
      </c>
      <c r="E6" s="6">
        <v>85.7</v>
      </c>
      <c r="F6" s="9">
        <v>248</v>
      </c>
      <c r="G6" s="9">
        <v>1203</v>
      </c>
      <c r="H6" s="6">
        <v>4.5</v>
      </c>
      <c r="I6" s="9">
        <v>20</v>
      </c>
      <c r="J6" s="16">
        <v>108</v>
      </c>
    </row>
    <row r="7" spans="1:10" ht="10.5" customHeight="1">
      <c r="A7" s="3" t="s">
        <v>1</v>
      </c>
      <c r="B7" s="6">
        <v>28.8</v>
      </c>
      <c r="C7" s="9">
        <v>235</v>
      </c>
      <c r="D7" s="9">
        <v>1410</v>
      </c>
      <c r="E7" s="6">
        <v>195.2</v>
      </c>
      <c r="F7" s="9">
        <v>2462</v>
      </c>
      <c r="G7" s="9">
        <v>12310</v>
      </c>
      <c r="H7" s="6">
        <v>9.8</v>
      </c>
      <c r="I7" s="9">
        <v>65</v>
      </c>
      <c r="J7" s="16">
        <v>325</v>
      </c>
    </row>
    <row r="8" spans="1:10" ht="10.5" customHeight="1">
      <c r="A8" s="3" t="s">
        <v>4</v>
      </c>
      <c r="B8" s="6">
        <v>68.5</v>
      </c>
      <c r="C8" s="9">
        <v>471</v>
      </c>
      <c r="D8" s="9">
        <v>3544</v>
      </c>
      <c r="E8" s="8">
        <v>515.8</v>
      </c>
      <c r="F8" s="9">
        <v>5175</v>
      </c>
      <c r="G8" s="9">
        <v>36158</v>
      </c>
      <c r="H8" s="8">
        <v>29.3</v>
      </c>
      <c r="I8" s="9">
        <v>189</v>
      </c>
      <c r="J8" s="16">
        <v>1310</v>
      </c>
    </row>
    <row r="9" spans="1:10" ht="10.5" customHeight="1">
      <c r="A9" s="3" t="s">
        <v>5</v>
      </c>
      <c r="B9" s="6">
        <v>87.2</v>
      </c>
      <c r="C9" s="9">
        <v>309</v>
      </c>
      <c r="D9" s="9">
        <v>1951</v>
      </c>
      <c r="E9" s="6">
        <v>324.7</v>
      </c>
      <c r="F9" s="9">
        <v>2914</v>
      </c>
      <c r="G9" s="9">
        <v>15444</v>
      </c>
      <c r="H9" s="6">
        <v>2.8</v>
      </c>
      <c r="I9" s="9">
        <v>37</v>
      </c>
      <c r="J9" s="16">
        <v>231</v>
      </c>
    </row>
    <row r="10" spans="1:10" ht="10.5" customHeight="1">
      <c r="A10" s="3" t="s">
        <v>6</v>
      </c>
      <c r="B10" s="8">
        <v>12.4</v>
      </c>
      <c r="C10" s="9">
        <v>74</v>
      </c>
      <c r="D10" s="9">
        <v>518</v>
      </c>
      <c r="E10" s="8">
        <v>3034.8</v>
      </c>
      <c r="F10" s="9">
        <v>23815</v>
      </c>
      <c r="G10" s="9">
        <v>142890</v>
      </c>
      <c r="H10" s="8">
        <v>1</v>
      </c>
      <c r="I10" s="9">
        <v>6</v>
      </c>
      <c r="J10" s="16">
        <v>36</v>
      </c>
    </row>
    <row r="11" spans="1:10" ht="10.5" customHeight="1">
      <c r="A11" s="3" t="s">
        <v>7</v>
      </c>
      <c r="B11" s="6">
        <v>321.9</v>
      </c>
      <c r="C11" s="9">
        <v>3727</v>
      </c>
      <c r="D11" s="9">
        <v>21671</v>
      </c>
      <c r="E11" s="6">
        <v>1542.1</v>
      </c>
      <c r="F11" s="9">
        <v>14240</v>
      </c>
      <c r="G11" s="9">
        <v>77067</v>
      </c>
      <c r="H11" s="6">
        <v>0.6</v>
      </c>
      <c r="I11" s="9">
        <v>5</v>
      </c>
      <c r="J11" s="16">
        <v>40</v>
      </c>
    </row>
    <row r="12" spans="1:10" ht="10.5" customHeight="1">
      <c r="A12" s="3" t="s">
        <v>13</v>
      </c>
      <c r="B12" s="6">
        <v>123.4</v>
      </c>
      <c r="C12" s="9">
        <v>1167</v>
      </c>
      <c r="D12" s="9">
        <v>5835</v>
      </c>
      <c r="E12" s="6">
        <v>809.1</v>
      </c>
      <c r="F12" s="9">
        <v>9180</v>
      </c>
      <c r="G12" s="9">
        <v>45900</v>
      </c>
      <c r="H12" s="8">
        <v>407.4</v>
      </c>
      <c r="I12" s="9">
        <v>766</v>
      </c>
      <c r="J12" s="16">
        <v>7660</v>
      </c>
    </row>
    <row r="13" spans="1:10" ht="10.5" customHeight="1">
      <c r="A13" s="34" t="s">
        <v>8</v>
      </c>
      <c r="B13" s="35">
        <f aca="true" t="shared" si="0" ref="B13:J13">SUM(B5,B6,B7,B8,B9,B10,B11,B12)</f>
        <v>644.1</v>
      </c>
      <c r="C13" s="36">
        <f t="shared" si="0"/>
        <v>5997</v>
      </c>
      <c r="D13" s="36">
        <f t="shared" si="0"/>
        <v>35004</v>
      </c>
      <c r="E13" s="35">
        <f>SUM(E6:E12)</f>
        <v>6507.4</v>
      </c>
      <c r="F13" s="36">
        <f t="shared" si="0"/>
        <v>58034</v>
      </c>
      <c r="G13" s="36">
        <f t="shared" si="0"/>
        <v>330972</v>
      </c>
      <c r="H13" s="35">
        <f t="shared" si="0"/>
        <v>455.4</v>
      </c>
      <c r="I13" s="36">
        <f t="shared" si="0"/>
        <v>1088</v>
      </c>
      <c r="J13" s="37">
        <f t="shared" si="0"/>
        <v>9710</v>
      </c>
    </row>
    <row r="14" spans="1:10" ht="10.5" customHeight="1">
      <c r="A14" s="3" t="s">
        <v>9</v>
      </c>
      <c r="B14" s="8">
        <v>617.6</v>
      </c>
      <c r="C14" s="9">
        <v>5185</v>
      </c>
      <c r="D14" s="9">
        <v>29910</v>
      </c>
      <c r="E14" s="6">
        <v>6661.1</v>
      </c>
      <c r="F14" s="9">
        <v>43647</v>
      </c>
      <c r="G14" s="9">
        <v>244917</v>
      </c>
      <c r="H14" s="8">
        <v>443.2</v>
      </c>
      <c r="I14" s="9">
        <v>3197</v>
      </c>
      <c r="J14" s="16">
        <v>29563</v>
      </c>
    </row>
    <row r="15" spans="1:10" ht="10.5" customHeight="1">
      <c r="A15" s="3" t="s">
        <v>10</v>
      </c>
      <c r="B15" s="8">
        <v>380.8</v>
      </c>
      <c r="C15" s="9">
        <v>6238</v>
      </c>
      <c r="D15" s="9">
        <v>33611</v>
      </c>
      <c r="E15" s="8">
        <v>6526.2</v>
      </c>
      <c r="F15" s="9">
        <v>48202</v>
      </c>
      <c r="G15" s="9">
        <v>267696</v>
      </c>
      <c r="H15" s="8">
        <v>543.2</v>
      </c>
      <c r="I15" s="9">
        <v>4017</v>
      </c>
      <c r="J15" s="16">
        <v>20590</v>
      </c>
    </row>
    <row r="16" spans="1:10" ht="10.5" customHeight="1">
      <c r="A16" s="3" t="s">
        <v>11</v>
      </c>
      <c r="B16" s="8">
        <v>693.8</v>
      </c>
      <c r="C16" s="9">
        <v>4021</v>
      </c>
      <c r="D16" s="9">
        <v>43874</v>
      </c>
      <c r="E16" s="8">
        <v>6310.8</v>
      </c>
      <c r="F16" s="9">
        <v>25033</v>
      </c>
      <c r="G16" s="9">
        <v>140728</v>
      </c>
      <c r="H16" s="8">
        <v>598.4</v>
      </c>
      <c r="I16" s="9">
        <v>4121</v>
      </c>
      <c r="J16" s="16">
        <v>21260</v>
      </c>
    </row>
    <row r="17" spans="1:10" ht="10.5" customHeight="1">
      <c r="A17" s="3" t="s">
        <v>12</v>
      </c>
      <c r="B17" s="8">
        <v>1153.3</v>
      </c>
      <c r="C17" s="9">
        <v>5542</v>
      </c>
      <c r="D17" s="9">
        <v>27676</v>
      </c>
      <c r="E17" s="8">
        <v>5824.6</v>
      </c>
      <c r="F17" s="9">
        <v>18930</v>
      </c>
      <c r="G17" s="9">
        <v>69853</v>
      </c>
      <c r="H17" s="8">
        <v>199.4</v>
      </c>
      <c r="I17" s="9">
        <v>606</v>
      </c>
      <c r="J17" s="16">
        <v>3816</v>
      </c>
    </row>
    <row r="18" spans="1:10" ht="10.5" customHeight="1">
      <c r="A18" s="3" t="s">
        <v>15</v>
      </c>
      <c r="B18" s="8">
        <v>711.8</v>
      </c>
      <c r="C18" s="9">
        <v>7118</v>
      </c>
      <c r="D18" s="9">
        <v>34487</v>
      </c>
      <c r="E18" s="8">
        <v>6115.8</v>
      </c>
      <c r="F18" s="9">
        <v>53070</v>
      </c>
      <c r="G18" s="9">
        <v>243516</v>
      </c>
      <c r="H18" s="8">
        <v>145.8</v>
      </c>
      <c r="I18" s="9">
        <v>828</v>
      </c>
      <c r="J18" s="16">
        <v>5164</v>
      </c>
    </row>
    <row r="19" spans="1:10" ht="10.5" customHeight="1">
      <c r="A19" s="14" t="s">
        <v>16</v>
      </c>
      <c r="B19" s="17">
        <v>689.3</v>
      </c>
      <c r="C19" s="10">
        <v>6893</v>
      </c>
      <c r="D19" s="10">
        <v>21482</v>
      </c>
      <c r="E19" s="17">
        <v>6173.1</v>
      </c>
      <c r="F19" s="10">
        <v>61272</v>
      </c>
      <c r="G19" s="10">
        <v>362241</v>
      </c>
      <c r="H19" s="17">
        <v>12.1</v>
      </c>
      <c r="I19" s="10">
        <v>75</v>
      </c>
      <c r="J19" s="18">
        <v>413</v>
      </c>
    </row>
  </sheetData>
  <mergeCells count="5">
    <mergeCell ref="B1:I1"/>
    <mergeCell ref="A2:A4"/>
    <mergeCell ref="E2:G2"/>
    <mergeCell ref="H2:J2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2001-10-18T07:07:28Z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