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M36-02-022F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<sst xmlns="http://schemas.openxmlformats.org/spreadsheetml/2006/main" count="79" uniqueCount="42">
  <si>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>男</t>
  </si>
  <si>
    <t>女</t>
  </si>
  <si>
    <t>計</t>
  </si>
  <si>
    <t>工場の類</t>
  </si>
  <si>
    <t>その他</t>
  </si>
  <si>
    <t>吾川郡</t>
  </si>
  <si>
    <t>３５年</t>
  </si>
  <si>
    <t>個人の用に供する建物</t>
  </si>
  <si>
    <t>住家</t>
  </si>
  <si>
    <t>監獄</t>
  </si>
  <si>
    <t>兵営</t>
  </si>
  <si>
    <t>男</t>
  </si>
  <si>
    <t>女</t>
  </si>
  <si>
    <t>納屋倉庫類</t>
  </si>
  <si>
    <t>棟</t>
  </si>
  <si>
    <t>高知市</t>
  </si>
  <si>
    <t>住家</t>
  </si>
  <si>
    <t>安芸郡</t>
  </si>
  <si>
    <t>香美郡</t>
  </si>
  <si>
    <t>長岡郡</t>
  </si>
  <si>
    <t>－</t>
  </si>
  <si>
    <t>高岡郡</t>
  </si>
  <si>
    <t>幡多郡</t>
  </si>
  <si>
    <t>合計</t>
  </si>
  <si>
    <t>－</t>
  </si>
  <si>
    <t>３３年</t>
  </si>
  <si>
    <t>本籍</t>
  </si>
  <si>
    <t>戸数</t>
  </si>
  <si>
    <t>人口</t>
  </si>
  <si>
    <t>住家</t>
  </si>
  <si>
    <t>非住家</t>
  </si>
  <si>
    <t>戸数及人口</t>
  </si>
  <si>
    <t>?</t>
  </si>
  <si>
    <t>年末現在</t>
  </si>
  <si>
    <t>郡市別</t>
  </si>
  <si>
    <t>第２２    戸数及建物の１ （郡市別）</t>
  </si>
  <si>
    <t>現住</t>
  </si>
  <si>
    <t>３４年</t>
  </si>
  <si>
    <t>３２年</t>
  </si>
  <si>
    <t>土佐郡</t>
  </si>
  <si>
    <t>仝</t>
  </si>
  <si>
    <t xml:space="preserve">備考　３６年現住戸口中高知市に外国人４戸、男６人、女２人、高岡郡に同１戸、男４人、女１人、３５年現住戸口中に外国人４戸、男６人、女２人を包含す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</si>
</sst>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distributed"/>
    </xf>
    <xf numFmtId="38" fontId="3" fillId="0" borderId="2" xfId="16" applyFont="1" applyBorder="1" applyAlignment="1">
      <alignment horizontal="right" vertical="distributed"/>
    </xf>
    <xf numFmtId="38" fontId="3" fillId="0" borderId="3" xfId="16" applyFont="1" applyBorder="1" applyAlignment="1">
      <alignment horizontal="right" vertical="distributed"/>
    </xf>
    <xf numFmtId="38" fontId="3" fillId="0" borderId="4" xfId="16" applyFont="1" applyBorder="1" applyAlignment="1">
      <alignment horizontal="right" vertical="distributed"/>
    </xf>
    <xf numFmtId="38" fontId="3" fillId="0" borderId="5" xfId="16" applyFont="1" applyBorder="1" applyAlignment="1">
      <alignment horizontal="right" vertical="distributed"/>
    </xf>
    <xf numFmtId="38" fontId="3" fillId="0" borderId="6" xfId="16" applyFont="1" applyBorder="1" applyAlignment="1">
      <alignment horizontal="right" vertical="distributed"/>
    </xf>
    <xf numFmtId="38" fontId="3" fillId="0" borderId="7" xfId="16" applyFont="1" applyBorder="1" applyAlignment="1">
      <alignment horizontal="right" vertical="distributed"/>
    </xf>
    <xf numFmtId="38" fontId="3" fillId="0" borderId="8" xfId="16" applyFont="1" applyBorder="1" applyAlignment="1">
      <alignment horizontal="right" vertical="distributed"/>
    </xf>
    <xf numFmtId="38" fontId="3" fillId="0" borderId="9" xfId="16" applyFont="1" applyBorder="1" applyAlignment="1">
      <alignment horizontal="right" vertical="distributed"/>
    </xf>
    <xf numFmtId="0" fontId="3" fillId="0" borderId="2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3" fillId="0" borderId="1" xfId="0" applyFont="1" applyBorder="1" applyAlignment="1">
      <alignment horizontal="right" vertical="distributed"/>
    </xf>
    <xf numFmtId="0" fontId="3" fillId="0" borderId="11" xfId="0" applyFont="1" applyBorder="1" applyAlignment="1">
      <alignment horizontal="center" vertical="distributed"/>
    </xf>
    <xf numFmtId="0" fontId="3" fillId="0" borderId="11" xfId="0" applyFont="1" applyBorder="1" applyAlignment="1">
      <alignment horizontal="right" vertical="distributed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distributed"/>
    </xf>
    <xf numFmtId="38" fontId="3" fillId="0" borderId="14" xfId="16" applyFont="1" applyBorder="1" applyAlignment="1">
      <alignment horizontal="right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38" fontId="3" fillId="0" borderId="4" xfId="16" applyFont="1" applyBorder="1" applyAlignment="1">
      <alignment horizontal="right" vertical="distributed"/>
    </xf>
    <xf numFmtId="38" fontId="3" fillId="0" borderId="2" xfId="16" applyFont="1" applyBorder="1" applyAlignment="1">
      <alignment horizontal="right" vertical="distributed"/>
    </xf>
    <xf numFmtId="38" fontId="3" fillId="0" borderId="3" xfId="16" applyFont="1" applyBorder="1" applyAlignment="1">
      <alignment horizontal="right" vertical="distributed"/>
    </xf>
    <xf numFmtId="38" fontId="3" fillId="0" borderId="5" xfId="16" applyFont="1" applyBorder="1" applyAlignment="1">
      <alignment horizontal="right" vertical="distributed"/>
    </xf>
    <xf numFmtId="38" fontId="3" fillId="0" borderId="21" xfId="16" applyFont="1" applyBorder="1" applyAlignment="1">
      <alignment horizontal="right" vertical="distributed"/>
    </xf>
    <xf numFmtId="38" fontId="3" fillId="0" borderId="14" xfId="16" applyFont="1" applyBorder="1" applyAlignment="1">
      <alignment horizontal="right" vertical="distributed"/>
    </xf>
    <xf numFmtId="38" fontId="3" fillId="0" borderId="22" xfId="16" applyFont="1" applyBorder="1" applyAlignment="1">
      <alignment horizontal="right" vertical="distributed"/>
    </xf>
    <xf numFmtId="38" fontId="3" fillId="0" borderId="11" xfId="16" applyFont="1" applyBorder="1" applyAlignment="1">
      <alignment horizontal="right" vertical="distributed"/>
    </xf>
    <xf numFmtId="38" fontId="3" fillId="0" borderId="23" xfId="16" applyFont="1" applyBorder="1" applyAlignment="1">
      <alignment horizontal="right" vertical="distributed"/>
    </xf>
    <xf numFmtId="38" fontId="3" fillId="0" borderId="1" xfId="16" applyFont="1" applyBorder="1" applyAlignment="1">
      <alignment horizontal="right" vertical="distributed"/>
    </xf>
    <xf numFmtId="0" fontId="3" fillId="0" borderId="24" xfId="0" applyFont="1" applyBorder="1" applyAlignment="1">
      <alignment horizontal="left" vertical="distributed"/>
    </xf>
    <xf numFmtId="0" fontId="3" fillId="0" borderId="13" xfId="0" applyFont="1" applyBorder="1" applyAlignment="1">
      <alignment horizontal="left" vertical="distributed"/>
    </xf>
    <xf numFmtId="0" fontId="3" fillId="0" borderId="25" xfId="0" applyFont="1" applyBorder="1" applyAlignment="1">
      <alignment horizontal="left" vertical="distributed"/>
    </xf>
    <xf numFmtId="0" fontId="3" fillId="0" borderId="26" xfId="0" applyFont="1" applyBorder="1" applyAlignment="1">
      <alignment horizontal="left" vertical="distributed"/>
    </xf>
    <xf numFmtId="0" fontId="3" fillId="0" borderId="20" xfId="0" applyFont="1" applyBorder="1" applyAlignment="1">
      <alignment horizontal="left" vertical="distributed"/>
    </xf>
    <xf numFmtId="0" fontId="3" fillId="0" borderId="1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32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2" fillId="0" borderId="0" xfId="0" applyFont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6">
      <selection activeCell="A33" sqref="A33"/>
    </sheetView>
  </sheetViews>
  <sheetFormatPr defaultColWidth="9.00390625" defaultRowHeight="10.5" customHeight="1"/>
  <cols>
    <col min="1" max="1" width="14.50390625" style="17" customWidth="1"/>
    <col min="2" max="5" width="9.125" style="17" customWidth="1"/>
    <col min="6" max="6" width="3.625" style="17" customWidth="1"/>
    <col min="7" max="7" width="5.625" style="17" customWidth="1"/>
    <col min="8" max="13" width="9.125" style="17" customWidth="1"/>
    <col min="14" max="16384" width="9.00390625" style="17" customWidth="1"/>
  </cols>
  <sheetData>
    <row r="1" spans="1:14" s="26" customFormat="1" ht="12" customHeight="1">
      <c r="A1" s="16" t="s">
        <v>31</v>
      </c>
      <c r="B1" s="30" t="s">
        <v>35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60" t="s">
        <v>33</v>
      </c>
    </row>
    <row r="2" spans="1:14" ht="10.5" customHeight="1">
      <c r="A2" s="31" t="s">
        <v>34</v>
      </c>
      <c r="B2" s="27" t="s">
        <v>26</v>
      </c>
      <c r="C2" s="27"/>
      <c r="D2" s="27"/>
      <c r="E2" s="27"/>
      <c r="F2" s="53" t="s">
        <v>36</v>
      </c>
      <c r="G2" s="54"/>
      <c r="H2" s="54"/>
      <c r="I2" s="54"/>
      <c r="J2" s="55"/>
      <c r="K2" s="51" t="s">
        <v>7</v>
      </c>
      <c r="L2" s="51"/>
      <c r="M2" s="51"/>
      <c r="N2" s="52"/>
    </row>
    <row r="3" spans="1:14" ht="10.5" customHeight="1">
      <c r="A3" s="32"/>
      <c r="B3" s="28" t="s">
        <v>27</v>
      </c>
      <c r="C3" s="49" t="s">
        <v>28</v>
      </c>
      <c r="D3" s="49"/>
      <c r="E3" s="49"/>
      <c r="F3" s="56" t="s">
        <v>27</v>
      </c>
      <c r="G3" s="57"/>
      <c r="H3" s="49" t="s">
        <v>28</v>
      </c>
      <c r="I3" s="49"/>
      <c r="J3" s="49"/>
      <c r="K3" s="28" t="s">
        <v>29</v>
      </c>
      <c r="L3" s="49" t="s">
        <v>30</v>
      </c>
      <c r="M3" s="49"/>
      <c r="N3" s="50"/>
    </row>
    <row r="4" spans="1:14" ht="10.5" customHeight="1">
      <c r="A4" s="32"/>
      <c r="B4" s="29"/>
      <c r="C4" s="11" t="s">
        <v>0</v>
      </c>
      <c r="D4" s="11" t="s">
        <v>1</v>
      </c>
      <c r="E4" s="11" t="s">
        <v>2</v>
      </c>
      <c r="F4" s="58"/>
      <c r="G4" s="59"/>
      <c r="H4" s="11" t="s">
        <v>11</v>
      </c>
      <c r="I4" s="11" t="s">
        <v>12</v>
      </c>
      <c r="J4" s="11" t="s">
        <v>2</v>
      </c>
      <c r="K4" s="29"/>
      <c r="L4" s="19" t="s">
        <v>13</v>
      </c>
      <c r="M4" s="19" t="s">
        <v>3</v>
      </c>
      <c r="N4" s="14" t="s">
        <v>4</v>
      </c>
    </row>
    <row r="5" spans="1:14" ht="10.5" customHeight="1">
      <c r="A5" s="33"/>
      <c r="B5" s="2"/>
      <c r="C5" s="18"/>
      <c r="D5" s="18"/>
      <c r="E5" s="18"/>
      <c r="F5" s="22"/>
      <c r="G5" s="12"/>
      <c r="H5" s="18"/>
      <c r="I5" s="18"/>
      <c r="J5" s="18"/>
      <c r="K5" s="13" t="s">
        <v>14</v>
      </c>
      <c r="L5" s="13" t="s">
        <v>14</v>
      </c>
      <c r="M5" s="13" t="s">
        <v>14</v>
      </c>
      <c r="N5" s="15" t="s">
        <v>14</v>
      </c>
    </row>
    <row r="6" spans="1:14" ht="10.5" customHeight="1">
      <c r="A6" s="44" t="s">
        <v>15</v>
      </c>
      <c r="B6" s="35">
        <v>7856</v>
      </c>
      <c r="C6" s="35">
        <v>13823</v>
      </c>
      <c r="D6" s="35">
        <v>13451</v>
      </c>
      <c r="E6" s="35">
        <f>SUM(C6:D7)</f>
        <v>27274</v>
      </c>
      <c r="F6" s="23" t="s">
        <v>16</v>
      </c>
      <c r="G6" s="7">
        <v>7894</v>
      </c>
      <c r="H6" s="3">
        <v>17418</v>
      </c>
      <c r="I6" s="3">
        <v>17343</v>
      </c>
      <c r="J6" s="3">
        <f aca="true" t="shared" si="0" ref="J6:J14">SUM(H6:I6)</f>
        <v>34761</v>
      </c>
      <c r="K6" s="35">
        <v>8034</v>
      </c>
      <c r="L6" s="35">
        <v>3147</v>
      </c>
      <c r="M6" s="35">
        <v>226</v>
      </c>
      <c r="N6" s="38">
        <v>9570</v>
      </c>
    </row>
    <row r="7" spans="1:14" ht="10.5" customHeight="1">
      <c r="A7" s="45"/>
      <c r="B7" s="34"/>
      <c r="C7" s="34"/>
      <c r="D7" s="34"/>
      <c r="E7" s="34"/>
      <c r="F7" s="24" t="s">
        <v>9</v>
      </c>
      <c r="G7" s="9">
        <v>1</v>
      </c>
      <c r="H7" s="5">
        <v>777</v>
      </c>
      <c r="I7" s="5">
        <v>62</v>
      </c>
      <c r="J7" s="5">
        <f t="shared" si="0"/>
        <v>839</v>
      </c>
      <c r="K7" s="34"/>
      <c r="L7" s="34"/>
      <c r="M7" s="34"/>
      <c r="N7" s="39"/>
    </row>
    <row r="8" spans="1:14" ht="10.5" customHeight="1">
      <c r="A8" s="20" t="s">
        <v>17</v>
      </c>
      <c r="B8" s="5">
        <v>16748</v>
      </c>
      <c r="C8" s="5">
        <v>41220</v>
      </c>
      <c r="D8" s="5">
        <v>39895</v>
      </c>
      <c r="E8" s="5">
        <f>SUM(C8:D8)</f>
        <v>81115</v>
      </c>
      <c r="F8" s="24"/>
      <c r="G8" s="9">
        <v>14411</v>
      </c>
      <c r="H8" s="5">
        <v>39308</v>
      </c>
      <c r="I8" s="5">
        <v>38840</v>
      </c>
      <c r="J8" s="5">
        <f t="shared" si="0"/>
        <v>78148</v>
      </c>
      <c r="K8" s="5">
        <v>14451</v>
      </c>
      <c r="L8" s="5">
        <v>10163</v>
      </c>
      <c r="M8" s="5">
        <v>54</v>
      </c>
      <c r="N8" s="21">
        <v>16118</v>
      </c>
    </row>
    <row r="9" spans="1:14" ht="10.5" customHeight="1">
      <c r="A9" s="20" t="s">
        <v>18</v>
      </c>
      <c r="B9" s="5">
        <v>18058</v>
      </c>
      <c r="C9" s="5">
        <v>42128</v>
      </c>
      <c r="D9" s="5">
        <v>39868</v>
      </c>
      <c r="E9" s="5">
        <f>SUM(C9:D9)</f>
        <v>81996</v>
      </c>
      <c r="F9" s="24"/>
      <c r="G9" s="9">
        <v>15634</v>
      </c>
      <c r="H9" s="5">
        <v>39509</v>
      </c>
      <c r="I9" s="5">
        <v>38692</v>
      </c>
      <c r="J9" s="5">
        <f t="shared" si="0"/>
        <v>78201</v>
      </c>
      <c r="K9" s="5">
        <v>16048</v>
      </c>
      <c r="L9" s="5">
        <v>17058</v>
      </c>
      <c r="M9" s="5">
        <v>120</v>
      </c>
      <c r="N9" s="21">
        <v>8841</v>
      </c>
    </row>
    <row r="10" spans="1:14" ht="10.5" customHeight="1">
      <c r="A10" s="20" t="s">
        <v>19</v>
      </c>
      <c r="B10" s="5">
        <v>15661</v>
      </c>
      <c r="C10" s="5">
        <v>38403</v>
      </c>
      <c r="D10" s="5">
        <v>36149</v>
      </c>
      <c r="E10" s="5">
        <f>SUM(C10:D10)</f>
        <v>74552</v>
      </c>
      <c r="F10" s="24"/>
      <c r="G10" s="9">
        <v>13661</v>
      </c>
      <c r="H10" s="5">
        <v>36986</v>
      </c>
      <c r="I10" s="5">
        <v>35466</v>
      </c>
      <c r="J10" s="5">
        <f t="shared" si="0"/>
        <v>72452</v>
      </c>
      <c r="K10" s="5">
        <v>14565</v>
      </c>
      <c r="L10" s="5">
        <v>11822</v>
      </c>
      <c r="M10" s="5">
        <v>143</v>
      </c>
      <c r="N10" s="21">
        <v>14982</v>
      </c>
    </row>
    <row r="11" spans="1:14" ht="10.5" customHeight="1">
      <c r="A11" s="45" t="s">
        <v>39</v>
      </c>
      <c r="B11" s="34">
        <v>12781</v>
      </c>
      <c r="C11" s="34">
        <v>28213</v>
      </c>
      <c r="D11" s="34">
        <v>27191</v>
      </c>
      <c r="E11" s="34">
        <f>SUM(C11:D12)</f>
        <v>55404</v>
      </c>
      <c r="F11" s="24" t="s">
        <v>8</v>
      </c>
      <c r="G11" s="9">
        <v>10552</v>
      </c>
      <c r="H11" s="5">
        <v>27283</v>
      </c>
      <c r="I11" s="5">
        <v>26818</v>
      </c>
      <c r="J11" s="5">
        <f t="shared" si="0"/>
        <v>54101</v>
      </c>
      <c r="K11" s="34">
        <v>10635</v>
      </c>
      <c r="L11" s="34">
        <v>6612</v>
      </c>
      <c r="M11" s="34">
        <v>142</v>
      </c>
      <c r="N11" s="39">
        <v>6484</v>
      </c>
    </row>
    <row r="12" spans="1:14" ht="10.5" customHeight="1">
      <c r="A12" s="45"/>
      <c r="B12" s="34"/>
      <c r="C12" s="34"/>
      <c r="D12" s="34"/>
      <c r="E12" s="34"/>
      <c r="F12" s="24" t="s">
        <v>10</v>
      </c>
      <c r="G12" s="9">
        <v>1</v>
      </c>
      <c r="H12" s="5">
        <v>1666</v>
      </c>
      <c r="I12" s="5" t="s">
        <v>20</v>
      </c>
      <c r="J12" s="5">
        <f t="shared" si="0"/>
        <v>1666</v>
      </c>
      <c r="K12" s="34"/>
      <c r="L12" s="34"/>
      <c r="M12" s="34"/>
      <c r="N12" s="39"/>
    </row>
    <row r="13" spans="1:14" ht="10.5" customHeight="1">
      <c r="A13" s="20" t="s">
        <v>5</v>
      </c>
      <c r="B13" s="5">
        <v>13532</v>
      </c>
      <c r="C13" s="5">
        <v>34480</v>
      </c>
      <c r="D13" s="5">
        <v>33000</v>
      </c>
      <c r="E13" s="5">
        <f>SUM(C13:D13)</f>
        <v>67480</v>
      </c>
      <c r="F13" s="24"/>
      <c r="G13" s="9">
        <v>12206</v>
      </c>
      <c r="H13" s="5">
        <v>33433</v>
      </c>
      <c r="I13" s="5">
        <v>32641</v>
      </c>
      <c r="J13" s="5">
        <f t="shared" si="0"/>
        <v>66074</v>
      </c>
      <c r="K13" s="5">
        <v>11757</v>
      </c>
      <c r="L13" s="5">
        <v>8467</v>
      </c>
      <c r="M13" s="5">
        <v>369</v>
      </c>
      <c r="N13" s="21">
        <v>11522</v>
      </c>
    </row>
    <row r="14" spans="1:14" ht="10.5" customHeight="1">
      <c r="A14" s="20" t="s">
        <v>21</v>
      </c>
      <c r="B14" s="5">
        <v>28904</v>
      </c>
      <c r="C14" s="5">
        <v>73112</v>
      </c>
      <c r="D14" s="5">
        <v>70137</v>
      </c>
      <c r="E14" s="5">
        <f>SUM(C14:D14)</f>
        <v>143249</v>
      </c>
      <c r="F14" s="24"/>
      <c r="G14" s="9">
        <v>27279</v>
      </c>
      <c r="H14" s="5">
        <v>70777</v>
      </c>
      <c r="I14" s="5">
        <v>69167</v>
      </c>
      <c r="J14" s="5">
        <f t="shared" si="0"/>
        <v>139944</v>
      </c>
      <c r="K14" s="5">
        <v>26692</v>
      </c>
      <c r="L14" s="5">
        <v>25486</v>
      </c>
      <c r="M14" s="5">
        <v>22</v>
      </c>
      <c r="N14" s="21">
        <v>33586</v>
      </c>
    </row>
    <row r="15" spans="1:14" ht="10.5" customHeight="1">
      <c r="A15" s="45" t="s">
        <v>22</v>
      </c>
      <c r="B15" s="34">
        <v>23585</v>
      </c>
      <c r="C15" s="34">
        <v>60957</v>
      </c>
      <c r="D15" s="34">
        <v>58727</v>
      </c>
      <c r="E15" s="34">
        <f>SUM(C15:D16)</f>
        <v>119684</v>
      </c>
      <c r="F15" s="24" t="s">
        <v>8</v>
      </c>
      <c r="G15" s="9">
        <v>22616</v>
      </c>
      <c r="H15" s="5">
        <v>60645</v>
      </c>
      <c r="I15" s="5">
        <v>59218</v>
      </c>
      <c r="J15" s="5">
        <f aca="true" t="shared" si="1" ref="J15:J31">SUM(H15:I15)</f>
        <v>119863</v>
      </c>
      <c r="K15" s="34">
        <v>22746</v>
      </c>
      <c r="L15" s="34">
        <v>18218</v>
      </c>
      <c r="M15" s="34">
        <v>2</v>
      </c>
      <c r="N15" s="39">
        <v>21232</v>
      </c>
    </row>
    <row r="16" spans="1:14" ht="10.5" customHeight="1">
      <c r="A16" s="48"/>
      <c r="B16" s="36"/>
      <c r="C16" s="36"/>
      <c r="D16" s="36"/>
      <c r="E16" s="36"/>
      <c r="F16" s="25" t="s">
        <v>9</v>
      </c>
      <c r="G16" s="8">
        <v>1</v>
      </c>
      <c r="H16" s="4">
        <v>90</v>
      </c>
      <c r="I16" s="4">
        <v>4</v>
      </c>
      <c r="J16" s="4">
        <f t="shared" si="1"/>
        <v>94</v>
      </c>
      <c r="K16" s="36"/>
      <c r="L16" s="36"/>
      <c r="M16" s="36"/>
      <c r="N16" s="40"/>
    </row>
    <row r="17" spans="1:14" ht="10.5" customHeight="1">
      <c r="A17" s="47" t="s">
        <v>23</v>
      </c>
      <c r="B17" s="43">
        <f>SUM(B6:B16)</f>
        <v>137125</v>
      </c>
      <c r="C17" s="43">
        <f>SUM(C6:C16)</f>
        <v>332336</v>
      </c>
      <c r="D17" s="43">
        <f>SUM(D6:D16)</f>
        <v>318418</v>
      </c>
      <c r="E17" s="43">
        <f>SUM(E6:E16)</f>
        <v>650754</v>
      </c>
      <c r="F17" s="23" t="s">
        <v>8</v>
      </c>
      <c r="G17" s="7">
        <v>124253</v>
      </c>
      <c r="H17" s="3">
        <v>325359</v>
      </c>
      <c r="I17" s="3">
        <v>318185</v>
      </c>
      <c r="J17" s="3">
        <f t="shared" si="1"/>
        <v>643544</v>
      </c>
      <c r="K17" s="35">
        <v>124865</v>
      </c>
      <c r="L17" s="35">
        <v>100973</v>
      </c>
      <c r="M17" s="35">
        <v>1078</v>
      </c>
      <c r="N17" s="41">
        <v>122335</v>
      </c>
    </row>
    <row r="18" spans="1:14" ht="10.5" customHeight="1">
      <c r="A18" s="47"/>
      <c r="B18" s="43"/>
      <c r="C18" s="43"/>
      <c r="D18" s="43"/>
      <c r="E18" s="43"/>
      <c r="F18" s="24" t="s">
        <v>10</v>
      </c>
      <c r="G18" s="9">
        <v>1</v>
      </c>
      <c r="H18" s="5">
        <v>1666</v>
      </c>
      <c r="I18" s="5" t="s">
        <v>20</v>
      </c>
      <c r="J18" s="5">
        <f t="shared" si="1"/>
        <v>1666</v>
      </c>
      <c r="K18" s="34"/>
      <c r="L18" s="34"/>
      <c r="M18" s="34"/>
      <c r="N18" s="41"/>
    </row>
    <row r="19" spans="1:14" ht="10.5" customHeight="1">
      <c r="A19" s="47"/>
      <c r="B19" s="43"/>
      <c r="C19" s="43"/>
      <c r="D19" s="43"/>
      <c r="E19" s="43"/>
      <c r="F19" s="25" t="s">
        <v>9</v>
      </c>
      <c r="G19" s="8">
        <v>2</v>
      </c>
      <c r="H19" s="4">
        <v>867</v>
      </c>
      <c r="I19" s="4">
        <v>66</v>
      </c>
      <c r="J19" s="4">
        <f t="shared" si="1"/>
        <v>933</v>
      </c>
      <c r="K19" s="36"/>
      <c r="L19" s="36"/>
      <c r="M19" s="36"/>
      <c r="N19" s="41"/>
    </row>
    <row r="20" spans="1:14" ht="10.5" customHeight="1">
      <c r="A20" s="44" t="s">
        <v>6</v>
      </c>
      <c r="B20" s="35">
        <v>134176</v>
      </c>
      <c r="C20" s="35">
        <v>332974</v>
      </c>
      <c r="D20" s="35">
        <v>312153</v>
      </c>
      <c r="E20" s="35">
        <v>645127</v>
      </c>
      <c r="F20" s="23" t="s">
        <v>40</v>
      </c>
      <c r="G20" s="7">
        <v>123959</v>
      </c>
      <c r="H20" s="3">
        <v>327352</v>
      </c>
      <c r="I20" s="3">
        <v>313044</v>
      </c>
      <c r="J20" s="3">
        <f t="shared" si="1"/>
        <v>640396</v>
      </c>
      <c r="K20" s="35">
        <v>124178</v>
      </c>
      <c r="L20" s="35">
        <v>101298</v>
      </c>
      <c r="M20" s="35">
        <v>1217</v>
      </c>
      <c r="N20" s="38">
        <v>124890</v>
      </c>
    </row>
    <row r="21" spans="1:14" ht="10.5" customHeight="1">
      <c r="A21" s="45"/>
      <c r="B21" s="34"/>
      <c r="C21" s="34"/>
      <c r="D21" s="34"/>
      <c r="E21" s="34"/>
      <c r="F21" s="61" t="s">
        <v>40</v>
      </c>
      <c r="G21" s="9"/>
      <c r="H21" s="5">
        <v>1669</v>
      </c>
      <c r="I21" s="5" t="s">
        <v>24</v>
      </c>
      <c r="J21" s="5">
        <f t="shared" si="1"/>
        <v>1669</v>
      </c>
      <c r="K21" s="34"/>
      <c r="L21" s="34"/>
      <c r="M21" s="34"/>
      <c r="N21" s="39"/>
    </row>
    <row r="22" spans="1:14" ht="10.5" customHeight="1">
      <c r="A22" s="45"/>
      <c r="B22" s="34"/>
      <c r="C22" s="34"/>
      <c r="D22" s="34"/>
      <c r="E22" s="34"/>
      <c r="F22" s="61" t="s">
        <v>40</v>
      </c>
      <c r="G22" s="9">
        <v>2</v>
      </c>
      <c r="H22" s="5">
        <v>863</v>
      </c>
      <c r="I22" s="5">
        <v>58</v>
      </c>
      <c r="J22" s="5">
        <f t="shared" si="1"/>
        <v>921</v>
      </c>
      <c r="K22" s="34"/>
      <c r="L22" s="34"/>
      <c r="M22" s="34"/>
      <c r="N22" s="39"/>
    </row>
    <row r="23" spans="1:14" ht="10.5" customHeight="1">
      <c r="A23" s="45" t="s">
        <v>37</v>
      </c>
      <c r="B23" s="34">
        <v>117632</v>
      </c>
      <c r="C23" s="34">
        <v>281128</v>
      </c>
      <c r="D23" s="34">
        <v>173993</v>
      </c>
      <c r="E23" s="34">
        <v>555121</v>
      </c>
      <c r="F23" s="61" t="s">
        <v>40</v>
      </c>
      <c r="G23" s="9">
        <v>128532</v>
      </c>
      <c r="H23" s="5">
        <v>325325</v>
      </c>
      <c r="I23" s="5">
        <v>308876</v>
      </c>
      <c r="J23" s="5">
        <f t="shared" si="1"/>
        <v>634201</v>
      </c>
      <c r="K23" s="34" t="s">
        <v>32</v>
      </c>
      <c r="L23" s="34" t="s">
        <v>32</v>
      </c>
      <c r="M23" s="34" t="s">
        <v>32</v>
      </c>
      <c r="N23" s="39" t="s">
        <v>32</v>
      </c>
    </row>
    <row r="24" spans="1:14" ht="10.5" customHeight="1">
      <c r="A24" s="45"/>
      <c r="B24" s="34"/>
      <c r="C24" s="34"/>
      <c r="D24" s="34"/>
      <c r="E24" s="34"/>
      <c r="F24" s="61" t="s">
        <v>40</v>
      </c>
      <c r="G24" s="9">
        <v>1</v>
      </c>
      <c r="H24" s="5">
        <v>1889</v>
      </c>
      <c r="I24" s="5" t="s">
        <v>24</v>
      </c>
      <c r="J24" s="5">
        <f t="shared" si="1"/>
        <v>1889</v>
      </c>
      <c r="K24" s="34"/>
      <c r="L24" s="34"/>
      <c r="M24" s="34"/>
      <c r="N24" s="39"/>
    </row>
    <row r="25" spans="1:14" ht="10.5" customHeight="1">
      <c r="A25" s="45"/>
      <c r="B25" s="34"/>
      <c r="C25" s="34"/>
      <c r="D25" s="34"/>
      <c r="E25" s="34"/>
      <c r="F25" s="61" t="s">
        <v>40</v>
      </c>
      <c r="G25" s="9">
        <v>2</v>
      </c>
      <c r="H25" s="5">
        <v>999</v>
      </c>
      <c r="I25" s="5">
        <v>69</v>
      </c>
      <c r="J25" s="5">
        <f t="shared" si="1"/>
        <v>1068</v>
      </c>
      <c r="K25" s="34"/>
      <c r="L25" s="34"/>
      <c r="M25" s="34"/>
      <c r="N25" s="39"/>
    </row>
    <row r="26" spans="1:14" ht="10.5" customHeight="1">
      <c r="A26" s="45" t="s">
        <v>25</v>
      </c>
      <c r="B26" s="34">
        <v>117679</v>
      </c>
      <c r="C26" s="34">
        <v>278128</v>
      </c>
      <c r="D26" s="34">
        <v>271222</v>
      </c>
      <c r="E26" s="34">
        <v>549350</v>
      </c>
      <c r="F26" s="61" t="s">
        <v>40</v>
      </c>
      <c r="G26" s="9">
        <v>127895</v>
      </c>
      <c r="H26" s="5">
        <v>320656</v>
      </c>
      <c r="I26" s="5">
        <v>305979</v>
      </c>
      <c r="J26" s="5">
        <f t="shared" si="1"/>
        <v>626635</v>
      </c>
      <c r="K26" s="34" t="s">
        <v>32</v>
      </c>
      <c r="L26" s="34" t="s">
        <v>32</v>
      </c>
      <c r="M26" s="34" t="s">
        <v>32</v>
      </c>
      <c r="N26" s="39" t="s">
        <v>32</v>
      </c>
    </row>
    <row r="27" spans="1:14" ht="10.5" customHeight="1">
      <c r="A27" s="45"/>
      <c r="B27" s="34"/>
      <c r="C27" s="34"/>
      <c r="D27" s="34"/>
      <c r="E27" s="34"/>
      <c r="F27" s="61" t="s">
        <v>40</v>
      </c>
      <c r="G27" s="9">
        <v>1</v>
      </c>
      <c r="H27" s="5">
        <v>1770</v>
      </c>
      <c r="I27" s="5" t="s">
        <v>24</v>
      </c>
      <c r="J27" s="5">
        <f t="shared" si="1"/>
        <v>1770</v>
      </c>
      <c r="K27" s="34"/>
      <c r="L27" s="34"/>
      <c r="M27" s="34"/>
      <c r="N27" s="39"/>
    </row>
    <row r="28" spans="1:14" ht="10.5" customHeight="1">
      <c r="A28" s="45"/>
      <c r="B28" s="34"/>
      <c r="C28" s="34"/>
      <c r="D28" s="34"/>
      <c r="E28" s="34"/>
      <c r="F28" s="61" t="s">
        <v>40</v>
      </c>
      <c r="G28" s="9">
        <v>2</v>
      </c>
      <c r="H28" s="5">
        <v>805</v>
      </c>
      <c r="I28" s="5">
        <v>89</v>
      </c>
      <c r="J28" s="5">
        <f t="shared" si="1"/>
        <v>894</v>
      </c>
      <c r="K28" s="34"/>
      <c r="L28" s="34"/>
      <c r="M28" s="34"/>
      <c r="N28" s="39"/>
    </row>
    <row r="29" spans="1:14" ht="10.5" customHeight="1">
      <c r="A29" s="45" t="s">
        <v>38</v>
      </c>
      <c r="B29" s="34">
        <v>117742</v>
      </c>
      <c r="C29" s="34">
        <v>277854</v>
      </c>
      <c r="D29" s="34">
        <v>269468</v>
      </c>
      <c r="E29" s="34">
        <v>547322</v>
      </c>
      <c r="F29" s="61" t="s">
        <v>40</v>
      </c>
      <c r="G29" s="9">
        <v>129591</v>
      </c>
      <c r="H29" s="5">
        <v>305636</v>
      </c>
      <c r="I29" s="5">
        <v>293838</v>
      </c>
      <c r="J29" s="5">
        <f t="shared" si="1"/>
        <v>599474</v>
      </c>
      <c r="K29" s="34" t="s">
        <v>32</v>
      </c>
      <c r="L29" s="34" t="s">
        <v>32</v>
      </c>
      <c r="M29" s="34" t="s">
        <v>32</v>
      </c>
      <c r="N29" s="39" t="s">
        <v>32</v>
      </c>
    </row>
    <row r="30" spans="1:14" ht="10.5" customHeight="1">
      <c r="A30" s="45"/>
      <c r="B30" s="34"/>
      <c r="C30" s="34"/>
      <c r="D30" s="34"/>
      <c r="E30" s="34"/>
      <c r="F30" s="61" t="s">
        <v>40</v>
      </c>
      <c r="G30" s="9">
        <v>1</v>
      </c>
      <c r="H30" s="5">
        <v>1848</v>
      </c>
      <c r="I30" s="5" t="s">
        <v>24</v>
      </c>
      <c r="J30" s="5">
        <f t="shared" si="1"/>
        <v>1848</v>
      </c>
      <c r="K30" s="34"/>
      <c r="L30" s="34"/>
      <c r="M30" s="34"/>
      <c r="N30" s="39"/>
    </row>
    <row r="31" spans="1:14" ht="10.5" customHeight="1">
      <c r="A31" s="46"/>
      <c r="B31" s="37"/>
      <c r="C31" s="37"/>
      <c r="D31" s="37"/>
      <c r="E31" s="37"/>
      <c r="F31" s="62" t="s">
        <v>40</v>
      </c>
      <c r="G31" s="10">
        <v>2</v>
      </c>
      <c r="H31" s="6">
        <v>846</v>
      </c>
      <c r="I31" s="6">
        <v>92</v>
      </c>
      <c r="J31" s="6">
        <f t="shared" si="1"/>
        <v>938</v>
      </c>
      <c r="K31" s="37"/>
      <c r="L31" s="37"/>
      <c r="M31" s="37"/>
      <c r="N31" s="42"/>
    </row>
    <row r="32" spans="1:13" ht="10.5" customHeight="1">
      <c r="A32" s="1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0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0.5" customHeight="1">
      <c r="A34" s="1"/>
      <c r="B34" s="1"/>
      <c r="C34" s="1"/>
      <c r="D34" s="1"/>
      <c r="E34" s="1"/>
      <c r="F34" s="1"/>
      <c r="H34" s="1"/>
      <c r="I34" s="1"/>
      <c r="J34" s="1"/>
      <c r="K34" s="1"/>
      <c r="L34" s="1"/>
      <c r="M34" s="1"/>
    </row>
  </sheetData>
  <mergeCells count="83">
    <mergeCell ref="C3:E3"/>
    <mergeCell ref="B2:E2"/>
    <mergeCell ref="B3:B4"/>
    <mergeCell ref="L3:N3"/>
    <mergeCell ref="K2:N2"/>
    <mergeCell ref="K3:K4"/>
    <mergeCell ref="F2:J2"/>
    <mergeCell ref="F3:G4"/>
    <mergeCell ref="H3:J3"/>
    <mergeCell ref="E6:E7"/>
    <mergeCell ref="A6:A7"/>
    <mergeCell ref="B6:B7"/>
    <mergeCell ref="C6:C7"/>
    <mergeCell ref="D6:D7"/>
    <mergeCell ref="A11:A12"/>
    <mergeCell ref="B11:B12"/>
    <mergeCell ref="C11:C12"/>
    <mergeCell ref="D11:D12"/>
    <mergeCell ref="A17:A19"/>
    <mergeCell ref="B17:B19"/>
    <mergeCell ref="A15:A16"/>
    <mergeCell ref="B15:B16"/>
    <mergeCell ref="A20:A22"/>
    <mergeCell ref="A23:A25"/>
    <mergeCell ref="A26:A28"/>
    <mergeCell ref="A29:A31"/>
    <mergeCell ref="C26:C28"/>
    <mergeCell ref="D23:D25"/>
    <mergeCell ref="B29:B31"/>
    <mergeCell ref="C29:C31"/>
    <mergeCell ref="D29:D31"/>
    <mergeCell ref="B26:B28"/>
    <mergeCell ref="D26:D28"/>
    <mergeCell ref="E11:E12"/>
    <mergeCell ref="C17:C19"/>
    <mergeCell ref="D17:D19"/>
    <mergeCell ref="B23:B25"/>
    <mergeCell ref="C23:C25"/>
    <mergeCell ref="B20:B22"/>
    <mergeCell ref="C20:C22"/>
    <mergeCell ref="D20:D22"/>
    <mergeCell ref="C15:C16"/>
    <mergeCell ref="D15:D16"/>
    <mergeCell ref="E15:E16"/>
    <mergeCell ref="E29:E31"/>
    <mergeCell ref="E23:E25"/>
    <mergeCell ref="E26:E28"/>
    <mergeCell ref="E20:E22"/>
    <mergeCell ref="E17:E19"/>
    <mergeCell ref="N20:N22"/>
    <mergeCell ref="N23:N25"/>
    <mergeCell ref="N26:N28"/>
    <mergeCell ref="N29:N31"/>
    <mergeCell ref="N6:N7"/>
    <mergeCell ref="N11:N12"/>
    <mergeCell ref="N15:N16"/>
    <mergeCell ref="N17:N19"/>
    <mergeCell ref="M6:M7"/>
    <mergeCell ref="K6:K7"/>
    <mergeCell ref="L6:L7"/>
    <mergeCell ref="K11:K12"/>
    <mergeCell ref="L11:L12"/>
    <mergeCell ref="M11:M12"/>
    <mergeCell ref="K15:K16"/>
    <mergeCell ref="L15:L16"/>
    <mergeCell ref="M20:M22"/>
    <mergeCell ref="K20:K22"/>
    <mergeCell ref="M26:M28"/>
    <mergeCell ref="K29:K31"/>
    <mergeCell ref="L29:L31"/>
    <mergeCell ref="M29:M31"/>
    <mergeCell ref="K26:K28"/>
    <mergeCell ref="L26:L28"/>
    <mergeCell ref="B1:M1"/>
    <mergeCell ref="A2:A5"/>
    <mergeCell ref="L23:L25"/>
    <mergeCell ref="M23:M25"/>
    <mergeCell ref="K23:K25"/>
    <mergeCell ref="L20:L22"/>
    <mergeCell ref="M15:M16"/>
    <mergeCell ref="K17:K19"/>
    <mergeCell ref="L17:L19"/>
    <mergeCell ref="M17:M19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情報事業本部システム部</cp:lastModifiedBy>
  <cp:lastPrinted>2001-10-15T07:53:27Z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