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90" windowHeight="7290" activeTab="0"/>
  </bookViews>
  <sheets>
    <sheet name="M36-01-018F " sheetId="1" r:id="rId1"/>
  </sheets>
  <definedNames>
    <definedName name="_xlnm.Print_Titles" localSheetId="0">'M36-01-018F '!$2:$4</definedName>
  </definedNames>
  <calcPr fullCalcOnLoad="1"/>
</workbook>
</file>

<file path=xl/sharedStrings.xml><?xml version="1.0" encoding="utf-8"?>
<sst xmlns="http://schemas.openxmlformats.org/spreadsheetml/2006/main" count="295" uniqueCount="224">
  <si>
    <t>土地</t>
  </si>
  <si>
    <t>年末現在</t>
  </si>
  <si>
    <t>田</t>
  </si>
  <si>
    <t>畑</t>
  </si>
  <si>
    <t>宅地</t>
  </si>
  <si>
    <t>山林</t>
  </si>
  <si>
    <t>其他</t>
  </si>
  <si>
    <t>計</t>
  </si>
  <si>
    <t>反別</t>
  </si>
  <si>
    <t>地価</t>
  </si>
  <si>
    <t xml:space="preserve">   町</t>
  </si>
  <si>
    <t xml:space="preserve">      円</t>
  </si>
  <si>
    <t xml:space="preserve">             円</t>
  </si>
  <si>
    <t xml:space="preserve">          町</t>
  </si>
  <si>
    <t>高知市</t>
  </si>
  <si>
    <t>安     芸     郡</t>
  </si>
  <si>
    <t>安芸町</t>
  </si>
  <si>
    <t>甲浦村</t>
  </si>
  <si>
    <t>野根村</t>
  </si>
  <si>
    <t>佐喜浜村</t>
  </si>
  <si>
    <t>津呂村</t>
  </si>
  <si>
    <t>室戸村</t>
  </si>
  <si>
    <t>吉良川村</t>
  </si>
  <si>
    <t>羽根村</t>
  </si>
  <si>
    <t>奈半利村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</si>
  <si>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</si>
  <si>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</si>
  <si>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</si>
  <si>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</si>
  <si>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</si>
  <si>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</si>
  <si>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</si>
  <si>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</si>
  <si>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</si>
  <si>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</si>
  <si>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</si>
  <si>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</si>
  <si>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</si>
  <si>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</si>
  <si>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</si>
  <si>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</si>
  <si>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 xml:space="preserve">  香   美   郡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</si>
  <si>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</si>
  <si>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</si>
  <si>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</si>
  <si>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</si>
  <si>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</si>
  <si>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</si>
  <si>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</si>
  <si>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</si>
  <si>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</si>
  <si>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</si>
  <si>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</si>
  <si>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</si>
  <si>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</si>
  <si>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</si>
  <si>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</si>
  <si>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</si>
  <si>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-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</si>
  <si>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</si>
  <si>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</si>
  <si>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</si>
  <si>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</si>
  <si>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</si>
  <si>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</si>
  <si>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</si>
  <si>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</si>
  <si>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</si>
  <si>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上韮生村</t>
  </si>
  <si>
    <t>槙山村</t>
  </si>
  <si>
    <t>長   岡   郡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</si>
  <si>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</si>
  <si>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</si>
  <si>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</si>
  <si>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</si>
  <si>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</si>
  <si>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</si>
  <si>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</si>
  <si>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</si>
  <si>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</si>
  <si>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</si>
  <si>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</si>
  <si>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</si>
  <si>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</si>
  <si>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</si>
  <si>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</si>
  <si>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</si>
  <si>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</si>
  <si>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上山村</t>
  </si>
  <si>
    <t>田井村</t>
  </si>
  <si>
    <t>吉野村</t>
  </si>
  <si>
    <t>本山村</t>
  </si>
  <si>
    <t>東本山村</t>
  </si>
  <si>
    <t>天坪村</t>
  </si>
  <si>
    <t>西豊永村</t>
  </si>
  <si>
    <t>東豊永村</t>
  </si>
  <si>
    <t>土  佐  郡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</si>
  <si>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</si>
  <si>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</si>
  <si>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</si>
  <si>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</si>
  <si>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</si>
  <si>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</si>
  <si>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</si>
  <si>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</si>
  <si>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</si>
  <si>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</si>
  <si>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</si>
  <si>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</si>
  <si>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</si>
  <si>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</si>
  <si>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</si>
  <si>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</si>
  <si>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</si>
  <si>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</si>
  <si>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吾  川  郡</t>
  </si>
  <si>
    <t>伊野町</t>
  </si>
  <si>
    <t>浦戸村</t>
  </si>
  <si>
    <t>御畳瀬村</t>
  </si>
  <si>
    <t>長浜村</t>
  </si>
  <si>
    <t>諸木村</t>
  </si>
  <si>
    <t>芳原村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</si>
  <si>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</si>
  <si>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</si>
  <si>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</si>
  <si>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</si>
  <si>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</si>
  <si>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</si>
  <si>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</si>
  <si>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</si>
  <si>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</si>
  <si>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</si>
  <si>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</si>
  <si>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</si>
  <si>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池川村</t>
  </si>
  <si>
    <t>富岡村</t>
  </si>
  <si>
    <t>小川村</t>
  </si>
  <si>
    <t>清水村</t>
  </si>
  <si>
    <t>上八川村</t>
  </si>
  <si>
    <t>下八川村</t>
  </si>
  <si>
    <t>高    岡    郡</t>
  </si>
  <si>
    <t>須崎町</t>
  </si>
  <si>
    <t>高岡町</t>
  </si>
  <si>
    <t>久礼町</t>
  </si>
  <si>
    <t>佐川町</t>
  </si>
  <si>
    <t>越知町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</si>
  <si>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</si>
  <si>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</si>
  <si>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</si>
  <si>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</si>
  <si>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</si>
  <si>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</si>
  <si>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</si>
  <si>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</si>
  <si>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</si>
  <si>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</si>
  <si>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</si>
  <si>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</si>
  <si>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</si>
  <si>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</si>
  <si>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</si>
  <si>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</si>
  <si>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</si>
  <si>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</si>
  <si>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</si>
  <si>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</si>
  <si>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</si>
  <si>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</si>
  <si>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</si>
  <si>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</si>
  <si>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</si>
  <si>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</si>
  <si>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</si>
  <si>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</si>
  <si>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</si>
  <si>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</si>
  <si>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</si>
  <si>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幡   多   郡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</si>
  <si>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</si>
  <si>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</si>
  <si>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</si>
  <si>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</si>
  <si>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</si>
  <si>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</si>
  <si>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</si>
  <si>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</si>
  <si>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</si>
  <si>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</si>
  <si>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</si>
  <si>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東上山村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</si>
  <si>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</si>
  <si>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</si>
  <si>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</si>
  <si>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</si>
  <si>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</si>
  <si>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</si>
  <si>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</si>
  <si>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</si>
  <si>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</si>
  <si>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</si>
  <si>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</si>
  <si>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</si>
  <si>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</si>
  <si>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</si>
  <si>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</si>
  <si>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</si>
  <si>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</si>
  <si>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</si>
  <si>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</si>
  <si>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</si>
  <si>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</si>
  <si>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</si>
  <si>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</si>
  <si>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</si>
  <si>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合  計</t>
  </si>
  <si>
    <t>蓮池村</t>
  </si>
  <si>
    <t>下知村</t>
  </si>
  <si>
    <t>郡市町村別</t>
  </si>
  <si>
    <t>高  岡  郡</t>
  </si>
  <si>
    <t>…</t>
  </si>
  <si>
    <t xml:space="preserve">第１８  民有有租地反別及地価 (市町村別）     </t>
  </si>
  <si>
    <t>與津村</t>
  </si>
  <si>
    <t>…</t>
  </si>
  <si>
    <t>香美郡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</si>
</sst>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0"/>
    <numFmt numFmtId="177" formatCode="#,###,##0.0000"/>
    <numFmt numFmtId="178" formatCode="#,##0.000"/>
    <numFmt numFmtId="179" formatCode="#,##0.000_ "/>
    <numFmt numFmtId="180" formatCode="#,##0.0000"/>
    <numFmt numFmtId="181" formatCode="0.0000_);[Red]\(0.0000\)"/>
    <numFmt numFmtId="182" formatCode="0.000_);[Red]\(0.000\)"/>
    <numFmt numFmtId="183" formatCode="#,##0.0000_ "/>
    <numFmt numFmtId="184" formatCode="#,##0.0;[Red]\-#,##0.0"/>
    <numFmt numFmtId="185" formatCode="#,##0.000;[Red]\-#,##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0" fontId="1" fillId="0" borderId="1" xfId="0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1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80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78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177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180" fontId="1" fillId="0" borderId="2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85" fontId="1" fillId="0" borderId="0" xfId="16" applyNumberFormat="1" applyFont="1" applyAlignment="1">
      <alignment/>
    </xf>
    <xf numFmtId="178" fontId="1" fillId="0" borderId="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4"/>
  <sheetViews>
    <sheetView tabSelected="1" zoomScaleSheetLayoutView="75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9.125" style="0" customWidth="1"/>
    <col min="4" max="4" width="9.75390625" style="0" customWidth="1"/>
    <col min="5" max="13" width="9.125" style="0" customWidth="1"/>
    <col min="14" max="14" width="9.75390625" style="0" customWidth="1"/>
    <col min="15" max="22" width="9.125" style="0" customWidth="1"/>
  </cols>
  <sheetData>
    <row r="1" spans="1:14" s="47" customFormat="1" ht="12" customHeight="1">
      <c r="A1" s="64" t="s">
        <v>0</v>
      </c>
      <c r="B1" s="64"/>
      <c r="C1" s="54" t="s">
        <v>220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46" t="s">
        <v>1</v>
      </c>
    </row>
    <row r="2" spans="1:14" s="1" customFormat="1" ht="10.5" customHeight="1">
      <c r="A2" s="65" t="s">
        <v>217</v>
      </c>
      <c r="B2" s="66"/>
      <c r="C2" s="55" t="s">
        <v>2</v>
      </c>
      <c r="D2" s="55"/>
      <c r="E2" s="55" t="s">
        <v>3</v>
      </c>
      <c r="F2" s="55"/>
      <c r="G2" s="55" t="s">
        <v>4</v>
      </c>
      <c r="H2" s="55"/>
      <c r="I2" s="55" t="s">
        <v>5</v>
      </c>
      <c r="J2" s="55"/>
      <c r="K2" s="55" t="s">
        <v>6</v>
      </c>
      <c r="L2" s="55"/>
      <c r="M2" s="55" t="s">
        <v>7</v>
      </c>
      <c r="N2" s="56"/>
    </row>
    <row r="3" spans="1:14" s="1" customFormat="1" ht="10.5" customHeight="1">
      <c r="A3" s="67"/>
      <c r="B3" s="68"/>
      <c r="C3" s="7" t="s">
        <v>8</v>
      </c>
      <c r="D3" s="7" t="s">
        <v>9</v>
      </c>
      <c r="E3" s="7" t="s">
        <v>8</v>
      </c>
      <c r="F3" s="7" t="s">
        <v>9</v>
      </c>
      <c r="G3" s="7" t="s">
        <v>8</v>
      </c>
      <c r="H3" s="7" t="s">
        <v>9</v>
      </c>
      <c r="I3" s="7" t="s">
        <v>8</v>
      </c>
      <c r="J3" s="7" t="s">
        <v>9</v>
      </c>
      <c r="K3" s="7" t="s">
        <v>8</v>
      </c>
      <c r="L3" s="7" t="s">
        <v>9</v>
      </c>
      <c r="M3" s="7" t="s">
        <v>8</v>
      </c>
      <c r="N3" s="8" t="s">
        <v>9</v>
      </c>
    </row>
    <row r="4" spans="1:14" s="1" customFormat="1" ht="10.5" customHeight="1">
      <c r="A4" s="69"/>
      <c r="B4" s="70"/>
      <c r="C4" s="32" t="s">
        <v>10</v>
      </c>
      <c r="D4" s="32" t="s">
        <v>11</v>
      </c>
      <c r="E4" s="32" t="s">
        <v>10</v>
      </c>
      <c r="F4" s="32" t="s">
        <v>11</v>
      </c>
      <c r="G4" s="32" t="s">
        <v>10</v>
      </c>
      <c r="H4" s="32" t="s">
        <v>11</v>
      </c>
      <c r="I4" s="32" t="s">
        <v>10</v>
      </c>
      <c r="J4" s="32" t="s">
        <v>12</v>
      </c>
      <c r="K4" s="32" t="s">
        <v>10</v>
      </c>
      <c r="L4" s="32" t="s">
        <v>11</v>
      </c>
      <c r="M4" s="32" t="s">
        <v>13</v>
      </c>
      <c r="N4" s="33" t="s">
        <v>11</v>
      </c>
    </row>
    <row r="5" spans="1:21" s="1" customFormat="1" ht="10.5" customHeight="1">
      <c r="A5" s="71" t="s">
        <v>14</v>
      </c>
      <c r="B5" s="72"/>
      <c r="C5" s="36">
        <v>3.5824</v>
      </c>
      <c r="D5" s="39">
        <v>2738.99</v>
      </c>
      <c r="E5" s="36">
        <v>7.0526</v>
      </c>
      <c r="F5" s="37">
        <v>920.99</v>
      </c>
      <c r="G5" s="36">
        <v>159.5613</v>
      </c>
      <c r="H5" s="37">
        <v>200386.43</v>
      </c>
      <c r="I5" s="36">
        <v>0.011</v>
      </c>
      <c r="J5" s="39">
        <v>0.09</v>
      </c>
      <c r="K5" s="36">
        <v>0.0201</v>
      </c>
      <c r="L5" s="37">
        <v>0.2</v>
      </c>
      <c r="M5" s="36">
        <v>170.2414</v>
      </c>
      <c r="N5" s="38">
        <v>204246.7</v>
      </c>
      <c r="O5" s="2"/>
      <c r="P5" s="2"/>
      <c r="Q5" s="2"/>
      <c r="R5" s="2"/>
      <c r="S5" s="2"/>
      <c r="T5" s="2"/>
      <c r="U5" s="2"/>
    </row>
    <row r="6" spans="1:21" s="1" customFormat="1" ht="10.5" customHeight="1">
      <c r="A6" s="62" t="s">
        <v>15</v>
      </c>
      <c r="B6" s="6" t="s">
        <v>16</v>
      </c>
      <c r="C6" s="10">
        <v>167.3523</v>
      </c>
      <c r="D6" s="20">
        <v>105828.07</v>
      </c>
      <c r="E6" s="10">
        <v>59.9705</v>
      </c>
      <c r="F6" s="4">
        <v>7580.02</v>
      </c>
      <c r="G6" s="10">
        <v>26.852</v>
      </c>
      <c r="H6" s="4">
        <v>15051.53</v>
      </c>
      <c r="I6" s="10">
        <v>121.0104</v>
      </c>
      <c r="J6" s="20">
        <v>366.84</v>
      </c>
      <c r="K6" s="10">
        <v>9.6228</v>
      </c>
      <c r="L6" s="4">
        <v>28.49</v>
      </c>
      <c r="M6" s="10">
        <v>384.822</v>
      </c>
      <c r="N6" s="11">
        <v>128854.95</v>
      </c>
      <c r="O6" s="2"/>
      <c r="P6" s="2"/>
      <c r="Q6" s="2"/>
      <c r="R6" s="2"/>
      <c r="S6" s="2"/>
      <c r="T6" s="2"/>
      <c r="U6" s="2"/>
    </row>
    <row r="7" spans="1:21" s="1" customFormat="1" ht="10.5" customHeight="1">
      <c r="A7" s="58"/>
      <c r="B7" s="6" t="s">
        <v>17</v>
      </c>
      <c r="C7" s="5">
        <v>78.4121</v>
      </c>
      <c r="D7" s="4">
        <v>14023.48</v>
      </c>
      <c r="E7" s="3">
        <v>39.121</v>
      </c>
      <c r="F7" s="4">
        <v>3080.81</v>
      </c>
      <c r="G7" s="3">
        <v>10.3908</v>
      </c>
      <c r="H7" s="4">
        <v>3000.48</v>
      </c>
      <c r="I7" s="3">
        <v>704.7521</v>
      </c>
      <c r="J7" s="4">
        <v>864.23</v>
      </c>
      <c r="K7" s="3">
        <v>2.42</v>
      </c>
      <c r="L7" s="4">
        <v>2.38</v>
      </c>
      <c r="M7" s="3">
        <v>835.11</v>
      </c>
      <c r="N7" s="11">
        <v>20971.38</v>
      </c>
      <c r="O7" s="2"/>
      <c r="P7" s="2"/>
      <c r="Q7" s="2"/>
      <c r="R7" s="2"/>
      <c r="S7" s="2"/>
      <c r="T7" s="2"/>
      <c r="U7" s="2"/>
    </row>
    <row r="8" spans="1:21" s="1" customFormat="1" ht="10.5" customHeight="1">
      <c r="A8" s="58"/>
      <c r="B8" s="6" t="s">
        <v>18</v>
      </c>
      <c r="C8" s="3">
        <v>207.5323</v>
      </c>
      <c r="D8" s="4">
        <v>54049.74</v>
      </c>
      <c r="E8" s="3">
        <v>67.8122</v>
      </c>
      <c r="F8" s="4">
        <v>6493.04</v>
      </c>
      <c r="G8" s="3">
        <v>21.9426</v>
      </c>
      <c r="H8" s="4">
        <v>7075</v>
      </c>
      <c r="I8" s="3">
        <v>3813.6919</v>
      </c>
      <c r="J8" s="4">
        <v>6486.3</v>
      </c>
      <c r="K8" s="3">
        <v>24.8026</v>
      </c>
      <c r="L8" s="4">
        <v>29.84</v>
      </c>
      <c r="M8" s="3">
        <v>4135.8026</v>
      </c>
      <c r="N8" s="11">
        <v>74133.92</v>
      </c>
      <c r="O8" s="2"/>
      <c r="P8" s="2"/>
      <c r="Q8" s="2"/>
      <c r="R8" s="2"/>
      <c r="S8" s="2"/>
      <c r="T8" s="2"/>
      <c r="U8" s="2"/>
    </row>
    <row r="9" spans="1:21" s="1" customFormat="1" ht="10.5" customHeight="1">
      <c r="A9" s="58"/>
      <c r="B9" s="6" t="s">
        <v>19</v>
      </c>
      <c r="C9" s="3">
        <v>162.9922</v>
      </c>
      <c r="D9" s="4">
        <v>30358.28</v>
      </c>
      <c r="E9" s="3">
        <v>56.45</v>
      </c>
      <c r="F9" s="4">
        <v>4665.79</v>
      </c>
      <c r="G9" s="3">
        <v>13.2822</v>
      </c>
      <c r="H9" s="4">
        <v>3818.46</v>
      </c>
      <c r="I9" s="3">
        <v>4359.0207</v>
      </c>
      <c r="J9" s="4">
        <v>8395.07</v>
      </c>
      <c r="K9" s="3">
        <v>48.3701</v>
      </c>
      <c r="L9" s="4">
        <v>65.05</v>
      </c>
      <c r="M9" s="3">
        <v>4640.1222</v>
      </c>
      <c r="N9" s="11">
        <v>47302.65</v>
      </c>
      <c r="O9" s="2"/>
      <c r="P9" s="2"/>
      <c r="Q9" s="2"/>
      <c r="R9" s="2"/>
      <c r="S9" s="2"/>
      <c r="T9" s="2"/>
      <c r="U9" s="2"/>
    </row>
    <row r="10" spans="1:21" s="1" customFormat="1" ht="10.5" customHeight="1">
      <c r="A10" s="58"/>
      <c r="B10" s="6" t="s">
        <v>20</v>
      </c>
      <c r="C10" s="3">
        <v>129.1019</v>
      </c>
      <c r="D10" s="4">
        <v>25052.73</v>
      </c>
      <c r="E10" s="3">
        <v>99</v>
      </c>
      <c r="F10" s="4">
        <v>9143.87</v>
      </c>
      <c r="G10" s="3">
        <v>17.6427</v>
      </c>
      <c r="H10" s="4">
        <v>5813.53</v>
      </c>
      <c r="I10" s="3">
        <v>866.2914</v>
      </c>
      <c r="J10" s="4">
        <v>796.88</v>
      </c>
      <c r="K10" s="3">
        <v>11.5001</v>
      </c>
      <c r="L10" s="4">
        <v>13.71</v>
      </c>
      <c r="M10" s="3">
        <v>1123.5501</v>
      </c>
      <c r="N10" s="11">
        <v>40820.72</v>
      </c>
      <c r="O10" s="2"/>
      <c r="P10" s="2"/>
      <c r="Q10" s="2"/>
      <c r="R10" s="2"/>
      <c r="S10" s="2"/>
      <c r="T10" s="2"/>
      <c r="U10" s="2"/>
    </row>
    <row r="11" spans="1:21" s="1" customFormat="1" ht="10.5" customHeight="1">
      <c r="A11" s="58"/>
      <c r="B11" s="6" t="s">
        <v>21</v>
      </c>
      <c r="C11" s="3">
        <v>258.3315</v>
      </c>
      <c r="D11" s="4">
        <v>55067.21</v>
      </c>
      <c r="E11" s="3">
        <v>148.2703</v>
      </c>
      <c r="F11" s="4">
        <v>14274.43</v>
      </c>
      <c r="G11" s="3">
        <v>30.3223</v>
      </c>
      <c r="H11" s="4">
        <v>9201.39</v>
      </c>
      <c r="I11" s="3">
        <v>2338.1702</v>
      </c>
      <c r="J11" s="4">
        <v>2581.33</v>
      </c>
      <c r="K11" s="3">
        <v>10.1325</v>
      </c>
      <c r="L11" s="4">
        <v>7.09</v>
      </c>
      <c r="M11" s="3">
        <v>2785.2408</v>
      </c>
      <c r="N11" s="11">
        <v>81131.45</v>
      </c>
      <c r="O11" s="2"/>
      <c r="P11" s="2"/>
      <c r="Q11" s="2"/>
      <c r="R11" s="2"/>
      <c r="S11" s="2"/>
      <c r="T11" s="2"/>
      <c r="U11" s="2"/>
    </row>
    <row r="12" spans="1:21" s="1" customFormat="1" ht="10.5" customHeight="1">
      <c r="A12" s="58"/>
      <c r="B12" s="6" t="s">
        <v>22</v>
      </c>
      <c r="C12" s="3">
        <v>220.161</v>
      </c>
      <c r="D12" s="4">
        <v>44575.79</v>
      </c>
      <c r="E12" s="3">
        <v>167.6301</v>
      </c>
      <c r="F12" s="4">
        <v>18787.01</v>
      </c>
      <c r="G12" s="3">
        <v>23.0521</v>
      </c>
      <c r="H12" s="4">
        <v>6381.73</v>
      </c>
      <c r="I12" s="3">
        <v>5299.7415</v>
      </c>
      <c r="J12" s="4">
        <v>6877.07</v>
      </c>
      <c r="K12" s="3">
        <v>13.2408</v>
      </c>
      <c r="L12" s="4">
        <v>10.91</v>
      </c>
      <c r="M12" s="3">
        <v>5723.8325</v>
      </c>
      <c r="N12" s="11">
        <v>76632.51</v>
      </c>
      <c r="O12" s="2"/>
      <c r="P12" s="2"/>
      <c r="Q12" s="2"/>
      <c r="R12" s="2"/>
      <c r="S12" s="2"/>
      <c r="T12" s="2"/>
      <c r="U12" s="2"/>
    </row>
    <row r="13" spans="1:21" s="1" customFormat="1" ht="10.5" customHeight="1">
      <c r="A13" s="58"/>
      <c r="B13" s="6" t="s">
        <v>23</v>
      </c>
      <c r="C13" s="3">
        <v>136.4903</v>
      </c>
      <c r="D13" s="4">
        <v>33301.52</v>
      </c>
      <c r="E13" s="3">
        <v>161.9008</v>
      </c>
      <c r="F13" s="4">
        <v>13900.88</v>
      </c>
      <c r="G13" s="3">
        <v>15.1728</v>
      </c>
      <c r="H13" s="4">
        <v>4437.25</v>
      </c>
      <c r="I13" s="3">
        <v>4538.6015</v>
      </c>
      <c r="J13" s="4">
        <v>5002.48</v>
      </c>
      <c r="K13" s="3">
        <v>33.2005</v>
      </c>
      <c r="L13" s="4">
        <v>37.56</v>
      </c>
      <c r="M13" s="3">
        <v>4885.3729</v>
      </c>
      <c r="N13" s="11">
        <v>56679.69</v>
      </c>
      <c r="O13" s="2"/>
      <c r="P13" s="2"/>
      <c r="Q13" s="2"/>
      <c r="R13" s="2"/>
      <c r="S13" s="2"/>
      <c r="T13" s="2"/>
      <c r="U13" s="2"/>
    </row>
    <row r="14" spans="1:21" s="1" customFormat="1" ht="10.5" customHeight="1">
      <c r="A14" s="58"/>
      <c r="B14" s="6" t="s">
        <v>24</v>
      </c>
      <c r="C14" s="3">
        <v>202.8314</v>
      </c>
      <c r="D14" s="4">
        <v>86873.01</v>
      </c>
      <c r="E14" s="3">
        <v>64.5115</v>
      </c>
      <c r="F14" s="4">
        <v>6236.53</v>
      </c>
      <c r="G14" s="3">
        <v>21.1823</v>
      </c>
      <c r="H14" s="4">
        <v>7310.32</v>
      </c>
      <c r="I14" s="3">
        <v>1200.201</v>
      </c>
      <c r="J14" s="4">
        <v>761.45</v>
      </c>
      <c r="K14" s="3">
        <v>14.6918</v>
      </c>
      <c r="L14" s="4">
        <v>7.87</v>
      </c>
      <c r="M14" s="3">
        <v>1503.432</v>
      </c>
      <c r="N14" s="11">
        <v>101189.18</v>
      </c>
      <c r="O14" s="2"/>
      <c r="P14" s="2"/>
      <c r="Q14" s="2"/>
      <c r="R14" s="2"/>
      <c r="S14" s="2"/>
      <c r="T14" s="2"/>
      <c r="U14" s="2"/>
    </row>
    <row r="15" spans="1:21" s="1" customFormat="1" ht="10.5" customHeight="1">
      <c r="A15" s="58"/>
      <c r="B15" s="6" t="s">
        <v>25</v>
      </c>
      <c r="C15" s="3">
        <v>259.9611</v>
      </c>
      <c r="D15" s="4">
        <v>47418.01</v>
      </c>
      <c r="E15" s="25" t="s">
        <v>222</v>
      </c>
      <c r="F15" s="4">
        <v>6018.64</v>
      </c>
      <c r="G15" s="3">
        <v>19.6517</v>
      </c>
      <c r="H15" s="4">
        <v>3033.9</v>
      </c>
      <c r="I15" s="3">
        <v>2872.8913</v>
      </c>
      <c r="J15" s="4">
        <v>1724.1</v>
      </c>
      <c r="K15" s="3">
        <v>22.3028</v>
      </c>
      <c r="L15" s="4">
        <v>9.61</v>
      </c>
      <c r="M15" s="3">
        <v>4061.981</v>
      </c>
      <c r="N15" s="11">
        <v>58204.26</v>
      </c>
      <c r="O15" s="2"/>
      <c r="P15" s="2"/>
      <c r="Q15" s="2"/>
      <c r="R15" s="2"/>
      <c r="S15" s="2"/>
      <c r="T15" s="2"/>
      <c r="U15" s="2"/>
    </row>
    <row r="16" spans="1:21" s="1" customFormat="1" ht="10.5" customHeight="1">
      <c r="A16" s="58"/>
      <c r="B16" s="6" t="s">
        <v>26</v>
      </c>
      <c r="C16" s="3">
        <v>65.2307</v>
      </c>
      <c r="D16" s="4">
        <v>10667.97</v>
      </c>
      <c r="E16" s="3">
        <v>118.2</v>
      </c>
      <c r="F16" s="4">
        <v>2374.75</v>
      </c>
      <c r="G16" s="3">
        <v>4.5827</v>
      </c>
      <c r="H16" s="4">
        <v>653.88</v>
      </c>
      <c r="I16" s="3">
        <v>812.9405</v>
      </c>
      <c r="J16" s="4">
        <v>292.65</v>
      </c>
      <c r="K16" s="3">
        <v>0.0325</v>
      </c>
      <c r="L16" s="4">
        <v>0.01</v>
      </c>
      <c r="M16" s="3">
        <v>1001.0004</v>
      </c>
      <c r="N16" s="11">
        <v>13989.26</v>
      </c>
      <c r="O16" s="2"/>
      <c r="P16" s="2"/>
      <c r="Q16" s="2"/>
      <c r="R16" s="2"/>
      <c r="S16" s="2"/>
      <c r="T16" s="2"/>
      <c r="U16" s="2"/>
    </row>
    <row r="17" spans="1:21" s="1" customFormat="1" ht="10.5" customHeight="1">
      <c r="A17" s="58"/>
      <c r="B17" s="6" t="s">
        <v>27</v>
      </c>
      <c r="C17" s="3">
        <v>134.4106</v>
      </c>
      <c r="D17" s="4">
        <v>24482.73</v>
      </c>
      <c r="E17" s="3">
        <v>381.8112</v>
      </c>
      <c r="F17" s="4">
        <v>3495.98</v>
      </c>
      <c r="G17" s="3">
        <v>9.4608</v>
      </c>
      <c r="H17" s="4">
        <v>1233.44</v>
      </c>
      <c r="I17" s="3">
        <v>2040.491</v>
      </c>
      <c r="J17" s="4">
        <v>1300.37</v>
      </c>
      <c r="K17" s="3">
        <v>0.1815</v>
      </c>
      <c r="L17" s="4">
        <v>0.19</v>
      </c>
      <c r="M17" s="3">
        <v>2566.3621</v>
      </c>
      <c r="N17" s="11">
        <v>30512.71</v>
      </c>
      <c r="O17" s="2"/>
      <c r="P17" s="2"/>
      <c r="Q17" s="2"/>
      <c r="R17" s="2"/>
      <c r="S17" s="2"/>
      <c r="T17" s="2"/>
      <c r="U17" s="2"/>
    </row>
    <row r="18" spans="1:21" s="1" customFormat="1" ht="10.5" customHeight="1">
      <c r="A18" s="58"/>
      <c r="B18" s="6" t="s">
        <v>28</v>
      </c>
      <c r="C18" s="3">
        <v>104.9921</v>
      </c>
      <c r="D18" s="4">
        <v>48470.52</v>
      </c>
      <c r="E18" s="3">
        <v>93.1905</v>
      </c>
      <c r="F18" s="4">
        <v>18518.6</v>
      </c>
      <c r="G18" s="3">
        <v>19.1705</v>
      </c>
      <c r="H18" s="4">
        <v>8398.55</v>
      </c>
      <c r="I18" s="3">
        <v>316.7825</v>
      </c>
      <c r="J18" s="4">
        <v>284.78</v>
      </c>
      <c r="K18" s="3">
        <v>3.0301</v>
      </c>
      <c r="L18" s="4">
        <v>3.51</v>
      </c>
      <c r="M18" s="3">
        <v>537.1727</v>
      </c>
      <c r="N18" s="11">
        <v>75675.96</v>
      </c>
      <c r="O18" s="2"/>
      <c r="P18" s="2"/>
      <c r="Q18" s="2"/>
      <c r="R18" s="2"/>
      <c r="S18" s="2"/>
      <c r="T18" s="2"/>
      <c r="U18" s="2"/>
    </row>
    <row r="19" spans="1:21" s="1" customFormat="1" ht="10.5" customHeight="1">
      <c r="A19" s="58"/>
      <c r="B19" s="6" t="s">
        <v>29</v>
      </c>
      <c r="C19" s="3">
        <v>207.3026</v>
      </c>
      <c r="D19" s="4">
        <v>66562.41</v>
      </c>
      <c r="E19" s="3">
        <v>127.9828</v>
      </c>
      <c r="F19" s="4">
        <v>15046.6</v>
      </c>
      <c r="G19" s="3">
        <v>24.4725</v>
      </c>
      <c r="H19" s="4">
        <v>7142.95</v>
      </c>
      <c r="I19" s="3">
        <v>539.8814</v>
      </c>
      <c r="J19" s="4">
        <v>651.47</v>
      </c>
      <c r="K19" s="3">
        <v>4.4002</v>
      </c>
      <c r="L19" s="4">
        <v>24.97</v>
      </c>
      <c r="M19" s="3">
        <v>904.0605</v>
      </c>
      <c r="N19" s="11">
        <v>89428.4</v>
      </c>
      <c r="O19" s="2"/>
      <c r="P19" s="2"/>
      <c r="Q19" s="2"/>
      <c r="R19" s="2"/>
      <c r="S19" s="2"/>
      <c r="T19" s="2"/>
      <c r="U19" s="2"/>
    </row>
    <row r="20" spans="1:21" s="1" customFormat="1" ht="10.5" customHeight="1">
      <c r="A20" s="58"/>
      <c r="B20" s="6" t="s">
        <v>30</v>
      </c>
      <c r="C20" s="3">
        <v>151.1202</v>
      </c>
      <c r="D20" s="4">
        <v>60290.68</v>
      </c>
      <c r="E20" s="3">
        <v>84.6616</v>
      </c>
      <c r="F20" s="4">
        <v>6479.95</v>
      </c>
      <c r="G20" s="3">
        <v>14.211</v>
      </c>
      <c r="H20" s="4">
        <v>4462.22</v>
      </c>
      <c r="I20" s="3">
        <v>1425.942</v>
      </c>
      <c r="J20" s="4">
        <v>2677.45</v>
      </c>
      <c r="K20" s="3">
        <v>8.2225</v>
      </c>
      <c r="L20" s="4">
        <v>8.59</v>
      </c>
      <c r="M20" s="3">
        <v>1684.1713</v>
      </c>
      <c r="N20" s="11">
        <v>73918.89</v>
      </c>
      <c r="O20" s="2"/>
      <c r="P20" s="2"/>
      <c r="Q20" s="2"/>
      <c r="R20" s="2"/>
      <c r="S20" s="2"/>
      <c r="T20" s="2"/>
      <c r="U20" s="2"/>
    </row>
    <row r="21" spans="1:21" s="1" customFormat="1" ht="10.5" customHeight="1">
      <c r="A21" s="58"/>
      <c r="B21" s="6" t="s">
        <v>31</v>
      </c>
      <c r="C21" s="3">
        <v>221.342</v>
      </c>
      <c r="D21" s="4">
        <v>109772.98</v>
      </c>
      <c r="E21" s="3">
        <v>91.3019</v>
      </c>
      <c r="F21" s="4">
        <v>13758.13</v>
      </c>
      <c r="G21" s="3">
        <v>16.0614</v>
      </c>
      <c r="H21" s="4">
        <v>5265.73</v>
      </c>
      <c r="I21" s="3">
        <v>274.5209</v>
      </c>
      <c r="J21" s="4">
        <v>727.62</v>
      </c>
      <c r="K21" s="3">
        <v>16.6317</v>
      </c>
      <c r="L21" s="4">
        <v>16.72</v>
      </c>
      <c r="M21" s="3">
        <v>619.8719</v>
      </c>
      <c r="N21" s="11">
        <v>119541.18</v>
      </c>
      <c r="O21" s="2"/>
      <c r="P21" s="2"/>
      <c r="Q21" s="2"/>
      <c r="R21" s="2"/>
      <c r="S21" s="2"/>
      <c r="T21" s="2"/>
      <c r="U21" s="2"/>
    </row>
    <row r="22" spans="1:21" s="1" customFormat="1" ht="10.5" customHeight="1">
      <c r="A22" s="58"/>
      <c r="B22" s="6" t="s">
        <v>32</v>
      </c>
      <c r="C22" s="3">
        <v>84.1501</v>
      </c>
      <c r="D22" s="4">
        <v>16551.12</v>
      </c>
      <c r="E22" s="3">
        <v>2790.1706</v>
      </c>
      <c r="F22" s="4">
        <v>6875.1</v>
      </c>
      <c r="G22" s="3">
        <v>11.6525</v>
      </c>
      <c r="H22" s="4">
        <v>1325.18</v>
      </c>
      <c r="I22" s="3">
        <v>5678.2414</v>
      </c>
      <c r="J22" s="4">
        <v>5554.73</v>
      </c>
      <c r="K22" s="3">
        <v>11.8011</v>
      </c>
      <c r="L22" s="4">
        <v>10.28</v>
      </c>
      <c r="M22" s="3">
        <v>8576.0227</v>
      </c>
      <c r="N22" s="11">
        <v>30316.41</v>
      </c>
      <c r="O22" s="2"/>
      <c r="P22" s="2"/>
      <c r="Q22" s="2"/>
      <c r="R22" s="2"/>
      <c r="S22" s="2"/>
      <c r="T22" s="2"/>
      <c r="U22" s="2"/>
    </row>
    <row r="23" spans="1:21" s="1" customFormat="1" ht="10.5" customHeight="1">
      <c r="A23" s="58"/>
      <c r="B23" s="6" t="s">
        <v>33</v>
      </c>
      <c r="C23" s="3">
        <v>98.8626</v>
      </c>
      <c r="D23" s="4">
        <v>18130.48</v>
      </c>
      <c r="E23" s="3">
        <v>1349.6511</v>
      </c>
      <c r="F23" s="4">
        <v>5387.76</v>
      </c>
      <c r="G23" s="3">
        <v>11.0505</v>
      </c>
      <c r="H23" s="4">
        <v>1562.86</v>
      </c>
      <c r="I23" s="3">
        <v>1959</v>
      </c>
      <c r="J23" s="4">
        <v>1380.06</v>
      </c>
      <c r="K23" s="3">
        <v>5.8326</v>
      </c>
      <c r="L23" s="4">
        <v>3.8</v>
      </c>
      <c r="M23" s="3">
        <v>3424.4108</v>
      </c>
      <c r="N23" s="11">
        <v>26464.96</v>
      </c>
      <c r="O23" s="2"/>
      <c r="P23" s="2"/>
      <c r="Q23" s="2"/>
      <c r="R23" s="2"/>
      <c r="S23" s="2"/>
      <c r="T23" s="2"/>
      <c r="U23" s="2"/>
    </row>
    <row r="24" spans="1:21" s="1" customFormat="1" ht="10.5" customHeight="1">
      <c r="A24" s="58"/>
      <c r="B24" s="6" t="s">
        <v>34</v>
      </c>
      <c r="C24" s="3">
        <v>211.7321</v>
      </c>
      <c r="D24" s="4">
        <v>104352</v>
      </c>
      <c r="E24" s="3">
        <v>70.5226</v>
      </c>
      <c r="F24" s="4">
        <v>6476.75</v>
      </c>
      <c r="G24" s="3">
        <v>20.601</v>
      </c>
      <c r="H24" s="4">
        <v>6445.08</v>
      </c>
      <c r="I24" s="3">
        <v>278.0207</v>
      </c>
      <c r="J24" s="4">
        <v>592.75</v>
      </c>
      <c r="K24" s="3">
        <v>2.0427</v>
      </c>
      <c r="L24" s="4">
        <v>2.05</v>
      </c>
      <c r="M24" s="3">
        <v>582.9401</v>
      </c>
      <c r="N24" s="11">
        <v>117868.63</v>
      </c>
      <c r="O24" s="2"/>
      <c r="P24" s="2"/>
      <c r="Q24" s="2"/>
      <c r="R24" s="2"/>
      <c r="S24" s="2"/>
      <c r="T24" s="2"/>
      <c r="U24" s="2"/>
    </row>
    <row r="25" spans="1:21" s="1" customFormat="1" ht="10.5" customHeight="1">
      <c r="A25" s="58"/>
      <c r="B25" s="6" t="s">
        <v>35</v>
      </c>
      <c r="C25" s="3">
        <v>160.2127</v>
      </c>
      <c r="D25" s="4">
        <v>99111.53</v>
      </c>
      <c r="E25" s="3">
        <v>12.2512</v>
      </c>
      <c r="F25" s="4">
        <v>1997.04</v>
      </c>
      <c r="G25" s="3">
        <v>18.0008</v>
      </c>
      <c r="H25" s="4">
        <v>7472.55</v>
      </c>
      <c r="I25" s="3">
        <v>1.1304</v>
      </c>
      <c r="J25" s="4">
        <v>6.77</v>
      </c>
      <c r="K25" s="3">
        <v>0.6111</v>
      </c>
      <c r="L25" s="4">
        <v>1.21</v>
      </c>
      <c r="M25" s="3">
        <v>192.2202</v>
      </c>
      <c r="N25" s="11">
        <v>108589.1</v>
      </c>
      <c r="O25" s="2"/>
      <c r="P25" s="2"/>
      <c r="Q25" s="2"/>
      <c r="R25" s="2"/>
      <c r="S25" s="2"/>
      <c r="T25" s="2"/>
      <c r="U25" s="2"/>
    </row>
    <row r="26" spans="1:21" s="1" customFormat="1" ht="10.5" customHeight="1">
      <c r="A26" s="58"/>
      <c r="B26" s="6" t="s">
        <v>36</v>
      </c>
      <c r="C26" s="3">
        <v>68.2018</v>
      </c>
      <c r="D26" s="4">
        <v>19493.96</v>
      </c>
      <c r="E26" s="3">
        <v>156.3312</v>
      </c>
      <c r="F26" s="4">
        <v>6673.19</v>
      </c>
      <c r="G26" s="3">
        <v>8.4321</v>
      </c>
      <c r="H26" s="4">
        <v>2130.6</v>
      </c>
      <c r="I26" s="3">
        <v>512.0829</v>
      </c>
      <c r="J26" s="4">
        <v>833.5</v>
      </c>
      <c r="K26" s="3">
        <v>0.9826</v>
      </c>
      <c r="L26" s="4">
        <v>0.91</v>
      </c>
      <c r="M26" s="3">
        <v>746.0516</v>
      </c>
      <c r="N26" s="11">
        <v>29132.16</v>
      </c>
      <c r="O26" s="2"/>
      <c r="P26" s="2"/>
      <c r="Q26" s="2"/>
      <c r="R26" s="2"/>
      <c r="S26" s="2"/>
      <c r="T26" s="2"/>
      <c r="U26" s="2"/>
    </row>
    <row r="27" spans="1:21" s="1" customFormat="1" ht="10.5" customHeight="1">
      <c r="A27" s="58"/>
      <c r="B27" s="6" t="s">
        <v>37</v>
      </c>
      <c r="C27" s="3">
        <v>106.7926</v>
      </c>
      <c r="D27" s="4">
        <v>36265.9</v>
      </c>
      <c r="E27" s="3">
        <v>74.4818</v>
      </c>
      <c r="F27" s="4">
        <v>11577.2</v>
      </c>
      <c r="G27" s="3">
        <v>11.4718</v>
      </c>
      <c r="H27" s="4">
        <v>3511.04</v>
      </c>
      <c r="I27" s="3">
        <v>129.9629</v>
      </c>
      <c r="J27" s="4">
        <v>282.37</v>
      </c>
      <c r="K27" s="3">
        <v>7.8829</v>
      </c>
      <c r="L27" s="4">
        <v>7.78</v>
      </c>
      <c r="M27" s="3">
        <v>330.62</v>
      </c>
      <c r="N27" s="11">
        <v>51644.29</v>
      </c>
      <c r="O27" s="2"/>
      <c r="P27" s="2"/>
      <c r="Q27" s="2"/>
      <c r="R27" s="2"/>
      <c r="S27" s="2"/>
      <c r="T27" s="2"/>
      <c r="U27" s="2"/>
    </row>
    <row r="28" spans="1:21" s="1" customFormat="1" ht="10.5" customHeight="1">
      <c r="A28" s="58"/>
      <c r="B28" s="6" t="s">
        <v>38</v>
      </c>
      <c r="C28" s="3">
        <v>163.0105</v>
      </c>
      <c r="D28" s="4">
        <v>59234.13</v>
      </c>
      <c r="E28" s="3">
        <v>120.7126</v>
      </c>
      <c r="F28" s="4">
        <v>8548.4</v>
      </c>
      <c r="G28" s="3">
        <v>14.011</v>
      </c>
      <c r="H28" s="4">
        <v>4386.56</v>
      </c>
      <c r="I28" s="3">
        <v>429.7318</v>
      </c>
      <c r="J28" s="4">
        <v>602.66</v>
      </c>
      <c r="K28" s="3">
        <v>0.6313</v>
      </c>
      <c r="L28" s="4">
        <v>4.08</v>
      </c>
      <c r="M28" s="3">
        <v>728.1112</v>
      </c>
      <c r="N28" s="11">
        <v>72775.83</v>
      </c>
      <c r="O28" s="2"/>
      <c r="P28" s="2"/>
      <c r="Q28" s="2"/>
      <c r="R28" s="2"/>
      <c r="S28" s="2"/>
      <c r="T28" s="2"/>
      <c r="U28" s="2"/>
    </row>
    <row r="29" spans="1:21" s="1" customFormat="1" ht="10.5" customHeight="1">
      <c r="A29" s="58"/>
      <c r="B29" s="6" t="s">
        <v>39</v>
      </c>
      <c r="C29" s="3">
        <v>89.1803</v>
      </c>
      <c r="D29" s="4">
        <v>30206.54</v>
      </c>
      <c r="E29" s="3">
        <v>58.2225</v>
      </c>
      <c r="F29" s="4">
        <v>6930.35</v>
      </c>
      <c r="G29" s="3">
        <v>7.7327</v>
      </c>
      <c r="H29" s="4">
        <v>2478.61</v>
      </c>
      <c r="I29" s="3">
        <v>302.4628</v>
      </c>
      <c r="J29" s="4">
        <v>488.66</v>
      </c>
      <c r="K29" s="3">
        <v>0.0712</v>
      </c>
      <c r="L29" s="4">
        <v>0.02</v>
      </c>
      <c r="M29" s="3">
        <v>457.6905</v>
      </c>
      <c r="N29" s="11">
        <v>40104.18</v>
      </c>
      <c r="O29" s="2"/>
      <c r="P29" s="2"/>
      <c r="Q29" s="2"/>
      <c r="R29" s="2"/>
      <c r="S29" s="2"/>
      <c r="T29" s="2"/>
      <c r="U29" s="2"/>
    </row>
    <row r="30" spans="1:21" s="1" customFormat="1" ht="10.5" customHeight="1">
      <c r="A30" s="58"/>
      <c r="B30" s="6" t="s">
        <v>40</v>
      </c>
      <c r="C30" s="10">
        <v>131.481</v>
      </c>
      <c r="D30" s="4">
        <v>50007.36</v>
      </c>
      <c r="E30" s="10">
        <v>91.9326</v>
      </c>
      <c r="F30" s="4">
        <v>11540.19</v>
      </c>
      <c r="G30" s="10">
        <v>13.151</v>
      </c>
      <c r="H30" s="4">
        <v>4202.31</v>
      </c>
      <c r="I30" s="10">
        <v>229.8907</v>
      </c>
      <c r="J30" s="4">
        <v>326.88</v>
      </c>
      <c r="K30" s="10">
        <v>1.1608</v>
      </c>
      <c r="L30" s="4">
        <v>0.87</v>
      </c>
      <c r="M30" s="10">
        <v>467.6301</v>
      </c>
      <c r="N30" s="11">
        <v>66077.61</v>
      </c>
      <c r="O30" s="2"/>
      <c r="P30" s="2"/>
      <c r="Q30" s="2"/>
      <c r="R30" s="2"/>
      <c r="S30" s="2"/>
      <c r="T30" s="2"/>
      <c r="U30" s="2"/>
    </row>
    <row r="31" spans="1:21" s="1" customFormat="1" ht="10.5" customHeight="1">
      <c r="A31" s="59"/>
      <c r="B31" s="40" t="s">
        <v>7</v>
      </c>
      <c r="C31" s="36">
        <v>3821.272</v>
      </c>
      <c r="D31" s="37">
        <v>1250148.15</v>
      </c>
      <c r="E31" s="36">
        <v>7373.3207</v>
      </c>
      <c r="F31" s="37">
        <v>215861.01</v>
      </c>
      <c r="G31" s="36">
        <v>403.6518</v>
      </c>
      <c r="H31" s="37">
        <f>SUM(H6:H30)</f>
        <v>125795.15</v>
      </c>
      <c r="I31" s="36">
        <v>41045.5309</v>
      </c>
      <c r="J31" s="37">
        <f>SUM(J6:J30)</f>
        <v>49858.47000000001</v>
      </c>
      <c r="K31" s="36">
        <v>253.8828</v>
      </c>
      <c r="L31" s="37">
        <f>SUM(L6:L30)</f>
        <v>297.49999999999994</v>
      </c>
      <c r="M31" s="36">
        <v>52897.6722</v>
      </c>
      <c r="N31" s="38">
        <v>1641960.28</v>
      </c>
      <c r="O31" s="15"/>
      <c r="P31" s="2"/>
      <c r="Q31" s="2"/>
      <c r="R31" s="2"/>
      <c r="S31" s="2"/>
      <c r="T31" s="2"/>
      <c r="U31" s="2"/>
    </row>
    <row r="32" spans="1:21" s="1" customFormat="1" ht="10.5" customHeight="1">
      <c r="A32" s="57" t="s">
        <v>41</v>
      </c>
      <c r="B32" s="6" t="s">
        <v>42</v>
      </c>
      <c r="C32" s="10">
        <v>68.7622</v>
      </c>
      <c r="D32" s="4">
        <v>38949.29</v>
      </c>
      <c r="E32" s="10">
        <v>26.1111</v>
      </c>
      <c r="F32" s="4">
        <v>5138.01</v>
      </c>
      <c r="G32" s="10">
        <v>17.052</v>
      </c>
      <c r="H32" s="4">
        <v>12880.9</v>
      </c>
      <c r="I32" s="10">
        <v>1.1019</v>
      </c>
      <c r="J32" s="4">
        <v>7.6</v>
      </c>
      <c r="K32" s="10">
        <v>0.0323</v>
      </c>
      <c r="L32" s="4">
        <v>0.64</v>
      </c>
      <c r="M32" s="10">
        <v>113.0805</v>
      </c>
      <c r="N32" s="11">
        <v>56976.44</v>
      </c>
      <c r="O32" s="9"/>
      <c r="P32" s="2"/>
      <c r="Q32" s="2"/>
      <c r="R32" s="2"/>
      <c r="S32" s="2"/>
      <c r="T32" s="2"/>
      <c r="U32" s="2"/>
    </row>
    <row r="33" spans="1:21" s="1" customFormat="1" ht="10.5" customHeight="1">
      <c r="A33" s="62"/>
      <c r="B33" s="6" t="s">
        <v>43</v>
      </c>
      <c r="C33" s="18">
        <v>29.9708</v>
      </c>
      <c r="D33" s="4">
        <v>4943.41</v>
      </c>
      <c r="E33" s="3">
        <v>24.1305</v>
      </c>
      <c r="F33" s="4">
        <v>4013.71</v>
      </c>
      <c r="G33" s="3">
        <v>10.462</v>
      </c>
      <c r="H33" s="4">
        <v>6124.39</v>
      </c>
      <c r="I33" s="3">
        <v>20.8417</v>
      </c>
      <c r="J33" s="4">
        <v>168.93</v>
      </c>
      <c r="K33" s="18">
        <v>0.1702</v>
      </c>
      <c r="L33" s="4">
        <v>0.28</v>
      </c>
      <c r="M33" s="16">
        <v>85.5822</v>
      </c>
      <c r="N33" s="11">
        <v>15260.72</v>
      </c>
      <c r="O33" s="2"/>
      <c r="P33" s="2"/>
      <c r="Q33" s="2"/>
      <c r="R33" s="2"/>
      <c r="S33" s="2"/>
      <c r="T33" s="2"/>
      <c r="U33" s="2"/>
    </row>
    <row r="34" spans="1:21" s="1" customFormat="1" ht="10.5" customHeight="1">
      <c r="A34" s="62"/>
      <c r="B34" s="6" t="s">
        <v>44</v>
      </c>
      <c r="C34" s="18">
        <v>120.7207</v>
      </c>
      <c r="D34" s="4">
        <v>74665.04</v>
      </c>
      <c r="E34" s="3">
        <v>153.0604</v>
      </c>
      <c r="F34" s="4">
        <v>47944.23</v>
      </c>
      <c r="G34" s="3">
        <v>30.8916</v>
      </c>
      <c r="H34" s="4">
        <v>18287.71</v>
      </c>
      <c r="I34" s="3">
        <v>31.9101</v>
      </c>
      <c r="J34" s="4">
        <v>127.69</v>
      </c>
      <c r="K34" s="18">
        <v>0.1623</v>
      </c>
      <c r="L34" s="4">
        <v>0.49</v>
      </c>
      <c r="M34" s="18">
        <v>336.7521</v>
      </c>
      <c r="N34" s="11">
        <v>141025.16</v>
      </c>
      <c r="O34" s="2"/>
      <c r="P34" s="2"/>
      <c r="Q34" s="2"/>
      <c r="R34" s="2"/>
      <c r="S34" s="2"/>
      <c r="T34" s="2"/>
      <c r="U34" s="2"/>
    </row>
    <row r="35" spans="1:21" s="1" customFormat="1" ht="10.5" customHeight="1">
      <c r="A35" s="62"/>
      <c r="B35" s="6" t="s">
        <v>45</v>
      </c>
      <c r="C35" s="18">
        <v>216.6302</v>
      </c>
      <c r="D35" s="4">
        <v>107592.13</v>
      </c>
      <c r="E35" s="3">
        <v>28.6621</v>
      </c>
      <c r="F35" s="4">
        <v>3779.02</v>
      </c>
      <c r="G35" s="3">
        <v>11.6222</v>
      </c>
      <c r="H35" s="4">
        <v>4653.83</v>
      </c>
      <c r="I35" s="3">
        <v>83.9717</v>
      </c>
      <c r="J35" s="4">
        <v>671.35</v>
      </c>
      <c r="K35" s="18">
        <v>0.0924</v>
      </c>
      <c r="L35" s="4">
        <v>0.2</v>
      </c>
      <c r="M35" s="18">
        <v>340.9926</v>
      </c>
      <c r="N35" s="11">
        <v>116696.53</v>
      </c>
      <c r="O35" s="2"/>
      <c r="P35" s="2"/>
      <c r="Q35" s="2"/>
      <c r="R35" s="2"/>
      <c r="S35" s="2"/>
      <c r="T35" s="2"/>
      <c r="U35" s="2"/>
    </row>
    <row r="36" spans="1:21" s="1" customFormat="1" ht="10.5" customHeight="1">
      <c r="A36" s="62"/>
      <c r="B36" s="6" t="s">
        <v>46</v>
      </c>
      <c r="C36" s="18">
        <v>199.9501</v>
      </c>
      <c r="D36" s="4">
        <v>96491.13</v>
      </c>
      <c r="E36" s="3">
        <v>57.61</v>
      </c>
      <c r="F36" s="4">
        <v>5165.47</v>
      </c>
      <c r="G36" s="3">
        <v>15.8813</v>
      </c>
      <c r="H36" s="4">
        <v>5945.58</v>
      </c>
      <c r="I36" s="3">
        <v>265.4004</v>
      </c>
      <c r="J36" s="4">
        <v>931.78</v>
      </c>
      <c r="K36" s="18">
        <v>1.952</v>
      </c>
      <c r="L36" s="4">
        <v>3.97</v>
      </c>
      <c r="M36" s="18">
        <v>540.8008</v>
      </c>
      <c r="N36" s="11">
        <v>108537.93</v>
      </c>
      <c r="O36" s="2"/>
      <c r="P36" s="2"/>
      <c r="Q36" s="2"/>
      <c r="R36" s="2"/>
      <c r="S36" s="2"/>
      <c r="T36" s="2"/>
      <c r="U36" s="2"/>
    </row>
    <row r="37" spans="1:21" s="1" customFormat="1" ht="10.5" customHeight="1">
      <c r="A37" s="62"/>
      <c r="B37" s="6" t="s">
        <v>47</v>
      </c>
      <c r="C37" s="3">
        <v>148.3124</v>
      </c>
      <c r="D37" s="20">
        <v>73848.12</v>
      </c>
      <c r="E37" s="3">
        <v>117.312</v>
      </c>
      <c r="F37" s="4">
        <v>4749.73</v>
      </c>
      <c r="G37" s="3">
        <v>20.0209</v>
      </c>
      <c r="H37" s="4">
        <v>7513.35</v>
      </c>
      <c r="I37" s="3">
        <v>79.3509</v>
      </c>
      <c r="J37" s="4">
        <v>417.51</v>
      </c>
      <c r="K37" s="18">
        <v>2.9721</v>
      </c>
      <c r="L37" s="4">
        <v>5.94</v>
      </c>
      <c r="M37" s="18">
        <v>367.9823</v>
      </c>
      <c r="N37" s="11">
        <v>86534.65</v>
      </c>
      <c r="O37" s="2"/>
      <c r="P37" s="2"/>
      <c r="Q37" s="2"/>
      <c r="R37" s="2"/>
      <c r="S37" s="2"/>
      <c r="T37" s="2"/>
      <c r="U37" s="2"/>
    </row>
    <row r="38" spans="1:21" s="1" customFormat="1" ht="10.5" customHeight="1">
      <c r="A38" s="62"/>
      <c r="B38" s="6" t="s">
        <v>48</v>
      </c>
      <c r="C38" s="3">
        <v>325.3207</v>
      </c>
      <c r="D38" s="4">
        <v>135496.05</v>
      </c>
      <c r="E38" s="3">
        <v>613.721</v>
      </c>
      <c r="F38" s="4">
        <v>18451.09</v>
      </c>
      <c r="G38" s="3">
        <v>32.8312</v>
      </c>
      <c r="H38" s="4">
        <v>13652.93</v>
      </c>
      <c r="I38" s="3">
        <v>604.5223</v>
      </c>
      <c r="J38" s="4">
        <v>1837.65</v>
      </c>
      <c r="K38" s="18">
        <v>45.2516</v>
      </c>
      <c r="L38" s="4">
        <v>89.74</v>
      </c>
      <c r="M38" s="18">
        <v>1621.6608</v>
      </c>
      <c r="N38" s="11">
        <v>169527.46</v>
      </c>
      <c r="O38" s="2"/>
      <c r="P38" s="2"/>
      <c r="Q38" s="2"/>
      <c r="R38" s="2"/>
      <c r="S38" s="2"/>
      <c r="T38" s="2"/>
      <c r="U38" s="2"/>
    </row>
    <row r="39" spans="1:21" s="1" customFormat="1" ht="10.5" customHeight="1">
      <c r="A39" s="62"/>
      <c r="B39" s="6" t="s">
        <v>32</v>
      </c>
      <c r="C39" s="3">
        <v>197.2514</v>
      </c>
      <c r="D39" s="4">
        <v>53398.08</v>
      </c>
      <c r="E39" s="3">
        <v>1652.1811</v>
      </c>
      <c r="F39" s="4">
        <v>10572.08</v>
      </c>
      <c r="G39" s="3">
        <v>17.6321</v>
      </c>
      <c r="H39" s="4">
        <v>4339.73</v>
      </c>
      <c r="I39" s="3">
        <v>1278.4726</v>
      </c>
      <c r="J39" s="4">
        <v>1537.79</v>
      </c>
      <c r="K39" s="3">
        <v>33.8812</v>
      </c>
      <c r="L39" s="4">
        <v>67.18</v>
      </c>
      <c r="M39" s="18">
        <v>3179.4324</v>
      </c>
      <c r="N39" s="11">
        <v>69914.86</v>
      </c>
      <c r="O39" s="2"/>
      <c r="P39" s="2"/>
      <c r="Q39" s="2"/>
      <c r="R39" s="2"/>
      <c r="S39" s="2"/>
      <c r="T39" s="2"/>
      <c r="U39" s="2"/>
    </row>
    <row r="40" spans="1:21" s="1" customFormat="1" ht="10.5" customHeight="1">
      <c r="A40" s="62"/>
      <c r="B40" s="6" t="s">
        <v>49</v>
      </c>
      <c r="C40" s="3">
        <v>233.1319</v>
      </c>
      <c r="D40" s="4">
        <v>74179.88</v>
      </c>
      <c r="E40" s="3">
        <v>1691.0819</v>
      </c>
      <c r="F40" s="4">
        <v>10003.05</v>
      </c>
      <c r="G40" s="3">
        <v>19.2612</v>
      </c>
      <c r="H40" s="4">
        <v>5071.14</v>
      </c>
      <c r="I40" s="3">
        <v>451.4122</v>
      </c>
      <c r="J40" s="4">
        <v>784.529</v>
      </c>
      <c r="K40" s="3">
        <v>16.6727</v>
      </c>
      <c r="L40" s="4">
        <v>33.25</v>
      </c>
      <c r="M40" s="3">
        <v>2411.5809</v>
      </c>
      <c r="N40" s="11">
        <v>90071.849</v>
      </c>
      <c r="O40" s="2"/>
      <c r="P40" s="2"/>
      <c r="Q40" s="2"/>
      <c r="R40" s="2"/>
      <c r="S40" s="2"/>
      <c r="T40" s="2"/>
      <c r="U40" s="2"/>
    </row>
    <row r="41" spans="1:21" s="1" customFormat="1" ht="10.5" customHeight="1">
      <c r="A41" s="62"/>
      <c r="B41" s="6" t="s">
        <v>50</v>
      </c>
      <c r="C41" s="3">
        <v>146.4502</v>
      </c>
      <c r="D41" s="4">
        <v>85908.06</v>
      </c>
      <c r="E41" s="3">
        <v>36.182</v>
      </c>
      <c r="F41" s="4">
        <v>2867.6</v>
      </c>
      <c r="G41" s="3">
        <v>12.3618</v>
      </c>
      <c r="H41" s="4">
        <v>4809.53</v>
      </c>
      <c r="I41" s="3">
        <v>51.6927</v>
      </c>
      <c r="J41" s="4">
        <v>285.95</v>
      </c>
      <c r="K41" s="3">
        <v>0.0806</v>
      </c>
      <c r="L41" s="4">
        <v>0.18</v>
      </c>
      <c r="M41" s="3">
        <v>246.7813</v>
      </c>
      <c r="N41" s="11">
        <v>93871.32</v>
      </c>
      <c r="O41" s="2"/>
      <c r="P41" s="2"/>
      <c r="Q41" s="2"/>
      <c r="R41" s="2"/>
      <c r="S41" s="2"/>
      <c r="T41" s="2"/>
      <c r="U41" s="2"/>
    </row>
    <row r="42" spans="1:21" s="1" customFormat="1" ht="10.5" customHeight="1">
      <c r="A42" s="62"/>
      <c r="B42" s="6" t="s">
        <v>51</v>
      </c>
      <c r="C42" s="3">
        <v>169.5208</v>
      </c>
      <c r="D42" s="4">
        <v>99418.48</v>
      </c>
      <c r="E42" s="3">
        <v>4.3112</v>
      </c>
      <c r="F42" s="4">
        <v>985.57</v>
      </c>
      <c r="G42" s="3">
        <v>11.1909</v>
      </c>
      <c r="H42" s="4">
        <v>4572.48</v>
      </c>
      <c r="I42" s="3">
        <v>1.1229</v>
      </c>
      <c r="J42" s="4">
        <v>8.2</v>
      </c>
      <c r="K42" s="25" t="s">
        <v>222</v>
      </c>
      <c r="L42" s="4">
        <v>0.34</v>
      </c>
      <c r="M42" s="3">
        <v>186.3511</v>
      </c>
      <c r="N42" s="11">
        <v>104985.07</v>
      </c>
      <c r="O42" s="2"/>
      <c r="P42" s="2"/>
      <c r="Q42" s="2"/>
      <c r="R42" s="2"/>
      <c r="S42" s="2"/>
      <c r="T42" s="2"/>
      <c r="U42" s="2"/>
    </row>
    <row r="43" spans="1:21" s="1" customFormat="1" ht="10.5" customHeight="1">
      <c r="A43" s="62"/>
      <c r="B43" s="6" t="s">
        <v>52</v>
      </c>
      <c r="C43" s="3">
        <v>336.6127</v>
      </c>
      <c r="D43" s="4">
        <v>183407.95</v>
      </c>
      <c r="E43" s="3">
        <v>86.5702</v>
      </c>
      <c r="F43" s="4">
        <v>8578.84</v>
      </c>
      <c r="G43" s="3">
        <v>20.8626</v>
      </c>
      <c r="H43" s="4">
        <v>7563.49</v>
      </c>
      <c r="I43" s="3">
        <v>392.5505</v>
      </c>
      <c r="J43" s="4">
        <v>1850.443</v>
      </c>
      <c r="K43" s="3">
        <v>8.7718</v>
      </c>
      <c r="L43" s="4">
        <v>17.32</v>
      </c>
      <c r="M43" s="3">
        <v>845.3818</v>
      </c>
      <c r="N43" s="11">
        <v>201418.043</v>
      </c>
      <c r="O43" s="2"/>
      <c r="P43" s="2"/>
      <c r="Q43" s="2"/>
      <c r="R43" s="2"/>
      <c r="S43" s="2"/>
      <c r="T43" s="2"/>
      <c r="U43" s="2"/>
    </row>
    <row r="44" spans="1:21" s="1" customFormat="1" ht="10.5" customHeight="1">
      <c r="A44" s="62"/>
      <c r="B44" s="6" t="s">
        <v>53</v>
      </c>
      <c r="C44" s="3">
        <v>528.3408</v>
      </c>
      <c r="D44" s="4">
        <v>395792.82</v>
      </c>
      <c r="E44" s="3">
        <v>50.1218</v>
      </c>
      <c r="F44" s="4">
        <v>13363.6</v>
      </c>
      <c r="G44" s="3">
        <v>34.8909</v>
      </c>
      <c r="H44" s="4">
        <v>18574.97</v>
      </c>
      <c r="I44" s="3">
        <v>1.3422</v>
      </c>
      <c r="J44" s="4">
        <v>9.84</v>
      </c>
      <c r="K44" s="3">
        <v>0.121</v>
      </c>
      <c r="L44" s="4">
        <v>0.988</v>
      </c>
      <c r="M44" s="3">
        <v>614.8307</v>
      </c>
      <c r="N44" s="11">
        <v>427742.218</v>
      </c>
      <c r="O44" s="2"/>
      <c r="P44" s="2"/>
      <c r="Q44" s="2"/>
      <c r="R44" s="2"/>
      <c r="S44" s="2"/>
      <c r="T44" s="2"/>
      <c r="U44" s="2"/>
    </row>
    <row r="45" spans="1:21" s="1" customFormat="1" ht="10.5" customHeight="1">
      <c r="A45" s="62"/>
      <c r="B45" s="17" t="s">
        <v>54</v>
      </c>
      <c r="C45" s="3">
        <v>179.5613</v>
      </c>
      <c r="D45" s="4">
        <v>101148.95</v>
      </c>
      <c r="E45" s="3">
        <v>32.352</v>
      </c>
      <c r="F45" s="4">
        <v>5796.81</v>
      </c>
      <c r="G45" s="3">
        <v>16.1224</v>
      </c>
      <c r="H45" s="4">
        <v>6330.02</v>
      </c>
      <c r="I45" s="3">
        <v>3.7715</v>
      </c>
      <c r="J45" s="4">
        <v>24.25</v>
      </c>
      <c r="K45" s="3">
        <v>9.1924</v>
      </c>
      <c r="L45" s="4">
        <v>15.5</v>
      </c>
      <c r="M45" s="3">
        <v>241.0206</v>
      </c>
      <c r="N45" s="11">
        <v>113315.53</v>
      </c>
      <c r="O45" s="2"/>
      <c r="P45" s="2"/>
      <c r="Q45" s="2"/>
      <c r="R45" s="2"/>
      <c r="S45" s="2"/>
      <c r="T45" s="2"/>
      <c r="U45" s="2"/>
    </row>
    <row r="46" spans="1:21" s="1" customFormat="1" ht="10.5" customHeight="1">
      <c r="A46" s="62"/>
      <c r="B46" s="17" t="s">
        <v>55</v>
      </c>
      <c r="C46" s="3">
        <v>196.4808</v>
      </c>
      <c r="D46" s="4">
        <v>125568.37</v>
      </c>
      <c r="E46" s="3">
        <v>15.7423</v>
      </c>
      <c r="F46" s="4">
        <v>2177.81</v>
      </c>
      <c r="G46" s="10">
        <v>20.8419</v>
      </c>
      <c r="H46" s="20">
        <v>7810.12</v>
      </c>
      <c r="I46" s="3">
        <v>1.1704</v>
      </c>
      <c r="J46" s="4">
        <v>2.72</v>
      </c>
      <c r="K46" s="3">
        <v>14.8112</v>
      </c>
      <c r="L46" s="4">
        <v>38.733</v>
      </c>
      <c r="M46" s="3">
        <v>249.0606</v>
      </c>
      <c r="N46" s="11">
        <v>135597.753</v>
      </c>
      <c r="O46" s="2"/>
      <c r="P46" s="2"/>
      <c r="Q46" s="2"/>
      <c r="R46" s="2"/>
      <c r="S46" s="2"/>
      <c r="T46" s="2"/>
      <c r="U46" s="2"/>
    </row>
    <row r="47" spans="1:21" s="1" customFormat="1" ht="10.5" customHeight="1">
      <c r="A47" s="62"/>
      <c r="B47" s="17" t="s">
        <v>56</v>
      </c>
      <c r="C47" s="3">
        <v>157.0413</v>
      </c>
      <c r="D47" s="4">
        <v>104327.93</v>
      </c>
      <c r="E47" s="3">
        <v>10.4129</v>
      </c>
      <c r="F47" s="4">
        <v>1530.17</v>
      </c>
      <c r="G47" s="3">
        <v>11.69</v>
      </c>
      <c r="H47" s="4">
        <v>4539.12</v>
      </c>
      <c r="I47" s="3">
        <v>0.8321</v>
      </c>
      <c r="J47" s="4">
        <v>4.23</v>
      </c>
      <c r="K47" s="3">
        <v>6.9214</v>
      </c>
      <c r="L47" s="4">
        <v>13.55</v>
      </c>
      <c r="M47" s="3">
        <v>186.9117</v>
      </c>
      <c r="N47" s="11">
        <v>110415</v>
      </c>
      <c r="O47" s="2"/>
      <c r="P47" s="2"/>
      <c r="Q47" s="2"/>
      <c r="R47" s="2"/>
      <c r="S47" s="2"/>
      <c r="T47" s="2"/>
      <c r="U47" s="2"/>
    </row>
    <row r="48" spans="1:21" s="1" customFormat="1" ht="10.5" customHeight="1">
      <c r="A48" s="62"/>
      <c r="B48" s="17" t="s">
        <v>57</v>
      </c>
      <c r="C48" s="3">
        <v>209.4104</v>
      </c>
      <c r="D48" s="4">
        <v>142226.13</v>
      </c>
      <c r="E48" s="3">
        <v>3.6212</v>
      </c>
      <c r="F48" s="4">
        <v>488.16</v>
      </c>
      <c r="G48" s="3">
        <v>12.6702</v>
      </c>
      <c r="H48" s="4">
        <v>6133.71</v>
      </c>
      <c r="I48" s="19" t="s">
        <v>58</v>
      </c>
      <c r="J48" s="19" t="s">
        <v>58</v>
      </c>
      <c r="K48" s="19" t="s">
        <v>58</v>
      </c>
      <c r="L48" s="19" t="s">
        <v>58</v>
      </c>
      <c r="M48" s="3">
        <v>225.7018</v>
      </c>
      <c r="N48" s="11">
        <v>148848</v>
      </c>
      <c r="O48" s="2"/>
      <c r="P48" s="2"/>
      <c r="Q48" s="2"/>
      <c r="R48" s="2"/>
      <c r="S48" s="2"/>
      <c r="T48" s="2"/>
      <c r="U48" s="2"/>
    </row>
    <row r="49" spans="1:21" s="1" customFormat="1" ht="10.5" customHeight="1">
      <c r="A49" s="62"/>
      <c r="B49" s="17" t="s">
        <v>59</v>
      </c>
      <c r="C49" s="3">
        <v>131.0214</v>
      </c>
      <c r="D49" s="4">
        <v>86080.66</v>
      </c>
      <c r="E49" s="3">
        <v>1.96</v>
      </c>
      <c r="F49" s="4">
        <v>412.89</v>
      </c>
      <c r="G49" s="3">
        <v>9.3</v>
      </c>
      <c r="H49" s="4">
        <v>4523.25</v>
      </c>
      <c r="I49" s="19" t="s">
        <v>58</v>
      </c>
      <c r="J49" s="19" t="s">
        <v>58</v>
      </c>
      <c r="K49" s="3">
        <v>0.0015</v>
      </c>
      <c r="L49" s="4">
        <v>0.01</v>
      </c>
      <c r="M49" s="3">
        <v>142.2829</v>
      </c>
      <c r="N49" s="11">
        <v>91016.81</v>
      </c>
      <c r="O49" s="2"/>
      <c r="P49" s="2"/>
      <c r="Q49" s="2"/>
      <c r="R49" s="2"/>
      <c r="S49" s="2"/>
      <c r="T49" s="2"/>
      <c r="U49" s="2"/>
    </row>
    <row r="50" spans="1:21" s="1" customFormat="1" ht="10.5" customHeight="1">
      <c r="A50" s="62"/>
      <c r="B50" s="17" t="s">
        <v>60</v>
      </c>
      <c r="C50" s="3">
        <v>295.0927</v>
      </c>
      <c r="D50" s="4">
        <v>201375.4</v>
      </c>
      <c r="E50" s="3">
        <v>5.8207</v>
      </c>
      <c r="F50" s="4">
        <v>1130.33</v>
      </c>
      <c r="G50" s="3">
        <v>17.7714</v>
      </c>
      <c r="H50" s="4">
        <v>8502.65</v>
      </c>
      <c r="I50" s="3">
        <v>0.0004</v>
      </c>
      <c r="J50" s="4">
        <v>0</v>
      </c>
      <c r="K50" s="3">
        <v>0.0609</v>
      </c>
      <c r="L50" s="4">
        <v>1.52</v>
      </c>
      <c r="M50" s="3">
        <v>318.7601</v>
      </c>
      <c r="N50" s="11">
        <v>211009.9</v>
      </c>
      <c r="O50" s="2"/>
      <c r="P50" s="2"/>
      <c r="Q50" s="2"/>
      <c r="R50" s="2"/>
      <c r="S50" s="2"/>
      <c r="T50" s="2"/>
      <c r="U50" s="2"/>
    </row>
    <row r="51" spans="1:21" s="1" customFormat="1" ht="10.5" customHeight="1">
      <c r="A51" s="62"/>
      <c r="B51" s="17" t="s">
        <v>61</v>
      </c>
      <c r="C51" s="3">
        <v>166.0007</v>
      </c>
      <c r="D51" s="4">
        <v>120095.95</v>
      </c>
      <c r="E51" s="3">
        <v>8.2028</v>
      </c>
      <c r="F51" s="4">
        <v>2103.36</v>
      </c>
      <c r="G51" s="3">
        <v>13.1214</v>
      </c>
      <c r="H51" s="4">
        <v>6272.5</v>
      </c>
      <c r="I51" s="3">
        <v>0.5521</v>
      </c>
      <c r="J51" s="4">
        <v>2.59</v>
      </c>
      <c r="K51" s="3">
        <v>0.0412</v>
      </c>
      <c r="L51" s="4">
        <v>0.13</v>
      </c>
      <c r="M51" s="3">
        <v>187.9322</v>
      </c>
      <c r="N51" s="11">
        <v>128474.53</v>
      </c>
      <c r="O51" s="2"/>
      <c r="P51" s="2"/>
      <c r="Q51" s="2"/>
      <c r="R51" s="2"/>
      <c r="S51" s="2"/>
      <c r="T51" s="2"/>
      <c r="U51" s="2"/>
    </row>
    <row r="52" spans="1:21" s="1" customFormat="1" ht="10.5" customHeight="1">
      <c r="A52" s="62"/>
      <c r="B52" s="17" t="s">
        <v>62</v>
      </c>
      <c r="C52" s="3">
        <v>139.1213</v>
      </c>
      <c r="D52" s="4">
        <v>61651.48</v>
      </c>
      <c r="E52" s="3">
        <v>87.3912</v>
      </c>
      <c r="F52" s="4">
        <v>24474.59</v>
      </c>
      <c r="G52" s="3">
        <v>19.4019</v>
      </c>
      <c r="H52" s="4">
        <v>7547.22</v>
      </c>
      <c r="I52" s="3">
        <v>249.2828</v>
      </c>
      <c r="J52" s="4">
        <v>1107.89</v>
      </c>
      <c r="K52" s="3">
        <v>8.0911</v>
      </c>
      <c r="L52" s="4">
        <v>24.77</v>
      </c>
      <c r="M52" s="3">
        <v>503.3023</v>
      </c>
      <c r="N52" s="11">
        <v>94805.95</v>
      </c>
      <c r="O52" s="2"/>
      <c r="P52" s="2"/>
      <c r="Q52" s="2"/>
      <c r="R52" s="2"/>
      <c r="S52" s="2"/>
      <c r="T52" s="2"/>
      <c r="U52" s="2"/>
    </row>
    <row r="53" spans="1:21" s="1" customFormat="1" ht="10.5" customHeight="1">
      <c r="A53" s="62"/>
      <c r="B53" s="17" t="s">
        <v>63</v>
      </c>
      <c r="C53" s="3">
        <v>148.1702</v>
      </c>
      <c r="D53" s="4">
        <v>52043.97</v>
      </c>
      <c r="E53" s="3">
        <v>86.6017</v>
      </c>
      <c r="F53" s="4">
        <v>11994.05</v>
      </c>
      <c r="G53" s="3">
        <v>12.5618</v>
      </c>
      <c r="H53" s="4">
        <v>3488.76</v>
      </c>
      <c r="I53" s="3">
        <v>424.2716</v>
      </c>
      <c r="J53" s="4">
        <v>1657.81</v>
      </c>
      <c r="K53" s="3">
        <v>12.2605</v>
      </c>
      <c r="L53" s="4">
        <v>170.42</v>
      </c>
      <c r="M53" s="3">
        <v>683.8728</v>
      </c>
      <c r="N53" s="11">
        <v>69355.01</v>
      </c>
      <c r="O53" s="2"/>
      <c r="P53" s="2"/>
      <c r="Q53" s="2"/>
      <c r="R53" s="2"/>
      <c r="S53" s="2"/>
      <c r="T53" s="2"/>
      <c r="U53" s="2"/>
    </row>
    <row r="54" spans="1:21" s="1" customFormat="1" ht="10.5" customHeight="1">
      <c r="A54" s="62"/>
      <c r="B54" s="17" t="s">
        <v>64</v>
      </c>
      <c r="C54" s="3">
        <v>223.2608</v>
      </c>
      <c r="D54" s="4">
        <v>102006.17</v>
      </c>
      <c r="E54" s="3">
        <v>94.1315</v>
      </c>
      <c r="F54" s="4">
        <v>19533.11</v>
      </c>
      <c r="G54" s="3">
        <v>26.1302</v>
      </c>
      <c r="H54" s="4">
        <v>9205.98</v>
      </c>
      <c r="I54" s="3">
        <v>449.3411</v>
      </c>
      <c r="J54" s="4">
        <v>2669.83</v>
      </c>
      <c r="K54" s="3">
        <v>9.4108</v>
      </c>
      <c r="L54" s="4">
        <v>31.07</v>
      </c>
      <c r="M54" s="3">
        <v>802.2814</v>
      </c>
      <c r="N54" s="11">
        <v>133446.16</v>
      </c>
      <c r="O54" s="2"/>
      <c r="P54" s="2"/>
      <c r="Q54" s="2"/>
      <c r="R54" s="2"/>
      <c r="S54" s="2"/>
      <c r="T54" s="2"/>
      <c r="U54" s="2"/>
    </row>
    <row r="55" spans="1:21" s="1" customFormat="1" ht="10.5" customHeight="1">
      <c r="A55" s="62"/>
      <c r="B55" s="17" t="s">
        <v>65</v>
      </c>
      <c r="C55" s="3">
        <v>322.7628</v>
      </c>
      <c r="D55" s="4">
        <v>136812.26</v>
      </c>
      <c r="E55" s="3">
        <v>291.8721</v>
      </c>
      <c r="F55" s="4">
        <v>9249.6</v>
      </c>
      <c r="G55" s="3">
        <v>29.1223</v>
      </c>
      <c r="H55" s="4">
        <v>9973.54</v>
      </c>
      <c r="I55" s="3">
        <v>1084.0311</v>
      </c>
      <c r="J55" s="4">
        <v>3713.89</v>
      </c>
      <c r="K55" s="3">
        <v>0.0817</v>
      </c>
      <c r="L55" s="4">
        <v>0.35</v>
      </c>
      <c r="M55" s="3">
        <v>1727.891</v>
      </c>
      <c r="N55" s="11">
        <v>159819.64</v>
      </c>
      <c r="O55" s="2"/>
      <c r="P55" s="2"/>
      <c r="Q55" s="2"/>
      <c r="R55" s="2"/>
      <c r="S55" s="2"/>
      <c r="T55" s="2"/>
      <c r="U55" s="2"/>
    </row>
    <row r="56" spans="1:21" s="1" customFormat="1" ht="10.5" customHeight="1">
      <c r="A56" s="62" t="s">
        <v>223</v>
      </c>
      <c r="B56" s="17" t="s">
        <v>66</v>
      </c>
      <c r="C56" s="3">
        <v>157.7529</v>
      </c>
      <c r="D56" s="4">
        <v>58146.23</v>
      </c>
      <c r="E56" s="3">
        <v>352.4204</v>
      </c>
      <c r="F56" s="4">
        <v>6646.52</v>
      </c>
      <c r="G56" s="3">
        <v>12.5022</v>
      </c>
      <c r="H56" s="4">
        <v>3230.63</v>
      </c>
      <c r="I56" s="3">
        <v>2113.4007</v>
      </c>
      <c r="J56" s="4">
        <v>2706.74</v>
      </c>
      <c r="K56" s="19" t="s">
        <v>58</v>
      </c>
      <c r="L56" s="19" t="s">
        <v>58</v>
      </c>
      <c r="M56" s="3">
        <v>2636.0902</v>
      </c>
      <c r="N56" s="11">
        <v>7073.12</v>
      </c>
      <c r="O56" s="2"/>
      <c r="P56" s="2"/>
      <c r="Q56" s="2"/>
      <c r="R56" s="2"/>
      <c r="S56" s="2"/>
      <c r="T56" s="2"/>
      <c r="U56" s="2"/>
    </row>
    <row r="57" spans="1:21" s="1" customFormat="1" ht="10.5" customHeight="1">
      <c r="A57" s="62"/>
      <c r="B57" s="17" t="s">
        <v>67</v>
      </c>
      <c r="C57" s="3">
        <v>333.4728</v>
      </c>
      <c r="D57" s="4">
        <v>115929.18</v>
      </c>
      <c r="E57" s="3">
        <v>932.8117</v>
      </c>
      <c r="F57" s="4">
        <v>15147.33</v>
      </c>
      <c r="G57" s="3">
        <v>32.2929</v>
      </c>
      <c r="H57" s="4">
        <v>8020.74</v>
      </c>
      <c r="I57" s="3">
        <v>2134.9416</v>
      </c>
      <c r="J57" s="4">
        <v>3449.33</v>
      </c>
      <c r="K57" s="19" t="s">
        <v>58</v>
      </c>
      <c r="L57" s="19" t="s">
        <v>58</v>
      </c>
      <c r="M57" s="3">
        <v>3433.54</v>
      </c>
      <c r="N57" s="11">
        <v>142546.58</v>
      </c>
      <c r="O57" s="2"/>
      <c r="P57" s="2"/>
      <c r="Q57" s="2"/>
      <c r="R57" s="2"/>
      <c r="S57" s="2"/>
      <c r="T57" s="2"/>
      <c r="U57" s="2"/>
    </row>
    <row r="58" spans="1:21" s="1" customFormat="1" ht="10.5" customHeight="1">
      <c r="A58" s="62"/>
      <c r="B58" s="17" t="s">
        <v>68</v>
      </c>
      <c r="C58" s="3">
        <v>125.4516</v>
      </c>
      <c r="D58" s="4">
        <v>25099.11</v>
      </c>
      <c r="E58" s="3">
        <v>2411.9408</v>
      </c>
      <c r="F58" s="4">
        <v>20919.48</v>
      </c>
      <c r="G58" s="3">
        <v>22.8412</v>
      </c>
      <c r="H58" s="4">
        <v>3585.74</v>
      </c>
      <c r="I58" s="3">
        <v>2216.3104</v>
      </c>
      <c r="J58" s="4">
        <v>1237.68</v>
      </c>
      <c r="K58" s="3">
        <v>4.7526</v>
      </c>
      <c r="L58" s="4">
        <v>3.62</v>
      </c>
      <c r="M58" s="3">
        <v>4781.3106</v>
      </c>
      <c r="N58" s="11">
        <v>50845.63</v>
      </c>
      <c r="O58" s="2"/>
      <c r="P58" s="2"/>
      <c r="Q58" s="2"/>
      <c r="R58" s="2"/>
      <c r="S58" s="2"/>
      <c r="T58" s="2"/>
      <c r="U58" s="2"/>
    </row>
    <row r="59" spans="1:21" s="1" customFormat="1" ht="10.5" customHeight="1">
      <c r="A59" s="62"/>
      <c r="B59" s="17" t="s">
        <v>69</v>
      </c>
      <c r="C59" s="3">
        <v>145.8201</v>
      </c>
      <c r="D59" s="4">
        <v>26384.34</v>
      </c>
      <c r="E59" s="3">
        <v>3339.1829</v>
      </c>
      <c r="F59" s="4">
        <v>39233.5</v>
      </c>
      <c r="G59" s="3">
        <v>40.8111</v>
      </c>
      <c r="H59" s="4">
        <v>5319.29</v>
      </c>
      <c r="I59" s="3">
        <v>2312.9706</v>
      </c>
      <c r="J59" s="4">
        <v>1604.28</v>
      </c>
      <c r="K59" s="19" t="s">
        <v>58</v>
      </c>
      <c r="L59" s="19" t="s">
        <v>58</v>
      </c>
      <c r="M59" s="10">
        <v>5838.7917</v>
      </c>
      <c r="N59" s="11">
        <v>72541.41</v>
      </c>
      <c r="O59" s="2"/>
      <c r="P59" s="2"/>
      <c r="Q59" s="2"/>
      <c r="R59" s="2"/>
      <c r="S59" s="2"/>
      <c r="T59" s="2"/>
      <c r="U59" s="2"/>
    </row>
    <row r="60" spans="1:21" s="1" customFormat="1" ht="10.5" customHeight="1">
      <c r="A60" s="63"/>
      <c r="B60" s="35" t="s">
        <v>7</v>
      </c>
      <c r="C60" s="36">
        <v>5651.48</v>
      </c>
      <c r="D60" s="37">
        <f>SUM(D32:D59)</f>
        <v>2882986.57</v>
      </c>
      <c r="E60" s="36">
        <v>12215.6105</v>
      </c>
      <c r="F60" s="37">
        <v>296459.71</v>
      </c>
      <c r="G60" s="36">
        <v>552.2326</v>
      </c>
      <c r="H60" s="37">
        <f>SUM(H32:H59)</f>
        <v>208473.30000000002</v>
      </c>
      <c r="I60" s="36">
        <v>14254.6525</v>
      </c>
      <c r="J60" s="37">
        <v>26890.502</v>
      </c>
      <c r="K60" s="36">
        <v>176.0608</v>
      </c>
      <c r="L60" s="37">
        <f>SUM(L32:L59)</f>
        <v>520.191</v>
      </c>
      <c r="M60" s="48" t="s">
        <v>222</v>
      </c>
      <c r="N60" s="38">
        <v>3415330.273</v>
      </c>
      <c r="O60" s="2"/>
      <c r="P60" s="2"/>
      <c r="Q60" s="2"/>
      <c r="R60" s="2"/>
      <c r="S60" s="2"/>
      <c r="T60" s="2"/>
      <c r="U60" s="2"/>
    </row>
    <row r="61" spans="1:21" s="1" customFormat="1" ht="10.5" customHeight="1">
      <c r="A61" s="57" t="s">
        <v>70</v>
      </c>
      <c r="B61" s="17" t="s">
        <v>71</v>
      </c>
      <c r="C61" s="10">
        <v>3.5015</v>
      </c>
      <c r="D61" s="9">
        <v>2656.41</v>
      </c>
      <c r="E61" s="10">
        <v>0.5901</v>
      </c>
      <c r="F61" s="4">
        <v>81.36</v>
      </c>
      <c r="G61" s="10">
        <v>4.1222</v>
      </c>
      <c r="H61" s="4">
        <v>2896.67</v>
      </c>
      <c r="I61" s="18">
        <v>0.0212</v>
      </c>
      <c r="J61" s="4">
        <v>0.2</v>
      </c>
      <c r="K61" s="18">
        <v>0.0106</v>
      </c>
      <c r="L61" s="4">
        <v>0.012</v>
      </c>
      <c r="M61" s="16">
        <v>8.2526</v>
      </c>
      <c r="N61" s="11">
        <v>5634.652</v>
      </c>
      <c r="O61" s="2"/>
      <c r="P61" s="2"/>
      <c r="Q61" s="2"/>
      <c r="R61" s="2"/>
      <c r="S61" s="2"/>
      <c r="T61" s="2"/>
      <c r="U61" s="2"/>
    </row>
    <row r="62" spans="1:21" s="1" customFormat="1" ht="10.5" customHeight="1">
      <c r="A62" s="58"/>
      <c r="B62" s="17" t="s">
        <v>72</v>
      </c>
      <c r="C62" s="10">
        <v>122.3228</v>
      </c>
      <c r="D62" s="9">
        <v>55875.5</v>
      </c>
      <c r="E62" s="10">
        <v>125.2407</v>
      </c>
      <c r="F62" s="4">
        <v>18268.4</v>
      </c>
      <c r="G62" s="10">
        <v>25.7115</v>
      </c>
      <c r="H62" s="4">
        <v>9244.46</v>
      </c>
      <c r="I62" s="18">
        <v>357.3809</v>
      </c>
      <c r="J62" s="49" t="s">
        <v>222</v>
      </c>
      <c r="K62" s="18">
        <v>46.0802</v>
      </c>
      <c r="L62" s="4">
        <v>396.76</v>
      </c>
      <c r="M62" s="16">
        <v>676.7501</v>
      </c>
      <c r="N62" s="11">
        <v>88015.77</v>
      </c>
      <c r="O62" s="2"/>
      <c r="P62" s="2"/>
      <c r="Q62" s="2"/>
      <c r="R62" s="2"/>
      <c r="S62" s="2"/>
      <c r="T62" s="2"/>
      <c r="U62" s="2"/>
    </row>
    <row r="63" spans="1:21" s="1" customFormat="1" ht="10.5" customHeight="1">
      <c r="A63" s="58"/>
      <c r="B63" s="17" t="s">
        <v>73</v>
      </c>
      <c r="C63" s="10">
        <v>161.5013</v>
      </c>
      <c r="D63" s="9">
        <v>78116.06</v>
      </c>
      <c r="E63" s="10">
        <v>79.342</v>
      </c>
      <c r="F63" s="4">
        <v>10720.96</v>
      </c>
      <c r="G63" s="10">
        <v>21.8211</v>
      </c>
      <c r="H63" s="4">
        <v>7590.26</v>
      </c>
      <c r="I63" s="18">
        <v>56.1101</v>
      </c>
      <c r="J63" s="4">
        <v>1262</v>
      </c>
      <c r="K63" s="18">
        <v>28.4725</v>
      </c>
      <c r="L63" s="4">
        <v>429.34</v>
      </c>
      <c r="M63" s="16">
        <v>347.261</v>
      </c>
      <c r="N63" s="11">
        <v>98118.62</v>
      </c>
      <c r="O63" s="2"/>
      <c r="P63" s="2"/>
      <c r="Q63" s="2"/>
      <c r="R63" s="2"/>
      <c r="S63" s="2"/>
      <c r="T63" s="2"/>
      <c r="U63" s="2"/>
    </row>
    <row r="64" spans="1:21" s="1" customFormat="1" ht="10.5" customHeight="1">
      <c r="A64" s="58"/>
      <c r="B64" s="17" t="s">
        <v>74</v>
      </c>
      <c r="C64" s="10">
        <v>304.0503</v>
      </c>
      <c r="D64" s="9">
        <v>181698.53</v>
      </c>
      <c r="E64" s="10">
        <v>69.1708</v>
      </c>
      <c r="F64" s="4">
        <v>8939.73</v>
      </c>
      <c r="G64" s="10">
        <v>28.7017</v>
      </c>
      <c r="H64" s="4">
        <v>11296.04</v>
      </c>
      <c r="I64" s="18">
        <v>46.3401</v>
      </c>
      <c r="J64" s="4">
        <v>228.605</v>
      </c>
      <c r="K64" s="18">
        <v>20.2924</v>
      </c>
      <c r="L64" s="4">
        <v>339.57</v>
      </c>
      <c r="M64" s="16">
        <v>468.5623</v>
      </c>
      <c r="N64" s="11">
        <v>202502.475</v>
      </c>
      <c r="O64" s="2"/>
      <c r="P64" s="2"/>
      <c r="Q64" s="2"/>
      <c r="R64" s="2"/>
      <c r="S64" s="2"/>
      <c r="T64" s="2"/>
      <c r="U64" s="2"/>
    </row>
    <row r="65" spans="1:21" s="1" customFormat="1" ht="10.5" customHeight="1">
      <c r="A65" s="58"/>
      <c r="B65" s="17" t="s">
        <v>75</v>
      </c>
      <c r="C65" s="10">
        <v>151.2814</v>
      </c>
      <c r="D65" s="9">
        <v>84652.84</v>
      </c>
      <c r="E65" s="10">
        <v>11.9118</v>
      </c>
      <c r="F65" s="4">
        <v>1077.19</v>
      </c>
      <c r="G65" s="10">
        <v>12.9005</v>
      </c>
      <c r="H65" s="4">
        <v>4841.31</v>
      </c>
      <c r="I65" s="18">
        <v>137.7512</v>
      </c>
      <c r="J65" s="4">
        <v>1106.28</v>
      </c>
      <c r="K65" s="10">
        <v>0.3419</v>
      </c>
      <c r="L65" s="4">
        <v>0.466</v>
      </c>
      <c r="M65" s="16">
        <v>314.2008</v>
      </c>
      <c r="N65" s="11">
        <v>91678.086</v>
      </c>
      <c r="O65" s="2"/>
      <c r="P65" s="2"/>
      <c r="Q65" s="2"/>
      <c r="R65" s="2"/>
      <c r="S65" s="2"/>
      <c r="T65" s="2"/>
      <c r="U65" s="2"/>
    </row>
    <row r="66" spans="1:21" s="1" customFormat="1" ht="10.5" customHeight="1">
      <c r="A66" s="58"/>
      <c r="B66" s="17" t="s">
        <v>76</v>
      </c>
      <c r="C66" s="10">
        <v>166.5924</v>
      </c>
      <c r="D66" s="9">
        <v>77115.99</v>
      </c>
      <c r="E66" s="10">
        <v>19.7329</v>
      </c>
      <c r="F66" s="4">
        <v>2309.24</v>
      </c>
      <c r="G66" s="10">
        <v>12.0814</v>
      </c>
      <c r="H66" s="4">
        <v>4659.96</v>
      </c>
      <c r="I66" s="18">
        <v>139.2302</v>
      </c>
      <c r="J66" s="4">
        <v>1059.83</v>
      </c>
      <c r="K66" s="18">
        <v>20.5312</v>
      </c>
      <c r="L66" s="4">
        <v>195.82</v>
      </c>
      <c r="M66" s="16">
        <v>358.1821</v>
      </c>
      <c r="N66" s="11">
        <v>85340.84</v>
      </c>
      <c r="O66" s="2"/>
      <c r="P66" s="2"/>
      <c r="Q66" s="2"/>
      <c r="R66" s="2"/>
      <c r="S66" s="2"/>
      <c r="T66" s="2"/>
      <c r="U66" s="2"/>
    </row>
    <row r="67" spans="1:21" s="1" customFormat="1" ht="10.5" customHeight="1">
      <c r="A67" s="58"/>
      <c r="B67" s="17" t="s">
        <v>77</v>
      </c>
      <c r="C67" s="10">
        <v>215.2022</v>
      </c>
      <c r="D67" s="9">
        <v>100441.17</v>
      </c>
      <c r="E67" s="10">
        <v>3.8206</v>
      </c>
      <c r="F67" s="4">
        <v>569.13</v>
      </c>
      <c r="G67" s="10">
        <v>8.8016</v>
      </c>
      <c r="H67" s="4">
        <v>3496.38</v>
      </c>
      <c r="I67" s="18">
        <v>0.8705</v>
      </c>
      <c r="J67" s="4">
        <v>9.24</v>
      </c>
      <c r="K67" s="18">
        <v>49.3714</v>
      </c>
      <c r="L67" s="4">
        <v>492.38</v>
      </c>
      <c r="M67" s="16">
        <v>278.0803</v>
      </c>
      <c r="N67" s="11">
        <v>105008.3</v>
      </c>
      <c r="O67" s="2"/>
      <c r="P67" s="2"/>
      <c r="Q67" s="2"/>
      <c r="R67" s="2"/>
      <c r="S67" s="2"/>
      <c r="T67" s="2"/>
      <c r="U67" s="2"/>
    </row>
    <row r="68" spans="1:21" s="1" customFormat="1" ht="10.5" customHeight="1">
      <c r="A68" s="58"/>
      <c r="B68" s="17" t="s">
        <v>78</v>
      </c>
      <c r="C68" s="10">
        <v>294.5928</v>
      </c>
      <c r="D68" s="9">
        <v>172965.63</v>
      </c>
      <c r="E68" s="10">
        <v>10.7024</v>
      </c>
      <c r="F68" s="4">
        <v>1374.73</v>
      </c>
      <c r="G68" s="10">
        <v>14.0915</v>
      </c>
      <c r="H68" s="4">
        <v>4986.46</v>
      </c>
      <c r="I68" s="18">
        <v>39.3303</v>
      </c>
      <c r="J68" s="4">
        <v>246.17</v>
      </c>
      <c r="K68" s="18">
        <v>0.4923</v>
      </c>
      <c r="L68" s="49" t="s">
        <v>222</v>
      </c>
      <c r="M68" s="16">
        <v>359.2303</v>
      </c>
      <c r="N68" s="11">
        <v>179574.2</v>
      </c>
      <c r="O68" s="2"/>
      <c r="P68" s="2"/>
      <c r="Q68" s="2"/>
      <c r="R68" s="2"/>
      <c r="S68" s="2"/>
      <c r="T68" s="2"/>
      <c r="U68" s="2"/>
    </row>
    <row r="69" spans="1:21" s="1" customFormat="1" ht="10.5" customHeight="1">
      <c r="A69" s="58"/>
      <c r="B69" s="17" t="s">
        <v>79</v>
      </c>
      <c r="C69" s="10">
        <v>276.0607</v>
      </c>
      <c r="D69" s="9">
        <v>162893.34</v>
      </c>
      <c r="E69" s="10">
        <v>14.6806</v>
      </c>
      <c r="F69" s="4">
        <v>2153.33</v>
      </c>
      <c r="G69" s="10">
        <v>15.5829</v>
      </c>
      <c r="H69" s="4">
        <v>6426.44</v>
      </c>
      <c r="I69" s="18">
        <v>124.3403</v>
      </c>
      <c r="J69" s="4">
        <v>434.02</v>
      </c>
      <c r="K69" s="18">
        <v>0.2315</v>
      </c>
      <c r="L69" s="4">
        <v>0.94</v>
      </c>
      <c r="M69" s="16">
        <v>430.91</v>
      </c>
      <c r="N69" s="11">
        <v>171908.07</v>
      </c>
      <c r="O69" s="2"/>
      <c r="P69" s="2"/>
      <c r="Q69" s="2"/>
      <c r="R69" s="2"/>
      <c r="S69" s="2"/>
      <c r="T69" s="2"/>
      <c r="U69" s="2"/>
    </row>
    <row r="70" spans="1:21" s="1" customFormat="1" ht="10.5" customHeight="1">
      <c r="A70" s="58"/>
      <c r="B70" s="17" t="s">
        <v>80</v>
      </c>
      <c r="C70" s="10">
        <v>448.4222</v>
      </c>
      <c r="D70" s="9">
        <v>285927.91</v>
      </c>
      <c r="E70" s="10">
        <v>15.5326</v>
      </c>
      <c r="F70" s="4">
        <v>2093</v>
      </c>
      <c r="G70" s="10">
        <v>26.8622</v>
      </c>
      <c r="H70" s="4">
        <v>12086.75</v>
      </c>
      <c r="I70" s="18">
        <v>30.0724</v>
      </c>
      <c r="J70" s="4">
        <v>147.29</v>
      </c>
      <c r="K70" s="18">
        <v>3.7309</v>
      </c>
      <c r="L70" s="4">
        <v>3.747</v>
      </c>
      <c r="M70" s="16">
        <v>524.6413</v>
      </c>
      <c r="N70" s="11">
        <v>300258.697</v>
      </c>
      <c r="O70" s="2"/>
      <c r="P70" s="2"/>
      <c r="Q70" s="2"/>
      <c r="R70" s="2"/>
      <c r="S70" s="2"/>
      <c r="T70" s="2"/>
      <c r="U70" s="2"/>
    </row>
    <row r="71" spans="1:21" s="1" customFormat="1" ht="10.5" customHeight="1">
      <c r="A71" s="58"/>
      <c r="B71" s="17" t="s">
        <v>81</v>
      </c>
      <c r="C71" s="10">
        <v>106.6009</v>
      </c>
      <c r="D71" s="9">
        <v>68456.04</v>
      </c>
      <c r="E71" s="10">
        <v>0.6708</v>
      </c>
      <c r="F71" s="4">
        <v>98.03</v>
      </c>
      <c r="G71" s="10">
        <v>4.85</v>
      </c>
      <c r="H71" s="4">
        <v>2246.23</v>
      </c>
      <c r="I71" s="18">
        <v>0.3907</v>
      </c>
      <c r="J71" s="4">
        <v>2.76</v>
      </c>
      <c r="K71" s="21" t="s">
        <v>58</v>
      </c>
      <c r="L71" s="19" t="s">
        <v>58</v>
      </c>
      <c r="M71" s="16">
        <v>112.5124</v>
      </c>
      <c r="N71" s="11">
        <v>70803.06</v>
      </c>
      <c r="O71" s="2"/>
      <c r="P71" s="2"/>
      <c r="Q71" s="2"/>
      <c r="R71" s="2"/>
      <c r="S71" s="2"/>
      <c r="T71" s="2"/>
      <c r="U71" s="2"/>
    </row>
    <row r="72" spans="1:21" s="1" customFormat="1" ht="10.5" customHeight="1">
      <c r="A72" s="58"/>
      <c r="B72" s="17" t="s">
        <v>82</v>
      </c>
      <c r="C72" s="10">
        <v>573.8824</v>
      </c>
      <c r="D72" s="9">
        <v>373901.41</v>
      </c>
      <c r="E72" s="10">
        <v>20.0413</v>
      </c>
      <c r="F72" s="4">
        <v>2568.118</v>
      </c>
      <c r="G72" s="10">
        <v>38.4723</v>
      </c>
      <c r="H72" s="4">
        <v>17549.72</v>
      </c>
      <c r="I72" s="18">
        <v>28.6614</v>
      </c>
      <c r="J72" s="4">
        <v>152.76</v>
      </c>
      <c r="K72" s="18">
        <v>0.621</v>
      </c>
      <c r="L72" s="4">
        <v>1.081</v>
      </c>
      <c r="M72" s="16">
        <v>661.6924</v>
      </c>
      <c r="N72" s="11">
        <v>394173.089</v>
      </c>
      <c r="O72" s="2"/>
      <c r="P72" s="2"/>
      <c r="Q72" s="2"/>
      <c r="R72" s="2"/>
      <c r="S72" s="2"/>
      <c r="T72" s="2"/>
      <c r="U72" s="2"/>
    </row>
    <row r="73" spans="1:21" s="1" customFormat="1" ht="10.5" customHeight="1">
      <c r="A73" s="58"/>
      <c r="B73" s="17" t="s">
        <v>83</v>
      </c>
      <c r="C73" s="10">
        <v>450.3911</v>
      </c>
      <c r="D73" s="9">
        <v>260984</v>
      </c>
      <c r="E73" s="10">
        <v>37.1417</v>
      </c>
      <c r="F73" s="4">
        <v>3654.97</v>
      </c>
      <c r="G73" s="10">
        <v>28.4822</v>
      </c>
      <c r="H73" s="4">
        <v>11085.71</v>
      </c>
      <c r="I73" s="18">
        <v>393.1308</v>
      </c>
      <c r="J73" s="4">
        <v>1469.56</v>
      </c>
      <c r="K73" s="18">
        <v>3.4607</v>
      </c>
      <c r="L73" s="4">
        <v>7.179</v>
      </c>
      <c r="M73" s="16">
        <v>912.6205</v>
      </c>
      <c r="N73" s="11">
        <v>377201.419</v>
      </c>
      <c r="O73" s="2"/>
      <c r="P73" s="2"/>
      <c r="Q73" s="2"/>
      <c r="R73" s="2"/>
      <c r="S73" s="2"/>
      <c r="T73" s="2"/>
      <c r="U73" s="2"/>
    </row>
    <row r="74" spans="1:21" s="1" customFormat="1" ht="10.5" customHeight="1">
      <c r="A74" s="58"/>
      <c r="B74" s="17" t="s">
        <v>84</v>
      </c>
      <c r="C74" s="10">
        <v>151.9205</v>
      </c>
      <c r="D74" s="9">
        <v>97828.19</v>
      </c>
      <c r="E74" s="10">
        <v>16.3121</v>
      </c>
      <c r="F74" s="4">
        <v>2377.94</v>
      </c>
      <c r="G74" s="10">
        <v>15.8922</v>
      </c>
      <c r="H74" s="4">
        <v>6438.97</v>
      </c>
      <c r="I74" s="18">
        <v>6.5508</v>
      </c>
      <c r="J74" s="4">
        <v>42.71</v>
      </c>
      <c r="K74" s="18">
        <v>0.5924</v>
      </c>
      <c r="L74" s="4">
        <v>0.75</v>
      </c>
      <c r="M74" s="16">
        <v>191.282</v>
      </c>
      <c r="N74" s="11">
        <v>106688.56</v>
      </c>
      <c r="O74" s="2"/>
      <c r="P74" s="2"/>
      <c r="Q74" s="2"/>
      <c r="R74" s="2"/>
      <c r="S74" s="2"/>
      <c r="T74" s="2"/>
      <c r="U74" s="2"/>
    </row>
    <row r="75" spans="1:21" s="1" customFormat="1" ht="10.5" customHeight="1">
      <c r="A75" s="58"/>
      <c r="B75" s="17" t="s">
        <v>85</v>
      </c>
      <c r="C75" s="10">
        <v>224.0509</v>
      </c>
      <c r="D75" s="9">
        <v>133182.39</v>
      </c>
      <c r="E75" s="10">
        <v>35.2904</v>
      </c>
      <c r="F75" s="4">
        <v>3365.69</v>
      </c>
      <c r="G75" s="10">
        <v>20.0202</v>
      </c>
      <c r="H75" s="4">
        <v>9925.77</v>
      </c>
      <c r="I75" s="18">
        <v>187.5915</v>
      </c>
      <c r="J75" s="4">
        <v>510.42</v>
      </c>
      <c r="K75" s="18">
        <v>0.4118</v>
      </c>
      <c r="L75" s="4">
        <v>1.43</v>
      </c>
      <c r="M75" s="16">
        <v>467.3718</v>
      </c>
      <c r="N75" s="11">
        <v>146985.7</v>
      </c>
      <c r="O75" s="2"/>
      <c r="P75" s="2"/>
      <c r="Q75" s="2"/>
      <c r="R75" s="2"/>
      <c r="S75" s="2"/>
      <c r="T75" s="2"/>
      <c r="U75" s="2"/>
    </row>
    <row r="76" spans="1:21" s="1" customFormat="1" ht="10.5" customHeight="1">
      <c r="A76" s="58"/>
      <c r="B76" s="17" t="s">
        <v>86</v>
      </c>
      <c r="C76" s="10">
        <v>252.8304</v>
      </c>
      <c r="D76" s="9">
        <v>114266.87</v>
      </c>
      <c r="E76" s="10">
        <v>155.822</v>
      </c>
      <c r="F76" s="4">
        <v>5121.24</v>
      </c>
      <c r="G76" s="10">
        <v>20.9527</v>
      </c>
      <c r="H76" s="4">
        <v>7562.43</v>
      </c>
      <c r="I76" s="18">
        <v>714.3918</v>
      </c>
      <c r="J76" s="4">
        <v>2894.55</v>
      </c>
      <c r="K76" s="18">
        <v>0.2309</v>
      </c>
      <c r="L76" s="4">
        <v>0.57</v>
      </c>
      <c r="M76" s="16">
        <v>1144.2418</v>
      </c>
      <c r="N76" s="11">
        <v>129845.66</v>
      </c>
      <c r="O76" s="2"/>
      <c r="P76" s="2"/>
      <c r="Q76" s="2"/>
      <c r="R76" s="2"/>
      <c r="S76" s="2"/>
      <c r="T76" s="2"/>
      <c r="U76" s="2"/>
    </row>
    <row r="77" spans="1:21" s="1" customFormat="1" ht="10.5" customHeight="1">
      <c r="A77" s="58"/>
      <c r="B77" s="17" t="s">
        <v>87</v>
      </c>
      <c r="C77" s="10">
        <v>164.8323</v>
      </c>
      <c r="D77" s="9">
        <v>38298.89</v>
      </c>
      <c r="E77" s="10">
        <v>401.4112</v>
      </c>
      <c r="F77" s="4">
        <v>3969.85</v>
      </c>
      <c r="G77" s="10">
        <v>13.1916</v>
      </c>
      <c r="H77" s="4">
        <v>3528.02</v>
      </c>
      <c r="I77" s="18">
        <v>3206.5708</v>
      </c>
      <c r="J77" s="4">
        <v>7043.382</v>
      </c>
      <c r="K77" s="18">
        <v>2.4029</v>
      </c>
      <c r="L77" s="4">
        <v>16.92</v>
      </c>
      <c r="M77" s="16">
        <v>3788.4228</v>
      </c>
      <c r="N77" s="11">
        <v>52857.062</v>
      </c>
      <c r="O77" s="2"/>
      <c r="P77" s="2"/>
      <c r="Q77" s="2"/>
      <c r="R77" s="2"/>
      <c r="S77" s="2"/>
      <c r="T77" s="2"/>
      <c r="U77" s="2"/>
    </row>
    <row r="78" spans="1:21" s="1" customFormat="1" ht="10.5" customHeight="1">
      <c r="A78" s="58"/>
      <c r="B78" s="17" t="s">
        <v>88</v>
      </c>
      <c r="C78" s="10">
        <v>175.9917</v>
      </c>
      <c r="D78" s="9">
        <v>43302.97</v>
      </c>
      <c r="E78" s="10">
        <v>547.1508</v>
      </c>
      <c r="F78" s="4">
        <v>5579.02</v>
      </c>
      <c r="G78" s="10">
        <v>13.7102</v>
      </c>
      <c r="H78" s="4">
        <v>3358.9</v>
      </c>
      <c r="I78" s="18">
        <v>1534.9309</v>
      </c>
      <c r="J78" s="4">
        <v>2697.585</v>
      </c>
      <c r="K78" s="18">
        <v>0.01</v>
      </c>
      <c r="L78" s="4">
        <v>0</v>
      </c>
      <c r="M78" s="16">
        <v>2271.8006</v>
      </c>
      <c r="N78" s="50" t="s">
        <v>222</v>
      </c>
      <c r="O78" s="2"/>
      <c r="P78" s="2"/>
      <c r="Q78" s="2"/>
      <c r="R78" s="2"/>
      <c r="S78" s="2"/>
      <c r="T78" s="2"/>
      <c r="U78" s="2"/>
    </row>
    <row r="79" spans="1:21" s="1" customFormat="1" ht="10.5" customHeight="1">
      <c r="A79" s="58"/>
      <c r="B79" s="17" t="s">
        <v>89</v>
      </c>
      <c r="C79" s="10">
        <v>118.5707</v>
      </c>
      <c r="D79" s="9">
        <v>38306.25</v>
      </c>
      <c r="E79" s="10">
        <v>153.8418</v>
      </c>
      <c r="F79" s="4">
        <v>2606.37</v>
      </c>
      <c r="G79" s="10">
        <v>10.7608</v>
      </c>
      <c r="H79" s="4">
        <v>4145.32</v>
      </c>
      <c r="I79" s="18">
        <v>662.1906</v>
      </c>
      <c r="J79" s="4">
        <v>345.17</v>
      </c>
      <c r="K79" s="18">
        <v>0.242</v>
      </c>
      <c r="L79" s="4">
        <v>0.95</v>
      </c>
      <c r="M79" s="16">
        <v>945.6129</v>
      </c>
      <c r="N79" s="11">
        <v>45404.06</v>
      </c>
      <c r="O79" s="2"/>
      <c r="P79" s="2"/>
      <c r="Q79" s="2"/>
      <c r="R79" s="2"/>
      <c r="S79" s="2"/>
      <c r="T79" s="2"/>
      <c r="U79" s="2"/>
    </row>
    <row r="80" spans="1:21" s="1" customFormat="1" ht="10.5" customHeight="1">
      <c r="A80" s="58"/>
      <c r="B80" s="17" t="s">
        <v>90</v>
      </c>
      <c r="C80" s="10">
        <v>79.0325</v>
      </c>
      <c r="D80" s="9">
        <v>12276.53</v>
      </c>
      <c r="E80" s="10">
        <v>1927.3504</v>
      </c>
      <c r="F80" s="4">
        <v>16315.32</v>
      </c>
      <c r="G80" s="10">
        <v>18.9623</v>
      </c>
      <c r="H80" s="4">
        <v>4201.19</v>
      </c>
      <c r="I80" s="18">
        <v>981.9219</v>
      </c>
      <c r="J80" s="4">
        <v>454.59</v>
      </c>
      <c r="K80" s="18">
        <v>0.0408</v>
      </c>
      <c r="L80" s="4">
        <v>0.02</v>
      </c>
      <c r="M80" s="16">
        <v>3007.3219</v>
      </c>
      <c r="N80" s="11">
        <v>33247.65</v>
      </c>
      <c r="O80" s="2"/>
      <c r="P80" s="2"/>
      <c r="Q80" s="2"/>
      <c r="R80" s="2"/>
      <c r="S80" s="2"/>
      <c r="T80" s="2"/>
      <c r="U80" s="2"/>
    </row>
    <row r="81" spans="1:21" s="1" customFormat="1" ht="10.5" customHeight="1">
      <c r="A81" s="58"/>
      <c r="B81" s="17" t="s">
        <v>91</v>
      </c>
      <c r="C81" s="10">
        <v>313.7707</v>
      </c>
      <c r="D81" s="9">
        <v>81602.86</v>
      </c>
      <c r="E81" s="10">
        <v>1470.6208</v>
      </c>
      <c r="F81" s="4">
        <v>26878.16</v>
      </c>
      <c r="G81" s="10">
        <v>35.5701</v>
      </c>
      <c r="H81" s="4">
        <v>11339.57</v>
      </c>
      <c r="I81" s="18">
        <v>2768.4412</v>
      </c>
      <c r="J81" s="4">
        <v>1541.3</v>
      </c>
      <c r="K81" s="18">
        <v>0.1001</v>
      </c>
      <c r="L81" s="4">
        <v>0.06</v>
      </c>
      <c r="M81" s="16">
        <v>4588.5029</v>
      </c>
      <c r="N81" s="11">
        <v>121361.95</v>
      </c>
      <c r="O81" s="2"/>
      <c r="P81" s="2"/>
      <c r="Q81" s="2"/>
      <c r="R81" s="2"/>
      <c r="S81" s="2"/>
      <c r="T81" s="2"/>
      <c r="U81" s="2"/>
    </row>
    <row r="82" spans="1:21" s="1" customFormat="1" ht="10.5" customHeight="1">
      <c r="A82" s="58"/>
      <c r="B82" s="17" t="s">
        <v>92</v>
      </c>
      <c r="C82" s="10">
        <v>195.5627</v>
      </c>
      <c r="D82" s="9">
        <v>30069.8</v>
      </c>
      <c r="E82" s="10">
        <v>1752.7703</v>
      </c>
      <c r="F82" s="4">
        <v>35068.88</v>
      </c>
      <c r="G82" s="10">
        <v>34.6302</v>
      </c>
      <c r="H82" s="4">
        <v>7051.06</v>
      </c>
      <c r="I82" s="18">
        <v>7182.0001</v>
      </c>
      <c r="J82" s="4">
        <v>1991.294</v>
      </c>
      <c r="K82" s="18">
        <v>1.3002</v>
      </c>
      <c r="L82" s="4">
        <v>0.33</v>
      </c>
      <c r="M82" s="16">
        <v>9166.2705</v>
      </c>
      <c r="N82" s="11">
        <v>74181.364</v>
      </c>
      <c r="O82" s="2"/>
      <c r="P82" s="2"/>
      <c r="Q82" s="2"/>
      <c r="R82" s="2"/>
      <c r="S82" s="2"/>
      <c r="T82" s="2"/>
      <c r="U82" s="2"/>
    </row>
    <row r="83" spans="1:21" s="1" customFormat="1" ht="10.5" customHeight="1">
      <c r="A83" s="58"/>
      <c r="B83" s="17" t="s">
        <v>93</v>
      </c>
      <c r="C83" s="10">
        <v>253.6612</v>
      </c>
      <c r="D83" s="9">
        <v>38246.96</v>
      </c>
      <c r="E83" s="10">
        <v>236.07</v>
      </c>
      <c r="F83" s="4">
        <v>9151.63</v>
      </c>
      <c r="G83" s="10">
        <v>18.5214</v>
      </c>
      <c r="H83" s="4">
        <v>3991.59</v>
      </c>
      <c r="I83" s="18">
        <v>2134.8315</v>
      </c>
      <c r="J83" s="4">
        <v>1002.37</v>
      </c>
      <c r="K83" s="18">
        <v>0.0112</v>
      </c>
      <c r="L83" s="4">
        <v>0.004</v>
      </c>
      <c r="M83" s="16">
        <v>2643.1023</v>
      </c>
      <c r="N83" s="11">
        <v>52392.554</v>
      </c>
      <c r="O83" s="2"/>
      <c r="P83" s="2"/>
      <c r="Q83" s="2"/>
      <c r="R83" s="2"/>
      <c r="S83" s="2"/>
      <c r="T83" s="2"/>
      <c r="U83" s="2"/>
    </row>
    <row r="84" spans="1:21" s="1" customFormat="1" ht="10.5" customHeight="1">
      <c r="A84" s="58"/>
      <c r="B84" s="17" t="s">
        <v>94</v>
      </c>
      <c r="C84" s="10">
        <v>198.5007</v>
      </c>
      <c r="D84" s="9">
        <v>31153.17</v>
      </c>
      <c r="E84" s="10">
        <v>790.0009</v>
      </c>
      <c r="F84" s="4">
        <v>37074.35</v>
      </c>
      <c r="G84" s="10">
        <v>30.1308</v>
      </c>
      <c r="H84" s="4">
        <v>5583.68</v>
      </c>
      <c r="I84" s="18">
        <v>3309.0111</v>
      </c>
      <c r="J84" s="4">
        <v>749.644</v>
      </c>
      <c r="K84" s="18">
        <v>0.0301</v>
      </c>
      <c r="L84" s="4">
        <v>0</v>
      </c>
      <c r="M84" s="16">
        <v>4327.6806</v>
      </c>
      <c r="N84" s="11">
        <v>74560.844</v>
      </c>
      <c r="O84" s="2"/>
      <c r="P84" s="2"/>
      <c r="Q84" s="2"/>
      <c r="R84" s="2"/>
      <c r="S84" s="2"/>
      <c r="T84" s="2"/>
      <c r="U84" s="2"/>
    </row>
    <row r="85" spans="1:21" s="1" customFormat="1" ht="10.5" customHeight="1">
      <c r="A85" s="58"/>
      <c r="B85" s="17" t="s">
        <v>95</v>
      </c>
      <c r="C85" s="10">
        <v>237.362</v>
      </c>
      <c r="D85" s="9">
        <v>35546.54</v>
      </c>
      <c r="E85" s="10">
        <v>1380.9616</v>
      </c>
      <c r="F85" s="4">
        <v>41382.32</v>
      </c>
      <c r="G85" s="10">
        <v>41.1214</v>
      </c>
      <c r="H85" s="4">
        <v>7373.38</v>
      </c>
      <c r="I85" s="18">
        <v>3849.1103</v>
      </c>
      <c r="J85" s="4">
        <v>935.864</v>
      </c>
      <c r="K85" s="21" t="s">
        <v>58</v>
      </c>
      <c r="L85" s="19" t="s">
        <v>58</v>
      </c>
      <c r="M85" s="16">
        <v>5508.5623</v>
      </c>
      <c r="N85" s="11">
        <v>85238.104</v>
      </c>
      <c r="O85" s="2"/>
      <c r="P85" s="2"/>
      <c r="Q85" s="2"/>
      <c r="R85" s="2"/>
      <c r="S85" s="2"/>
      <c r="T85" s="2"/>
      <c r="U85" s="2"/>
    </row>
    <row r="86" spans="1:21" s="1" customFormat="1" ht="10.5" customHeight="1">
      <c r="A86" s="59"/>
      <c r="B86" s="35" t="s">
        <v>7</v>
      </c>
      <c r="C86" s="36">
        <v>5640.5723</v>
      </c>
      <c r="D86" s="37">
        <f>SUM(D61:D85)</f>
        <v>2599766.2499999995</v>
      </c>
      <c r="E86" s="36">
        <v>9276.2506</v>
      </c>
      <c r="F86" s="37">
        <f>SUM(F61:F85)</f>
        <v>242798.95800000004</v>
      </c>
      <c r="G86" s="36">
        <v>516.022</v>
      </c>
      <c r="H86" s="37">
        <f>SUM(H61:H85)</f>
        <v>172906.27</v>
      </c>
      <c r="I86" s="36">
        <v>27891.2216</v>
      </c>
      <c r="J86" s="37">
        <v>30558.244</v>
      </c>
      <c r="K86" s="36">
        <v>179.072</v>
      </c>
      <c r="L86" s="37">
        <f>SUM(L61:L85)</f>
        <v>1888.329</v>
      </c>
      <c r="M86" s="36">
        <v>43503.1525</v>
      </c>
      <c r="N86" s="38">
        <v>3047919.261</v>
      </c>
      <c r="O86" s="2"/>
      <c r="P86" s="2"/>
      <c r="Q86" s="2"/>
      <c r="R86" s="2"/>
      <c r="S86" s="2"/>
      <c r="T86" s="2"/>
      <c r="U86" s="2"/>
    </row>
    <row r="87" spans="1:21" s="1" customFormat="1" ht="10.5" customHeight="1">
      <c r="A87" s="57" t="s">
        <v>96</v>
      </c>
      <c r="B87" s="31" t="s">
        <v>97</v>
      </c>
      <c r="C87" s="10">
        <v>217.7316</v>
      </c>
      <c r="D87" s="2">
        <v>138532.23</v>
      </c>
      <c r="E87" s="10">
        <v>6.8213</v>
      </c>
      <c r="F87" s="2">
        <v>1713.05</v>
      </c>
      <c r="G87" s="10">
        <v>24.222</v>
      </c>
      <c r="H87" s="2">
        <v>15410.26</v>
      </c>
      <c r="I87" s="10">
        <v>1.0522</v>
      </c>
      <c r="J87" s="2">
        <v>6.95</v>
      </c>
      <c r="K87" s="10">
        <v>2.6012</v>
      </c>
      <c r="L87" s="2">
        <v>12.85</v>
      </c>
      <c r="M87" s="10">
        <v>252.4423</v>
      </c>
      <c r="N87" s="11">
        <v>155675.34</v>
      </c>
      <c r="O87" s="2"/>
      <c r="P87" s="2"/>
      <c r="Q87" s="2"/>
      <c r="R87" s="2"/>
      <c r="S87" s="2"/>
      <c r="T87" s="2"/>
      <c r="U87" s="2"/>
    </row>
    <row r="88" spans="1:21" s="1" customFormat="1" ht="10.5" customHeight="1">
      <c r="A88" s="58"/>
      <c r="B88" s="31" t="s">
        <v>98</v>
      </c>
      <c r="C88" s="10">
        <v>238.0523</v>
      </c>
      <c r="D88" s="2">
        <v>151623.13</v>
      </c>
      <c r="E88" s="10">
        <v>11.7508</v>
      </c>
      <c r="F88" s="2">
        <v>2110.58</v>
      </c>
      <c r="G88" s="10">
        <v>11.2915</v>
      </c>
      <c r="H88" s="2">
        <v>5915.38</v>
      </c>
      <c r="I88" s="10">
        <v>68.7908</v>
      </c>
      <c r="J88" s="2">
        <v>450.64</v>
      </c>
      <c r="K88" s="10">
        <v>4.8621</v>
      </c>
      <c r="L88" s="2">
        <v>9.05</v>
      </c>
      <c r="M88" s="10">
        <v>334.7615</v>
      </c>
      <c r="N88" s="11">
        <v>160108.78</v>
      </c>
      <c r="O88" s="2"/>
      <c r="P88" s="2"/>
      <c r="Q88" s="2"/>
      <c r="R88" s="2"/>
      <c r="S88" s="2"/>
      <c r="T88" s="2"/>
      <c r="U88" s="2"/>
    </row>
    <row r="89" spans="1:21" s="1" customFormat="1" ht="10.5" customHeight="1">
      <c r="A89" s="58"/>
      <c r="B89" s="31" t="s">
        <v>99</v>
      </c>
      <c r="C89" s="10">
        <v>341.491</v>
      </c>
      <c r="D89" s="2">
        <v>164295.29</v>
      </c>
      <c r="E89" s="10">
        <v>337.6023</v>
      </c>
      <c r="F89" s="2">
        <v>10184.94</v>
      </c>
      <c r="G89" s="10">
        <v>23.0708</v>
      </c>
      <c r="H89" s="2">
        <v>8979.08</v>
      </c>
      <c r="I89" s="10">
        <v>742.0222</v>
      </c>
      <c r="J89" s="2">
        <v>3411.51</v>
      </c>
      <c r="K89" s="10">
        <v>10.4325</v>
      </c>
      <c r="L89" s="2">
        <v>41</v>
      </c>
      <c r="M89" s="10">
        <v>1454.6328</v>
      </c>
      <c r="N89" s="11">
        <v>186911.82</v>
      </c>
      <c r="O89" s="2"/>
      <c r="P89" s="2"/>
      <c r="Q89" s="2"/>
      <c r="R89" s="2"/>
      <c r="S89" s="2"/>
      <c r="T89" s="2"/>
      <c r="U89" s="2"/>
    </row>
    <row r="90" spans="1:21" s="1" customFormat="1" ht="10.5" customHeight="1">
      <c r="A90" s="58"/>
      <c r="B90" s="31" t="s">
        <v>100</v>
      </c>
      <c r="C90" s="10">
        <v>152.4403</v>
      </c>
      <c r="D90" s="2">
        <v>68426.13</v>
      </c>
      <c r="E90" s="10">
        <v>72.2016</v>
      </c>
      <c r="F90" s="2">
        <v>5165.56</v>
      </c>
      <c r="G90" s="10">
        <v>11.5323</v>
      </c>
      <c r="H90" s="2">
        <v>4456.15</v>
      </c>
      <c r="I90" s="10">
        <v>315.6205</v>
      </c>
      <c r="J90" s="2">
        <v>1307.94</v>
      </c>
      <c r="K90" s="10">
        <v>4.21</v>
      </c>
      <c r="L90" s="2">
        <v>8.55</v>
      </c>
      <c r="M90" s="10">
        <v>556.0117</v>
      </c>
      <c r="N90" s="11">
        <v>79364.33</v>
      </c>
      <c r="O90" s="2"/>
      <c r="P90" s="2"/>
      <c r="Q90" s="2"/>
      <c r="R90" s="2"/>
      <c r="S90" s="2"/>
      <c r="T90" s="2"/>
      <c r="U90" s="2"/>
    </row>
    <row r="91" spans="1:21" s="1" customFormat="1" ht="10.5" customHeight="1">
      <c r="A91" s="58"/>
      <c r="B91" s="31" t="s">
        <v>101</v>
      </c>
      <c r="C91" s="10">
        <v>167.7017</v>
      </c>
      <c r="D91" s="2">
        <v>83779.06</v>
      </c>
      <c r="E91" s="10">
        <v>44.0621</v>
      </c>
      <c r="F91" s="2">
        <v>4362.22</v>
      </c>
      <c r="G91" s="22">
        <v>10.8811</v>
      </c>
      <c r="H91" s="2">
        <v>4572.9</v>
      </c>
      <c r="I91" s="10">
        <v>230.8112</v>
      </c>
      <c r="J91" s="2">
        <v>1345</v>
      </c>
      <c r="K91" s="10">
        <v>2.4928</v>
      </c>
      <c r="L91" s="2">
        <v>5.42</v>
      </c>
      <c r="M91" s="10">
        <v>455.9629</v>
      </c>
      <c r="N91" s="11">
        <v>94064.6</v>
      </c>
      <c r="O91" s="2"/>
      <c r="P91" s="2"/>
      <c r="Q91" s="2"/>
      <c r="R91" s="2"/>
      <c r="S91" s="2"/>
      <c r="T91" s="2"/>
      <c r="U91" s="2"/>
    </row>
    <row r="92" spans="1:21" s="1" customFormat="1" ht="10.5" customHeight="1">
      <c r="A92" s="58"/>
      <c r="B92" s="31" t="s">
        <v>102</v>
      </c>
      <c r="C92" s="10">
        <v>32.2723</v>
      </c>
      <c r="D92" s="2">
        <v>19975.3</v>
      </c>
      <c r="E92" s="10">
        <v>11.6105</v>
      </c>
      <c r="F92" s="2">
        <v>2387.99</v>
      </c>
      <c r="G92" s="22">
        <v>17.3011</v>
      </c>
      <c r="H92" s="2">
        <v>10038.71</v>
      </c>
      <c r="I92" s="10">
        <v>1.2717</v>
      </c>
      <c r="J92" s="2">
        <v>8.03</v>
      </c>
      <c r="K92" s="10">
        <v>0.2016</v>
      </c>
      <c r="L92" s="2">
        <v>10.12</v>
      </c>
      <c r="M92" s="10">
        <v>62.6712</v>
      </c>
      <c r="N92" s="11">
        <v>32420.15</v>
      </c>
      <c r="O92" s="2"/>
      <c r="P92" s="2"/>
      <c r="Q92" s="2"/>
      <c r="R92" s="2"/>
      <c r="S92" s="2"/>
      <c r="T92" s="2"/>
      <c r="U92" s="2"/>
    </row>
    <row r="93" spans="1:21" s="1" customFormat="1" ht="10.5" customHeight="1">
      <c r="A93" s="58"/>
      <c r="B93" s="31" t="s">
        <v>103</v>
      </c>
      <c r="C93" s="10">
        <v>218.5227</v>
      </c>
      <c r="D93" s="2">
        <v>105615.39</v>
      </c>
      <c r="E93" s="10">
        <v>77.9827</v>
      </c>
      <c r="F93" s="2">
        <v>11123.56</v>
      </c>
      <c r="G93" s="22">
        <v>23.1703</v>
      </c>
      <c r="H93" s="2">
        <v>12112.77</v>
      </c>
      <c r="I93" s="10">
        <v>216.4526</v>
      </c>
      <c r="J93" s="2">
        <v>1839.58</v>
      </c>
      <c r="K93" s="10">
        <v>13.8229</v>
      </c>
      <c r="L93" s="2">
        <v>38.84</v>
      </c>
      <c r="M93" s="10">
        <v>549.9722</v>
      </c>
      <c r="N93" s="11">
        <v>130730.14</v>
      </c>
      <c r="O93" s="2"/>
      <c r="P93" s="2"/>
      <c r="Q93" s="2"/>
      <c r="R93" s="2"/>
      <c r="S93" s="2"/>
      <c r="T93" s="2"/>
      <c r="U93" s="2"/>
    </row>
    <row r="94" spans="1:21" s="1" customFormat="1" ht="10.5" customHeight="1">
      <c r="A94" s="58"/>
      <c r="B94" s="31" t="s">
        <v>216</v>
      </c>
      <c r="C94" s="10">
        <v>189.0301</v>
      </c>
      <c r="D94" s="2">
        <v>106938.17</v>
      </c>
      <c r="E94" s="10">
        <v>3.9106</v>
      </c>
      <c r="F94" s="2">
        <v>869.3</v>
      </c>
      <c r="G94" s="22">
        <v>12.9107</v>
      </c>
      <c r="H94" s="2">
        <v>10520.9</v>
      </c>
      <c r="I94" s="19" t="s">
        <v>58</v>
      </c>
      <c r="J94" s="19" t="s">
        <v>58</v>
      </c>
      <c r="K94" s="10">
        <v>29.1426</v>
      </c>
      <c r="L94" s="2">
        <v>290.63</v>
      </c>
      <c r="M94" s="10">
        <v>235.001</v>
      </c>
      <c r="N94" s="11">
        <v>118619</v>
      </c>
      <c r="O94" s="2"/>
      <c r="P94" s="2"/>
      <c r="Q94" s="2"/>
      <c r="R94" s="2"/>
      <c r="S94" s="2"/>
      <c r="T94" s="2"/>
      <c r="U94" s="2"/>
    </row>
    <row r="95" spans="1:21" s="1" customFormat="1" ht="10.5" customHeight="1">
      <c r="A95" s="58"/>
      <c r="B95" s="31" t="s">
        <v>104</v>
      </c>
      <c r="C95" s="10">
        <v>303.391</v>
      </c>
      <c r="D95" s="51">
        <v>144927.97</v>
      </c>
      <c r="E95" s="10">
        <v>28.0628</v>
      </c>
      <c r="F95" s="2">
        <v>2982.96</v>
      </c>
      <c r="G95" s="22">
        <v>27.0029</v>
      </c>
      <c r="H95" s="2">
        <v>11062.34</v>
      </c>
      <c r="I95" s="10">
        <v>297.6111</v>
      </c>
      <c r="J95" s="2">
        <v>2793.23</v>
      </c>
      <c r="K95" s="10">
        <v>8.892</v>
      </c>
      <c r="L95" s="2">
        <v>107.71</v>
      </c>
      <c r="M95" s="10">
        <v>664.9808</v>
      </c>
      <c r="N95" s="11">
        <v>161874.21</v>
      </c>
      <c r="O95" s="2"/>
      <c r="P95" s="2"/>
      <c r="Q95" s="2"/>
      <c r="R95" s="2"/>
      <c r="S95" s="2"/>
      <c r="T95" s="2"/>
      <c r="U95" s="2"/>
    </row>
    <row r="96" spans="1:21" s="1" customFormat="1" ht="10.5" customHeight="1">
      <c r="A96" s="58"/>
      <c r="B96" s="31" t="s">
        <v>105</v>
      </c>
      <c r="C96" s="10">
        <v>234.2629</v>
      </c>
      <c r="D96" s="2">
        <v>126908.02</v>
      </c>
      <c r="E96" s="10">
        <v>27.491</v>
      </c>
      <c r="F96" s="2">
        <v>2889.67</v>
      </c>
      <c r="G96" s="22">
        <v>15.9324</v>
      </c>
      <c r="H96" s="2">
        <v>6312.71</v>
      </c>
      <c r="I96" s="10">
        <v>351.9406</v>
      </c>
      <c r="J96" s="2">
        <v>2600.05</v>
      </c>
      <c r="K96" s="10">
        <v>2.1708</v>
      </c>
      <c r="L96" s="2">
        <v>3.08</v>
      </c>
      <c r="M96" s="10">
        <v>631.8117</v>
      </c>
      <c r="N96" s="11">
        <v>138713.53</v>
      </c>
      <c r="O96" s="2"/>
      <c r="P96" s="2"/>
      <c r="Q96" s="2"/>
      <c r="R96" s="2"/>
      <c r="S96" s="2"/>
      <c r="T96" s="2"/>
      <c r="U96" s="2"/>
    </row>
    <row r="97" spans="1:21" s="1" customFormat="1" ht="10.5" customHeight="1">
      <c r="A97" s="58"/>
      <c r="B97" s="31" t="s">
        <v>106</v>
      </c>
      <c r="C97" s="10">
        <v>355.1018</v>
      </c>
      <c r="D97" s="2">
        <v>179182.4</v>
      </c>
      <c r="E97" s="10">
        <v>69.3811</v>
      </c>
      <c r="F97" s="2">
        <v>4639.71</v>
      </c>
      <c r="G97" s="22">
        <v>19.1801</v>
      </c>
      <c r="H97" s="2">
        <v>7049.46</v>
      </c>
      <c r="I97" s="10">
        <v>309.0626</v>
      </c>
      <c r="J97" s="2">
        <v>1490.58</v>
      </c>
      <c r="K97" s="10">
        <v>13.1009</v>
      </c>
      <c r="L97" s="2">
        <v>12.34</v>
      </c>
      <c r="M97" s="10">
        <v>765.8405</v>
      </c>
      <c r="N97" s="11">
        <v>192374.49</v>
      </c>
      <c r="O97" s="2"/>
      <c r="P97" s="2"/>
      <c r="Q97" s="2"/>
      <c r="R97" s="2"/>
      <c r="S97" s="2"/>
      <c r="T97" s="2"/>
      <c r="U97" s="2"/>
    </row>
    <row r="98" spans="1:21" s="1" customFormat="1" ht="10.5" customHeight="1">
      <c r="A98" s="58"/>
      <c r="B98" s="31" t="s">
        <v>107</v>
      </c>
      <c r="C98" s="10">
        <v>162.2023</v>
      </c>
      <c r="D98" s="2">
        <v>63003.62</v>
      </c>
      <c r="E98" s="10">
        <v>89.1818</v>
      </c>
      <c r="F98" s="2">
        <v>6317.82</v>
      </c>
      <c r="G98" s="22">
        <v>9.522</v>
      </c>
      <c r="H98" s="2">
        <v>3016.24</v>
      </c>
      <c r="I98" s="10">
        <v>197.3828</v>
      </c>
      <c r="J98" s="2">
        <v>972.79</v>
      </c>
      <c r="K98" s="10">
        <v>10.6713</v>
      </c>
      <c r="L98" s="2">
        <v>10.86</v>
      </c>
      <c r="M98" s="10">
        <v>468.9812</v>
      </c>
      <c r="N98" s="11">
        <v>73321.33</v>
      </c>
      <c r="O98" s="2"/>
      <c r="P98" s="2"/>
      <c r="Q98" s="2"/>
      <c r="R98" s="2"/>
      <c r="S98" s="2"/>
      <c r="T98" s="2"/>
      <c r="U98" s="2"/>
    </row>
    <row r="99" spans="1:21" s="1" customFormat="1" ht="10.5" customHeight="1">
      <c r="A99" s="58"/>
      <c r="B99" s="31" t="s">
        <v>108</v>
      </c>
      <c r="C99" s="10">
        <v>197.1214</v>
      </c>
      <c r="D99" s="2">
        <v>56921.25</v>
      </c>
      <c r="E99" s="10">
        <v>1493.8014</v>
      </c>
      <c r="F99" s="2">
        <v>19273.01</v>
      </c>
      <c r="G99" s="22">
        <v>22.8113</v>
      </c>
      <c r="H99" s="2">
        <v>5580.76</v>
      </c>
      <c r="I99" s="10">
        <v>2035.1014</v>
      </c>
      <c r="J99" s="2">
        <v>3690.09</v>
      </c>
      <c r="K99" s="10">
        <v>149.2205</v>
      </c>
      <c r="L99" s="2">
        <v>148.54</v>
      </c>
      <c r="M99" s="10">
        <v>3898.07</v>
      </c>
      <c r="N99" s="11">
        <v>85613.65</v>
      </c>
      <c r="O99" s="2"/>
      <c r="P99" s="2"/>
      <c r="Q99" s="2"/>
      <c r="R99" s="2"/>
      <c r="S99" s="2"/>
      <c r="T99" s="2"/>
      <c r="U99" s="2"/>
    </row>
    <row r="100" spans="1:21" s="1" customFormat="1" ht="10.5" customHeight="1">
      <c r="A100" s="58"/>
      <c r="B100" s="31" t="s">
        <v>109</v>
      </c>
      <c r="C100" s="10">
        <v>113.7915</v>
      </c>
      <c r="D100" s="2">
        <v>30128.3</v>
      </c>
      <c r="E100" s="10">
        <v>896.8508</v>
      </c>
      <c r="F100" s="2">
        <v>13973.49</v>
      </c>
      <c r="G100" s="22">
        <v>15.9818</v>
      </c>
      <c r="H100" s="2">
        <v>3818.42</v>
      </c>
      <c r="I100" s="10">
        <v>1545.9827</v>
      </c>
      <c r="J100" s="2">
        <v>1479.58</v>
      </c>
      <c r="K100" s="10">
        <v>35.1128</v>
      </c>
      <c r="L100" s="2">
        <v>31.37</v>
      </c>
      <c r="M100" s="10">
        <v>2607.7406</v>
      </c>
      <c r="N100" s="11">
        <v>49431.16</v>
      </c>
      <c r="O100" s="2"/>
      <c r="P100" s="2"/>
      <c r="Q100" s="2"/>
      <c r="R100" s="2"/>
      <c r="S100" s="2"/>
      <c r="T100" s="2"/>
      <c r="U100" s="2"/>
    </row>
    <row r="101" spans="1:21" s="1" customFormat="1" ht="10.5" customHeight="1">
      <c r="A101" s="58"/>
      <c r="B101" s="31" t="s">
        <v>110</v>
      </c>
      <c r="C101" s="10">
        <v>166.72</v>
      </c>
      <c r="D101" s="2">
        <v>37571.36</v>
      </c>
      <c r="E101" s="10">
        <v>1215.1</v>
      </c>
      <c r="F101" s="2">
        <v>20352.72</v>
      </c>
      <c r="G101" s="22">
        <v>20.4611</v>
      </c>
      <c r="H101" s="2">
        <v>3759.1</v>
      </c>
      <c r="I101" s="10">
        <v>2242.1218</v>
      </c>
      <c r="J101" s="2">
        <v>3147.43</v>
      </c>
      <c r="K101" s="10">
        <v>28.0622</v>
      </c>
      <c r="L101" s="2">
        <v>56.04</v>
      </c>
      <c r="M101" s="10">
        <v>3672.4721</v>
      </c>
      <c r="N101" s="11">
        <v>64886.65</v>
      </c>
      <c r="O101" s="2"/>
      <c r="P101" s="2"/>
      <c r="Q101" s="2"/>
      <c r="R101" s="2"/>
      <c r="S101" s="2"/>
      <c r="T101" s="2"/>
      <c r="U101" s="2"/>
    </row>
    <row r="102" spans="1:21" s="1" customFormat="1" ht="10.5" customHeight="1">
      <c r="A102" s="58"/>
      <c r="B102" s="31" t="s">
        <v>111</v>
      </c>
      <c r="C102" s="10">
        <v>190.6103</v>
      </c>
      <c r="D102" s="2">
        <v>41220.2</v>
      </c>
      <c r="E102" s="10">
        <v>980.152</v>
      </c>
      <c r="F102" s="2">
        <v>18657.7</v>
      </c>
      <c r="G102" s="22">
        <v>20.511</v>
      </c>
      <c r="H102" s="2">
        <v>3360.64</v>
      </c>
      <c r="I102" s="10">
        <v>2791.7721</v>
      </c>
      <c r="J102" s="2">
        <v>472.96</v>
      </c>
      <c r="K102" s="10">
        <v>133.3025</v>
      </c>
      <c r="L102" s="2">
        <v>74.47</v>
      </c>
      <c r="M102" s="10">
        <v>4116.3619</v>
      </c>
      <c r="N102" s="11">
        <v>63785.97</v>
      </c>
      <c r="O102" s="2"/>
      <c r="P102" s="2"/>
      <c r="Q102" s="2"/>
      <c r="R102" s="2"/>
      <c r="S102" s="2"/>
      <c r="T102" s="2"/>
      <c r="U102" s="2"/>
    </row>
    <row r="103" spans="1:21" s="1" customFormat="1" ht="10.5" customHeight="1">
      <c r="A103" s="58"/>
      <c r="B103" s="31" t="s">
        <v>112</v>
      </c>
      <c r="C103" s="10">
        <v>246.0613</v>
      </c>
      <c r="D103" s="2">
        <v>63781.12</v>
      </c>
      <c r="E103" s="10">
        <v>1062.4429</v>
      </c>
      <c r="F103" s="2">
        <v>20412.51</v>
      </c>
      <c r="G103" s="22">
        <v>3.4829</v>
      </c>
      <c r="H103" s="2">
        <v>7234.47</v>
      </c>
      <c r="I103" s="10">
        <v>1412.2121</v>
      </c>
      <c r="J103" s="2">
        <v>431.04</v>
      </c>
      <c r="K103" s="10">
        <v>287.671</v>
      </c>
      <c r="L103" s="2">
        <v>145.74</v>
      </c>
      <c r="M103" s="10">
        <v>3011.8912</v>
      </c>
      <c r="N103" s="11">
        <v>92004.88</v>
      </c>
      <c r="O103" s="2"/>
      <c r="P103" s="2"/>
      <c r="Q103" s="2"/>
      <c r="R103" s="2"/>
      <c r="S103" s="2"/>
      <c r="T103" s="2"/>
      <c r="U103" s="2"/>
    </row>
    <row r="104" spans="1:21" s="1" customFormat="1" ht="10.5" customHeight="1">
      <c r="A104" s="58"/>
      <c r="B104" s="31" t="s">
        <v>113</v>
      </c>
      <c r="C104" s="10">
        <v>15.5213</v>
      </c>
      <c r="D104" s="2">
        <v>1711.47</v>
      </c>
      <c r="E104" s="10">
        <v>111.6406</v>
      </c>
      <c r="F104" s="2">
        <v>7892.71</v>
      </c>
      <c r="G104" s="22">
        <v>13.3907</v>
      </c>
      <c r="H104" s="2">
        <v>972.8</v>
      </c>
      <c r="I104" s="10">
        <v>4252.9421</v>
      </c>
      <c r="J104" s="2">
        <v>247.37</v>
      </c>
      <c r="K104" s="10">
        <v>0.8621</v>
      </c>
      <c r="L104" s="2">
        <v>0.09</v>
      </c>
      <c r="M104" s="10">
        <v>4394.3708</v>
      </c>
      <c r="N104" s="11">
        <v>10824.44</v>
      </c>
      <c r="O104" s="2"/>
      <c r="P104" s="2"/>
      <c r="Q104" s="2"/>
      <c r="R104" s="2"/>
      <c r="S104" s="2"/>
      <c r="T104" s="2"/>
      <c r="U104" s="2"/>
    </row>
    <row r="105" spans="1:21" s="1" customFormat="1" ht="10.5" customHeight="1">
      <c r="A105" s="58"/>
      <c r="B105" s="31" t="s">
        <v>114</v>
      </c>
      <c r="C105" s="10">
        <v>1.5629</v>
      </c>
      <c r="D105" s="2">
        <v>187.35</v>
      </c>
      <c r="E105" s="10">
        <v>847.3927</v>
      </c>
      <c r="F105" s="2">
        <v>2774.85</v>
      </c>
      <c r="G105" s="22">
        <v>7.0911</v>
      </c>
      <c r="H105" s="2">
        <v>311.37</v>
      </c>
      <c r="I105" s="10">
        <v>4074.3728</v>
      </c>
      <c r="J105" s="2">
        <v>273.77</v>
      </c>
      <c r="K105" s="10">
        <v>10.8417</v>
      </c>
      <c r="L105" s="2">
        <v>0.65</v>
      </c>
      <c r="M105" s="10">
        <v>4941.2822</v>
      </c>
      <c r="N105" s="11">
        <v>3547.99</v>
      </c>
      <c r="O105" s="2"/>
      <c r="P105" s="2"/>
      <c r="Q105" s="2"/>
      <c r="R105" s="2"/>
      <c r="S105" s="2"/>
      <c r="T105" s="2"/>
      <c r="U105" s="2"/>
    </row>
    <row r="106" spans="1:21" s="1" customFormat="1" ht="10.5" customHeight="1">
      <c r="A106" s="59"/>
      <c r="B106" s="35" t="s">
        <v>7</v>
      </c>
      <c r="C106" s="36">
        <v>3543.6517</v>
      </c>
      <c r="D106" s="37">
        <f>SUM(D87:D105)</f>
        <v>1584727.7600000005</v>
      </c>
      <c r="E106" s="36">
        <v>7387.502</v>
      </c>
      <c r="F106" s="37">
        <f>SUM(F87:F105)</f>
        <v>158084.35</v>
      </c>
      <c r="G106" s="41">
        <v>309.8101</v>
      </c>
      <c r="H106" s="37">
        <f>SUM(H87:H105)</f>
        <v>124484.46</v>
      </c>
      <c r="I106" s="36">
        <v>21086.6003</v>
      </c>
      <c r="J106" s="37">
        <f>SUM(J87:J105)</f>
        <v>25968.54</v>
      </c>
      <c r="K106" s="36">
        <v>747.7505</v>
      </c>
      <c r="L106" s="37">
        <f>SUM(L87:L105)</f>
        <v>1007.3500000000001</v>
      </c>
      <c r="M106" s="36">
        <v>33075.3216</v>
      </c>
      <c r="N106" s="38">
        <f>SUM(N87:N105)</f>
        <v>1894272.4599999997</v>
      </c>
      <c r="O106" s="2"/>
      <c r="P106" s="2"/>
      <c r="Q106" s="2"/>
      <c r="R106" s="2"/>
      <c r="S106" s="2"/>
      <c r="T106" s="2"/>
      <c r="U106" s="2"/>
    </row>
    <row r="107" spans="1:21" s="1" customFormat="1" ht="10.5" customHeight="1">
      <c r="A107" s="57" t="s">
        <v>115</v>
      </c>
      <c r="B107" s="17" t="s">
        <v>116</v>
      </c>
      <c r="C107" s="10">
        <v>129.5429</v>
      </c>
      <c r="D107" s="4">
        <v>64588.83</v>
      </c>
      <c r="E107" s="3">
        <v>122.0102</v>
      </c>
      <c r="F107" s="4">
        <v>15611.96</v>
      </c>
      <c r="G107" s="5">
        <v>27.0701</v>
      </c>
      <c r="H107" s="4">
        <v>14586.99</v>
      </c>
      <c r="I107" s="3">
        <v>62.7514</v>
      </c>
      <c r="J107" s="4">
        <v>430.07</v>
      </c>
      <c r="K107" s="3">
        <v>40.7018</v>
      </c>
      <c r="L107" s="4">
        <v>38.12</v>
      </c>
      <c r="M107" s="3">
        <v>382.0904</v>
      </c>
      <c r="N107" s="11">
        <v>95255.97</v>
      </c>
      <c r="O107" s="2"/>
      <c r="P107" s="2"/>
      <c r="Q107" s="2"/>
      <c r="R107" s="2"/>
      <c r="S107" s="2"/>
      <c r="T107" s="2"/>
      <c r="U107" s="2"/>
    </row>
    <row r="108" spans="1:21" s="1" customFormat="1" ht="10.5" customHeight="1">
      <c r="A108" s="58"/>
      <c r="B108" s="17" t="s">
        <v>117</v>
      </c>
      <c r="C108" s="10">
        <v>1.1519</v>
      </c>
      <c r="D108" s="4">
        <v>354.72</v>
      </c>
      <c r="E108" s="3">
        <v>11.5529</v>
      </c>
      <c r="F108" s="4">
        <v>2042.84</v>
      </c>
      <c r="G108" s="5">
        <v>5.9627</v>
      </c>
      <c r="H108" s="4">
        <v>3689.58</v>
      </c>
      <c r="I108" s="3">
        <v>45.6505</v>
      </c>
      <c r="J108" s="4">
        <v>502.48</v>
      </c>
      <c r="K108" s="3">
        <v>0.7104</v>
      </c>
      <c r="L108" s="4">
        <v>92.703</v>
      </c>
      <c r="M108" s="3">
        <v>65.0424</v>
      </c>
      <c r="N108" s="11">
        <v>6682.323</v>
      </c>
      <c r="O108" s="2"/>
      <c r="P108" s="2"/>
      <c r="Q108" s="2"/>
      <c r="R108" s="2"/>
      <c r="S108" s="2"/>
      <c r="T108" s="2"/>
      <c r="U108" s="2"/>
    </row>
    <row r="109" spans="1:21" s="1" customFormat="1" ht="10.5" customHeight="1">
      <c r="A109" s="58"/>
      <c r="B109" s="17" t="s">
        <v>118</v>
      </c>
      <c r="C109" s="19" t="s">
        <v>58</v>
      </c>
      <c r="D109" s="19" t="s">
        <v>58</v>
      </c>
      <c r="E109" s="3">
        <v>0.6528</v>
      </c>
      <c r="F109" s="4">
        <v>90.85</v>
      </c>
      <c r="G109" s="5">
        <v>2.571</v>
      </c>
      <c r="H109" s="4">
        <v>1502.26</v>
      </c>
      <c r="I109" s="3">
        <v>5.2329</v>
      </c>
      <c r="J109" s="4">
        <v>57.49</v>
      </c>
      <c r="K109" s="3">
        <v>0.041</v>
      </c>
      <c r="L109" s="4">
        <v>31.2</v>
      </c>
      <c r="M109" s="3">
        <v>8.5117</v>
      </c>
      <c r="N109" s="11">
        <v>1681.8</v>
      </c>
      <c r="O109" s="2"/>
      <c r="P109" s="2"/>
      <c r="Q109" s="2"/>
      <c r="R109" s="2"/>
      <c r="S109" s="2"/>
      <c r="T109" s="2"/>
      <c r="U109" s="2"/>
    </row>
    <row r="110" spans="1:21" s="1" customFormat="1" ht="10.5" customHeight="1">
      <c r="A110" s="58"/>
      <c r="B110" s="17" t="s">
        <v>119</v>
      </c>
      <c r="C110" s="10">
        <v>201.87</v>
      </c>
      <c r="D110" s="4">
        <v>78552.82</v>
      </c>
      <c r="E110" s="3">
        <v>221.7014</v>
      </c>
      <c r="F110" s="4">
        <v>34545.98</v>
      </c>
      <c r="G110" s="5">
        <v>27.2109</v>
      </c>
      <c r="H110" s="4">
        <v>11021.68</v>
      </c>
      <c r="I110" s="3">
        <v>267.0523</v>
      </c>
      <c r="J110" s="4">
        <v>2483.95</v>
      </c>
      <c r="K110" s="3">
        <v>11.4918</v>
      </c>
      <c r="L110" s="52" t="s">
        <v>222</v>
      </c>
      <c r="M110" s="3">
        <v>729.3404</v>
      </c>
      <c r="N110" s="11">
        <v>126650.71</v>
      </c>
      <c r="O110" s="2"/>
      <c r="P110" s="2"/>
      <c r="Q110" s="2"/>
      <c r="R110" s="2"/>
      <c r="S110" s="2"/>
      <c r="T110" s="2"/>
      <c r="U110" s="2"/>
    </row>
    <row r="111" spans="1:21" s="1" customFormat="1" ht="10.5" customHeight="1">
      <c r="A111" s="58"/>
      <c r="B111" s="17" t="s">
        <v>120</v>
      </c>
      <c r="C111" s="10">
        <v>245.3824</v>
      </c>
      <c r="D111" s="4">
        <v>113349.97</v>
      </c>
      <c r="E111" s="3">
        <v>74.3925</v>
      </c>
      <c r="F111" s="4">
        <v>10040.75</v>
      </c>
      <c r="G111" s="5">
        <v>18.8923</v>
      </c>
      <c r="H111" s="4">
        <v>6796.14</v>
      </c>
      <c r="I111" s="3">
        <v>131.47</v>
      </c>
      <c r="J111" s="4">
        <v>901.31</v>
      </c>
      <c r="K111" s="3">
        <v>1.8417</v>
      </c>
      <c r="L111" s="4">
        <v>1.69</v>
      </c>
      <c r="M111" s="3">
        <v>471.9929</v>
      </c>
      <c r="N111" s="11">
        <v>131089.86</v>
      </c>
      <c r="O111" s="2"/>
      <c r="P111" s="2"/>
      <c r="Q111" s="2"/>
      <c r="R111" s="2"/>
      <c r="S111" s="2"/>
      <c r="T111" s="2"/>
      <c r="U111" s="2"/>
    </row>
    <row r="112" spans="1:21" s="1" customFormat="1" ht="10.5" customHeight="1">
      <c r="A112" s="58"/>
      <c r="B112" s="17" t="s">
        <v>121</v>
      </c>
      <c r="C112" s="10">
        <v>84.6416</v>
      </c>
      <c r="D112" s="4">
        <v>35477.8</v>
      </c>
      <c r="E112" s="3">
        <v>52.071</v>
      </c>
      <c r="F112" s="4">
        <v>5961.66</v>
      </c>
      <c r="G112" s="5">
        <v>9.8817</v>
      </c>
      <c r="H112" s="4">
        <v>3048.86</v>
      </c>
      <c r="I112" s="3">
        <v>118.7414</v>
      </c>
      <c r="J112" s="4">
        <v>623.97</v>
      </c>
      <c r="K112" s="3">
        <v>0.7106</v>
      </c>
      <c r="L112" s="4">
        <v>0.71</v>
      </c>
      <c r="M112" s="3">
        <v>266.0603</v>
      </c>
      <c r="N112" s="11">
        <v>45113</v>
      </c>
      <c r="O112" s="2"/>
      <c r="P112" s="2"/>
      <c r="Q112" s="2"/>
      <c r="R112" s="2"/>
      <c r="S112" s="2"/>
      <c r="T112" s="2"/>
      <c r="U112" s="2"/>
    </row>
    <row r="113" spans="1:21" s="1" customFormat="1" ht="10.5" customHeight="1">
      <c r="A113" s="58"/>
      <c r="B113" s="17" t="s">
        <v>40</v>
      </c>
      <c r="C113" s="10">
        <v>105.6725</v>
      </c>
      <c r="D113" s="4">
        <v>50175.81</v>
      </c>
      <c r="E113" s="3">
        <v>57.5516</v>
      </c>
      <c r="F113" s="4">
        <v>5987.38</v>
      </c>
      <c r="G113" s="5">
        <v>10.1828</v>
      </c>
      <c r="H113" s="4">
        <v>3699.16</v>
      </c>
      <c r="I113" s="3">
        <v>157.8621</v>
      </c>
      <c r="J113" s="4">
        <v>887.28</v>
      </c>
      <c r="K113" s="3">
        <v>3.6314</v>
      </c>
      <c r="L113" s="4">
        <v>3.53</v>
      </c>
      <c r="M113" s="3">
        <v>334.9214</v>
      </c>
      <c r="N113" s="11">
        <v>60753.16</v>
      </c>
      <c r="O113" s="2"/>
      <c r="P113" s="2"/>
      <c r="Q113" s="2"/>
      <c r="R113" s="2"/>
      <c r="S113" s="2"/>
      <c r="T113" s="2"/>
      <c r="U113" s="2"/>
    </row>
    <row r="114" spans="1:21" s="1" customFormat="1" ht="10.5" customHeight="1">
      <c r="A114" s="58"/>
      <c r="B114" s="17" t="s">
        <v>122</v>
      </c>
      <c r="C114" s="10">
        <v>147.4716</v>
      </c>
      <c r="D114" s="4">
        <v>70201.12</v>
      </c>
      <c r="E114" s="3">
        <v>39.2627</v>
      </c>
      <c r="F114" s="4">
        <v>3859.17</v>
      </c>
      <c r="G114" s="5">
        <v>14.2822</v>
      </c>
      <c r="H114" s="4">
        <v>5038.98</v>
      </c>
      <c r="I114" s="1">
        <v>110.1214</v>
      </c>
      <c r="J114" s="4">
        <v>820.274</v>
      </c>
      <c r="K114" s="3">
        <v>0.2927</v>
      </c>
      <c r="L114" s="4">
        <v>0.29</v>
      </c>
      <c r="M114" s="3">
        <v>311.4516</v>
      </c>
      <c r="N114" s="11">
        <v>79919.834</v>
      </c>
      <c r="O114" s="2"/>
      <c r="P114" s="2"/>
      <c r="Q114" s="2"/>
      <c r="R114" s="2"/>
      <c r="S114" s="2"/>
      <c r="T114" s="2"/>
      <c r="U114" s="2"/>
    </row>
    <row r="115" spans="1:21" s="1" customFormat="1" ht="10.5" customHeight="1">
      <c r="A115" s="58"/>
      <c r="B115" s="17" t="s">
        <v>123</v>
      </c>
      <c r="C115" s="10">
        <v>76.6808</v>
      </c>
      <c r="D115" s="4">
        <v>30430.52</v>
      </c>
      <c r="E115" s="3">
        <v>91.5429</v>
      </c>
      <c r="F115" s="4">
        <v>16748.44</v>
      </c>
      <c r="G115" s="5">
        <v>14.1016</v>
      </c>
      <c r="H115" s="4">
        <v>4332.88</v>
      </c>
      <c r="I115" s="3">
        <v>158.5411</v>
      </c>
      <c r="J115" s="4">
        <v>719.32</v>
      </c>
      <c r="K115" s="3">
        <v>10.9916</v>
      </c>
      <c r="L115" s="4">
        <v>17.04</v>
      </c>
      <c r="M115" s="3">
        <v>351.872</v>
      </c>
      <c r="N115" s="11">
        <v>52248.2</v>
      </c>
      <c r="O115" s="2"/>
      <c r="P115" s="2"/>
      <c r="Q115" s="2"/>
      <c r="R115" s="2"/>
      <c r="S115" s="2"/>
      <c r="T115" s="2"/>
      <c r="U115" s="2"/>
    </row>
    <row r="116" spans="1:21" s="1" customFormat="1" ht="10.5" customHeight="1">
      <c r="A116" s="58"/>
      <c r="B116" s="17" t="s">
        <v>124</v>
      </c>
      <c r="C116" s="10">
        <v>121.4828</v>
      </c>
      <c r="D116" s="4">
        <v>74854.13</v>
      </c>
      <c r="E116" s="3">
        <v>18.9719</v>
      </c>
      <c r="F116" s="4">
        <v>1787.16</v>
      </c>
      <c r="G116" s="5">
        <v>12.0521</v>
      </c>
      <c r="H116" s="4">
        <v>5288.54</v>
      </c>
      <c r="I116" s="3">
        <v>61.172</v>
      </c>
      <c r="J116" s="4">
        <v>155.06</v>
      </c>
      <c r="K116" s="3">
        <v>0.4308</v>
      </c>
      <c r="L116" s="4">
        <v>0.43</v>
      </c>
      <c r="M116" s="3">
        <v>214.1306</v>
      </c>
      <c r="N116" s="11">
        <v>82085.32</v>
      </c>
      <c r="O116" s="2"/>
      <c r="P116" s="2"/>
      <c r="Q116" s="2"/>
      <c r="R116" s="2"/>
      <c r="S116" s="2"/>
      <c r="T116" s="2"/>
      <c r="U116" s="2"/>
    </row>
    <row r="117" spans="1:21" s="1" customFormat="1" ht="10.5" customHeight="1">
      <c r="A117" s="58"/>
      <c r="B117" s="17" t="s">
        <v>125</v>
      </c>
      <c r="C117" s="10">
        <v>210.6628</v>
      </c>
      <c r="D117" s="4">
        <v>115161.92</v>
      </c>
      <c r="E117" s="3">
        <v>27.7321</v>
      </c>
      <c r="F117" s="4">
        <v>2185.28</v>
      </c>
      <c r="G117" s="5">
        <v>15.1104</v>
      </c>
      <c r="H117" s="4">
        <v>5633.59</v>
      </c>
      <c r="I117" s="3">
        <v>114.9002</v>
      </c>
      <c r="J117" s="4">
        <v>521.99</v>
      </c>
      <c r="K117" s="3">
        <v>0.31</v>
      </c>
      <c r="L117" s="4">
        <v>0.51</v>
      </c>
      <c r="M117" s="3">
        <v>368.7225</v>
      </c>
      <c r="N117" s="11">
        <v>123503.29</v>
      </c>
      <c r="O117" s="2"/>
      <c r="P117" s="2"/>
      <c r="Q117" s="2"/>
      <c r="R117" s="2"/>
      <c r="S117" s="2"/>
      <c r="T117" s="2"/>
      <c r="U117" s="2"/>
    </row>
    <row r="118" spans="1:21" s="1" customFormat="1" ht="10.5" customHeight="1">
      <c r="A118" s="58"/>
      <c r="B118" s="17" t="s">
        <v>126</v>
      </c>
      <c r="C118" s="10">
        <v>117.4513</v>
      </c>
      <c r="D118" s="4">
        <v>71479.2</v>
      </c>
      <c r="E118" s="3">
        <v>26.9119</v>
      </c>
      <c r="F118" s="4">
        <v>2597.07</v>
      </c>
      <c r="G118" s="5">
        <v>15.22</v>
      </c>
      <c r="H118" s="4">
        <v>5671.62</v>
      </c>
      <c r="I118" s="25" t="s">
        <v>222</v>
      </c>
      <c r="J118" s="4">
        <v>773.91</v>
      </c>
      <c r="K118" s="3">
        <v>0.1803</v>
      </c>
      <c r="L118" s="4">
        <v>0.17</v>
      </c>
      <c r="M118" s="3">
        <v>268.6615</v>
      </c>
      <c r="N118" s="11">
        <v>80521.97</v>
      </c>
      <c r="O118" s="2"/>
      <c r="P118" s="2"/>
      <c r="Q118" s="2"/>
      <c r="R118" s="2"/>
      <c r="S118" s="2"/>
      <c r="T118" s="2"/>
      <c r="U118" s="2"/>
    </row>
    <row r="119" spans="1:21" s="1" customFormat="1" ht="10.5" customHeight="1">
      <c r="A119" s="58"/>
      <c r="B119" s="17" t="s">
        <v>127</v>
      </c>
      <c r="C119" s="10">
        <v>137.1508</v>
      </c>
      <c r="D119" s="4">
        <v>77229.3</v>
      </c>
      <c r="E119" s="3">
        <v>44.8323</v>
      </c>
      <c r="F119" s="4">
        <v>4654.33</v>
      </c>
      <c r="G119" s="5">
        <v>16.6306</v>
      </c>
      <c r="H119" s="4">
        <v>5985.61</v>
      </c>
      <c r="I119" s="3">
        <v>85.932</v>
      </c>
      <c r="J119" s="4">
        <v>584.78</v>
      </c>
      <c r="K119" s="3">
        <v>0.5311</v>
      </c>
      <c r="L119" s="4">
        <v>0.49</v>
      </c>
      <c r="M119" s="3">
        <v>285.0908</v>
      </c>
      <c r="N119" s="11">
        <v>88454.51</v>
      </c>
      <c r="O119" s="2"/>
      <c r="P119" s="2"/>
      <c r="Q119" s="2"/>
      <c r="R119" s="2"/>
      <c r="S119" s="2"/>
      <c r="T119" s="2"/>
      <c r="U119" s="2"/>
    </row>
    <row r="120" spans="1:21" s="1" customFormat="1" ht="10.5" customHeight="1">
      <c r="A120" s="58"/>
      <c r="B120" s="17" t="s">
        <v>128</v>
      </c>
      <c r="C120" s="10">
        <v>91.9417</v>
      </c>
      <c r="D120" s="4">
        <v>41192.66</v>
      </c>
      <c r="E120" s="3">
        <v>43.1101</v>
      </c>
      <c r="F120" s="4">
        <v>4646.66</v>
      </c>
      <c r="G120" s="5">
        <v>11.8518</v>
      </c>
      <c r="H120" s="4">
        <v>3723.16</v>
      </c>
      <c r="I120" s="3">
        <v>96.8526</v>
      </c>
      <c r="J120" s="4">
        <v>530.93</v>
      </c>
      <c r="K120" s="3">
        <v>2.7925</v>
      </c>
      <c r="L120" s="4">
        <v>2.82</v>
      </c>
      <c r="M120" s="3">
        <v>246.5627</v>
      </c>
      <c r="N120" s="11">
        <v>50096.23</v>
      </c>
      <c r="O120" s="2"/>
      <c r="P120" s="2"/>
      <c r="Q120" s="2"/>
      <c r="R120" s="2"/>
      <c r="S120" s="2"/>
      <c r="T120" s="2"/>
      <c r="U120" s="2"/>
    </row>
    <row r="121" spans="1:21" s="1" customFormat="1" ht="10.5" customHeight="1">
      <c r="A121" s="58"/>
      <c r="B121" s="17" t="s">
        <v>129</v>
      </c>
      <c r="C121" s="10">
        <v>58.9311</v>
      </c>
      <c r="D121" s="4">
        <v>14711.19</v>
      </c>
      <c r="E121" s="3">
        <v>530.2423</v>
      </c>
      <c r="F121" s="4">
        <v>13070.95</v>
      </c>
      <c r="G121" s="5">
        <v>13.4909</v>
      </c>
      <c r="H121" s="4">
        <v>4158.36</v>
      </c>
      <c r="I121" s="3">
        <v>410.1805</v>
      </c>
      <c r="J121" s="4">
        <v>1237.52</v>
      </c>
      <c r="K121" s="19" t="s">
        <v>58</v>
      </c>
      <c r="L121" s="19" t="s">
        <v>58</v>
      </c>
      <c r="M121" s="3">
        <v>1012.8518</v>
      </c>
      <c r="N121" s="11">
        <v>33178.02</v>
      </c>
      <c r="O121" s="2"/>
      <c r="P121" s="2"/>
      <c r="Q121" s="2"/>
      <c r="R121" s="2"/>
      <c r="S121" s="2"/>
      <c r="T121" s="2"/>
      <c r="U121" s="2"/>
    </row>
    <row r="122" spans="1:21" s="1" customFormat="1" ht="10.5" customHeight="1">
      <c r="A122" s="58"/>
      <c r="B122" s="17" t="s">
        <v>130</v>
      </c>
      <c r="C122" s="10">
        <v>33.4503</v>
      </c>
      <c r="D122" s="4">
        <v>7097.84</v>
      </c>
      <c r="E122" s="3">
        <v>1007.0216</v>
      </c>
      <c r="F122" s="4">
        <v>7714.66</v>
      </c>
      <c r="G122" s="5">
        <v>9.4204</v>
      </c>
      <c r="H122" s="4">
        <v>2464.87</v>
      </c>
      <c r="I122" s="3">
        <v>1929.6703</v>
      </c>
      <c r="J122" s="4">
        <v>3953.39</v>
      </c>
      <c r="K122" s="3">
        <v>17.022</v>
      </c>
      <c r="L122" s="4">
        <v>17.36</v>
      </c>
      <c r="M122" s="25" t="s">
        <v>222</v>
      </c>
      <c r="N122" s="11">
        <v>21248.12</v>
      </c>
      <c r="O122" s="2"/>
      <c r="P122" s="2"/>
      <c r="Q122" s="2"/>
      <c r="R122" s="2"/>
      <c r="S122" s="2"/>
      <c r="T122" s="2"/>
      <c r="U122" s="2"/>
    </row>
    <row r="123" spans="1:21" s="1" customFormat="1" ht="10.5" customHeight="1">
      <c r="A123" s="58"/>
      <c r="B123" s="17" t="s">
        <v>61</v>
      </c>
      <c r="C123" s="10">
        <v>59.36</v>
      </c>
      <c r="D123" s="4">
        <v>12307.57</v>
      </c>
      <c r="E123" s="3">
        <v>1003.2403</v>
      </c>
      <c r="F123" s="4">
        <v>11071.88</v>
      </c>
      <c r="G123" s="5">
        <v>10.8802</v>
      </c>
      <c r="H123" s="4">
        <v>2961.49</v>
      </c>
      <c r="I123" s="3">
        <v>558.5816</v>
      </c>
      <c r="J123" s="4">
        <v>800.08</v>
      </c>
      <c r="K123" s="3">
        <v>0.2808</v>
      </c>
      <c r="L123" s="4">
        <v>0.54</v>
      </c>
      <c r="M123" s="3">
        <v>1632.3429</v>
      </c>
      <c r="N123" s="11">
        <v>27141.56</v>
      </c>
      <c r="O123" s="2"/>
      <c r="P123" s="2"/>
      <c r="Q123" s="2"/>
      <c r="R123" s="2"/>
      <c r="S123" s="2"/>
      <c r="T123" s="2"/>
      <c r="U123" s="2"/>
    </row>
    <row r="124" spans="1:21" s="1" customFormat="1" ht="10.5" customHeight="1">
      <c r="A124" s="58"/>
      <c r="B124" s="17" t="s">
        <v>131</v>
      </c>
      <c r="C124" s="10">
        <v>64.2528</v>
      </c>
      <c r="D124" s="4">
        <v>11856.97</v>
      </c>
      <c r="E124" s="3">
        <v>760.7526</v>
      </c>
      <c r="F124" s="4">
        <v>20867.97</v>
      </c>
      <c r="G124" s="5">
        <v>11.9417</v>
      </c>
      <c r="H124" s="4">
        <v>3252.78</v>
      </c>
      <c r="I124" s="3">
        <v>190.6204</v>
      </c>
      <c r="J124" s="4">
        <v>541.52</v>
      </c>
      <c r="K124" s="19" t="s">
        <v>58</v>
      </c>
      <c r="L124" s="19" t="s">
        <v>58</v>
      </c>
      <c r="M124" s="3">
        <v>1027.5815</v>
      </c>
      <c r="N124" s="11">
        <v>36519.24</v>
      </c>
      <c r="O124" s="2"/>
      <c r="P124" s="2"/>
      <c r="Q124" s="2"/>
      <c r="R124" s="2"/>
      <c r="S124" s="2"/>
      <c r="T124" s="2"/>
      <c r="U124" s="2"/>
    </row>
    <row r="125" spans="1:21" s="1" customFormat="1" ht="10.5" customHeight="1">
      <c r="A125" s="58"/>
      <c r="B125" s="17" t="s">
        <v>132</v>
      </c>
      <c r="C125" s="10">
        <v>59.0302</v>
      </c>
      <c r="D125" s="4">
        <v>9360.39</v>
      </c>
      <c r="E125" s="3">
        <v>1030.8927</v>
      </c>
      <c r="F125" s="4">
        <v>19199.69</v>
      </c>
      <c r="G125" s="5">
        <v>12.1027</v>
      </c>
      <c r="H125" s="4">
        <v>3067.97</v>
      </c>
      <c r="I125" s="3">
        <v>878.5625</v>
      </c>
      <c r="J125" s="4">
        <v>1462.69</v>
      </c>
      <c r="K125" s="3">
        <v>1.8806</v>
      </c>
      <c r="L125" s="4">
        <v>4.33</v>
      </c>
      <c r="M125" s="3">
        <v>1982.4827</v>
      </c>
      <c r="N125" s="11">
        <v>33095.07</v>
      </c>
      <c r="O125" s="2"/>
      <c r="P125" s="2"/>
      <c r="Q125" s="2"/>
      <c r="R125" s="2"/>
      <c r="S125" s="2"/>
      <c r="T125" s="2"/>
      <c r="U125" s="2"/>
    </row>
    <row r="126" spans="1:21" s="1" customFormat="1" ht="10.5" customHeight="1">
      <c r="A126" s="58"/>
      <c r="B126" s="17" t="s">
        <v>133</v>
      </c>
      <c r="C126" s="10">
        <v>8.6029</v>
      </c>
      <c r="D126" s="4">
        <v>717.14</v>
      </c>
      <c r="E126" s="3">
        <v>2034.6024</v>
      </c>
      <c r="F126" s="4">
        <v>11146.42</v>
      </c>
      <c r="G126" s="5">
        <v>9.9905</v>
      </c>
      <c r="H126" s="4">
        <v>2090.05</v>
      </c>
      <c r="I126" s="3">
        <v>836.0608</v>
      </c>
      <c r="J126" s="4">
        <v>212.28</v>
      </c>
      <c r="K126" s="19" t="s">
        <v>58</v>
      </c>
      <c r="L126" s="19" t="s">
        <v>58</v>
      </c>
      <c r="M126" s="3">
        <v>2889.2706</v>
      </c>
      <c r="N126" s="11">
        <v>14165.89</v>
      </c>
      <c r="O126" s="2"/>
      <c r="P126" s="2"/>
      <c r="Q126" s="2"/>
      <c r="R126" s="2"/>
      <c r="S126" s="2"/>
      <c r="T126" s="2"/>
      <c r="U126" s="2"/>
    </row>
    <row r="127" spans="1:21" s="1" customFormat="1" ht="10.5" customHeight="1">
      <c r="A127" s="58"/>
      <c r="B127" s="17" t="s">
        <v>134</v>
      </c>
      <c r="C127" s="10">
        <v>33.2602</v>
      </c>
      <c r="D127" s="4">
        <v>3991.99</v>
      </c>
      <c r="E127" s="3">
        <v>2741.4216</v>
      </c>
      <c r="F127" s="4">
        <v>22219.75</v>
      </c>
      <c r="G127" s="5">
        <v>18.6308</v>
      </c>
      <c r="H127" s="4">
        <v>4311.95</v>
      </c>
      <c r="I127" s="3">
        <v>1649.0809</v>
      </c>
      <c r="J127" s="4">
        <v>462.35</v>
      </c>
      <c r="K127" s="3">
        <v>0.3207</v>
      </c>
      <c r="L127" s="4">
        <v>0.1</v>
      </c>
      <c r="M127" s="3">
        <v>4442.7212</v>
      </c>
      <c r="N127" s="11">
        <v>30986.14</v>
      </c>
      <c r="O127" s="2"/>
      <c r="P127" s="2"/>
      <c r="Q127" s="2"/>
      <c r="R127" s="2"/>
      <c r="S127" s="2"/>
      <c r="T127" s="2"/>
      <c r="U127" s="2"/>
    </row>
    <row r="128" spans="1:21" s="1" customFormat="1" ht="10.5" customHeight="1">
      <c r="A128" s="58"/>
      <c r="B128" s="17" t="s">
        <v>135</v>
      </c>
      <c r="C128" s="10">
        <v>33.6008</v>
      </c>
      <c r="D128" s="4">
        <v>4228</v>
      </c>
      <c r="E128" s="3">
        <v>1252.2402</v>
      </c>
      <c r="F128" s="4">
        <v>13529.5</v>
      </c>
      <c r="G128" s="5">
        <v>11.7923</v>
      </c>
      <c r="H128" s="4">
        <v>2456.51</v>
      </c>
      <c r="I128" s="3">
        <v>248.9028</v>
      </c>
      <c r="J128" s="4">
        <v>175.05</v>
      </c>
      <c r="K128" s="19" t="s">
        <v>58</v>
      </c>
      <c r="L128" s="19" t="s">
        <v>58</v>
      </c>
      <c r="M128" s="3">
        <v>1546.5501</v>
      </c>
      <c r="N128" s="11">
        <v>20389.1</v>
      </c>
      <c r="O128" s="2"/>
      <c r="P128" s="2"/>
      <c r="Q128" s="2"/>
      <c r="R128" s="2"/>
      <c r="S128" s="2"/>
      <c r="T128" s="2"/>
      <c r="U128" s="2"/>
    </row>
    <row r="129" spans="1:21" s="1" customFormat="1" ht="10.5" customHeight="1">
      <c r="A129" s="58"/>
      <c r="B129" s="17" t="s">
        <v>136</v>
      </c>
      <c r="C129" s="10">
        <v>99.4429</v>
      </c>
      <c r="D129" s="4">
        <v>15576.9</v>
      </c>
      <c r="E129" s="3">
        <v>2763.95</v>
      </c>
      <c r="F129" s="4">
        <v>22149.39</v>
      </c>
      <c r="G129" s="5">
        <v>20.1422</v>
      </c>
      <c r="H129" s="4">
        <v>4344.55</v>
      </c>
      <c r="I129" s="3">
        <v>1217.7108</v>
      </c>
      <c r="J129" s="4">
        <v>502.73</v>
      </c>
      <c r="K129" s="3">
        <v>1.262</v>
      </c>
      <c r="L129" s="4">
        <v>0.4</v>
      </c>
      <c r="M129" s="3">
        <v>4102.5119</v>
      </c>
      <c r="N129" s="11">
        <v>42573.97</v>
      </c>
      <c r="O129" s="2"/>
      <c r="P129" s="2"/>
      <c r="Q129" s="2"/>
      <c r="R129" s="2"/>
      <c r="S129" s="2"/>
      <c r="T129" s="2"/>
      <c r="U129" s="2"/>
    </row>
    <row r="130" spans="1:21" s="1" customFormat="1" ht="10.5" customHeight="1">
      <c r="A130" s="58"/>
      <c r="B130" s="17" t="s">
        <v>137</v>
      </c>
      <c r="C130" s="10">
        <v>38.7211</v>
      </c>
      <c r="D130" s="4">
        <v>4523.75</v>
      </c>
      <c r="E130" s="3">
        <v>631.5915</v>
      </c>
      <c r="F130" s="4">
        <v>7210.69</v>
      </c>
      <c r="G130" s="24" t="s">
        <v>219</v>
      </c>
      <c r="H130" s="4">
        <v>1674.67</v>
      </c>
      <c r="I130" s="3">
        <v>606.5913</v>
      </c>
      <c r="J130" s="4">
        <v>175.21</v>
      </c>
      <c r="K130" s="19" t="s">
        <v>58</v>
      </c>
      <c r="L130" s="19" t="s">
        <v>58</v>
      </c>
      <c r="M130" s="3">
        <v>1285.4615</v>
      </c>
      <c r="N130" s="11">
        <v>13584.33</v>
      </c>
      <c r="O130" s="2"/>
      <c r="P130" s="2"/>
      <c r="Q130" s="2"/>
      <c r="R130" s="2"/>
      <c r="S130" s="2"/>
      <c r="T130" s="2"/>
      <c r="U130" s="2"/>
    </row>
    <row r="131" spans="1:21" s="1" customFormat="1" ht="10.5" customHeight="1">
      <c r="A131" s="58"/>
      <c r="B131" s="17" t="s">
        <v>138</v>
      </c>
      <c r="C131" s="10">
        <v>95.4627</v>
      </c>
      <c r="D131" s="4">
        <v>17011.13</v>
      </c>
      <c r="E131" s="3">
        <v>2303.9806</v>
      </c>
      <c r="F131" s="4">
        <v>20265.86</v>
      </c>
      <c r="G131" s="5">
        <v>20.2927</v>
      </c>
      <c r="H131" s="4">
        <v>4531.54</v>
      </c>
      <c r="I131" s="3">
        <v>1656.6902</v>
      </c>
      <c r="J131" s="4">
        <v>752.14</v>
      </c>
      <c r="K131" s="3">
        <v>0.2809</v>
      </c>
      <c r="L131" s="4">
        <v>0.1</v>
      </c>
      <c r="M131" s="3">
        <v>4076.7211</v>
      </c>
      <c r="N131" s="11">
        <v>42560.77</v>
      </c>
      <c r="O131" s="2"/>
      <c r="P131" s="2"/>
      <c r="Q131" s="2"/>
      <c r="R131" s="2"/>
      <c r="S131" s="2"/>
      <c r="T131" s="2"/>
      <c r="U131" s="2"/>
    </row>
    <row r="132" spans="1:21" s="1" customFormat="1" ht="10.5" customHeight="1">
      <c r="A132" s="58"/>
      <c r="B132" s="17" t="s">
        <v>139</v>
      </c>
      <c r="C132" s="10">
        <v>41.9223</v>
      </c>
      <c r="D132" s="4">
        <v>7114.58</v>
      </c>
      <c r="E132" s="3">
        <v>1049.4813</v>
      </c>
      <c r="F132" s="4">
        <v>10658.56</v>
      </c>
      <c r="G132" s="5">
        <v>9.2528</v>
      </c>
      <c r="H132" s="4">
        <v>2305.19</v>
      </c>
      <c r="I132" s="3">
        <v>310.2602</v>
      </c>
      <c r="J132" s="4">
        <v>224.32</v>
      </c>
      <c r="K132" s="3">
        <v>0.6913</v>
      </c>
      <c r="L132" s="4">
        <v>0.24</v>
      </c>
      <c r="M132" s="25" t="s">
        <v>222</v>
      </c>
      <c r="N132" s="11">
        <v>20302.89</v>
      </c>
      <c r="O132" s="2"/>
      <c r="P132" s="2"/>
      <c r="Q132" s="2"/>
      <c r="R132" s="2"/>
      <c r="S132" s="2"/>
      <c r="T132" s="2"/>
      <c r="U132" s="2"/>
    </row>
    <row r="133" spans="1:21" s="1" customFormat="1" ht="10.5" customHeight="1">
      <c r="A133" s="59"/>
      <c r="B133" s="35" t="s">
        <v>7</v>
      </c>
      <c r="C133" s="36">
        <v>2297.2314</v>
      </c>
      <c r="D133" s="37">
        <v>931546.29</v>
      </c>
      <c r="E133" s="36">
        <v>17941.8114</v>
      </c>
      <c r="F133" s="37">
        <f>SUM(F107:F132)</f>
        <v>289864.85000000003</v>
      </c>
      <c r="G133" s="41">
        <v>357.592</v>
      </c>
      <c r="H133" s="37">
        <f>SUM(H107:H132)</f>
        <v>117638.97999999998</v>
      </c>
      <c r="I133" s="36">
        <v>12018.1602</v>
      </c>
      <c r="J133" s="37">
        <f>SUM(J107:J132)</f>
        <v>20492.093999999994</v>
      </c>
      <c r="K133" s="36">
        <v>96.452</v>
      </c>
      <c r="L133" s="37">
        <f>SUM(L107:L132)</f>
        <v>212.773</v>
      </c>
      <c r="M133" s="36">
        <v>32711.261</v>
      </c>
      <c r="N133" s="38">
        <v>1359801.267</v>
      </c>
      <c r="O133" s="2"/>
      <c r="P133" s="2"/>
      <c r="Q133" s="2"/>
      <c r="R133" s="2"/>
      <c r="S133" s="2"/>
      <c r="T133" s="2"/>
      <c r="U133" s="2"/>
    </row>
    <row r="134" spans="1:21" s="1" customFormat="1" ht="10.5" customHeight="1">
      <c r="A134" s="57" t="s">
        <v>140</v>
      </c>
      <c r="B134" s="1" t="s">
        <v>141</v>
      </c>
      <c r="C134" s="10">
        <v>40.7323</v>
      </c>
      <c r="D134" s="2">
        <v>8518.94</v>
      </c>
      <c r="E134" s="10">
        <v>48.9918</v>
      </c>
      <c r="F134" s="2">
        <v>4076.26</v>
      </c>
      <c r="G134" s="22">
        <v>20.8727</v>
      </c>
      <c r="H134" s="2">
        <v>12831.89</v>
      </c>
      <c r="I134" s="22">
        <v>46.8915</v>
      </c>
      <c r="J134" s="2">
        <v>294.65</v>
      </c>
      <c r="K134" s="10">
        <v>1.8006</v>
      </c>
      <c r="L134" s="2">
        <v>4.13</v>
      </c>
      <c r="M134" s="10">
        <v>159.3019</v>
      </c>
      <c r="N134" s="11">
        <v>25725.87</v>
      </c>
      <c r="O134" s="2"/>
      <c r="P134" s="2"/>
      <c r="Q134" s="2"/>
      <c r="R134" s="2"/>
      <c r="S134" s="2"/>
      <c r="T134" s="2"/>
      <c r="U134" s="2"/>
    </row>
    <row r="135" spans="1:21" s="1" customFormat="1" ht="10.5" customHeight="1">
      <c r="A135" s="62"/>
      <c r="B135" s="1" t="s">
        <v>142</v>
      </c>
      <c r="C135" s="10">
        <v>439.0829</v>
      </c>
      <c r="D135" s="2">
        <v>250119.69</v>
      </c>
      <c r="E135" s="10">
        <v>202.1329</v>
      </c>
      <c r="F135" s="2">
        <v>17554.54</v>
      </c>
      <c r="G135" s="22">
        <v>49.8021</v>
      </c>
      <c r="H135" s="2">
        <v>23419.2</v>
      </c>
      <c r="I135" s="22">
        <v>264.7101</v>
      </c>
      <c r="J135" s="2">
        <v>501.14</v>
      </c>
      <c r="K135" s="10">
        <v>0.292</v>
      </c>
      <c r="L135" s="2">
        <v>0.07</v>
      </c>
      <c r="M135" s="10">
        <v>956.041</v>
      </c>
      <c r="N135" s="11">
        <v>291594.64</v>
      </c>
      <c r="O135" s="2"/>
      <c r="P135" s="2"/>
      <c r="Q135" s="2"/>
      <c r="R135" s="2"/>
      <c r="S135" s="2"/>
      <c r="T135" s="2"/>
      <c r="U135" s="2"/>
    </row>
    <row r="136" spans="1:21" s="1" customFormat="1" ht="10.5" customHeight="1">
      <c r="A136" s="62"/>
      <c r="B136" s="1" t="s">
        <v>143</v>
      </c>
      <c r="C136" s="10">
        <v>158.4909</v>
      </c>
      <c r="D136" s="2">
        <v>51105.68</v>
      </c>
      <c r="E136" s="10">
        <v>122.5813</v>
      </c>
      <c r="F136" s="2">
        <v>7801.24</v>
      </c>
      <c r="G136" s="22">
        <v>18.8909</v>
      </c>
      <c r="H136" s="2">
        <v>7945.84</v>
      </c>
      <c r="I136" s="22">
        <v>798.2029</v>
      </c>
      <c r="J136" s="2">
        <v>2861.04</v>
      </c>
      <c r="K136" s="10">
        <v>3.0222</v>
      </c>
      <c r="L136" s="2">
        <v>3.02</v>
      </c>
      <c r="M136" s="10">
        <v>1101.2022</v>
      </c>
      <c r="N136" s="11">
        <v>69716.82</v>
      </c>
      <c r="O136" s="2"/>
      <c r="P136" s="2"/>
      <c r="Q136" s="2"/>
      <c r="R136" s="2"/>
      <c r="S136" s="2"/>
      <c r="T136" s="2"/>
      <c r="U136" s="2"/>
    </row>
    <row r="137" spans="1:21" s="1" customFormat="1" ht="10.5" customHeight="1">
      <c r="A137" s="62"/>
      <c r="B137" s="1" t="s">
        <v>144</v>
      </c>
      <c r="C137" s="10">
        <v>341.4814</v>
      </c>
      <c r="D137" s="2">
        <v>138184.76</v>
      </c>
      <c r="E137" s="17">
        <v>359.6203</v>
      </c>
      <c r="F137" s="2">
        <v>18519.67</v>
      </c>
      <c r="G137" s="22">
        <v>31.8113</v>
      </c>
      <c r="H137" s="2">
        <v>16003.4</v>
      </c>
      <c r="I137" s="22">
        <v>285.2517</v>
      </c>
      <c r="J137" s="2">
        <v>965.48</v>
      </c>
      <c r="K137" s="22">
        <v>1.1407</v>
      </c>
      <c r="L137" s="2">
        <v>3.46</v>
      </c>
      <c r="M137" s="10">
        <v>1020.3124</v>
      </c>
      <c r="N137" s="11">
        <v>173686.77</v>
      </c>
      <c r="O137" s="2"/>
      <c r="P137" s="2"/>
      <c r="Q137" s="2"/>
      <c r="R137" s="2"/>
      <c r="S137" s="2"/>
      <c r="T137" s="2"/>
      <c r="U137" s="2"/>
    </row>
    <row r="138" spans="1:21" s="1" customFormat="1" ht="10.5" customHeight="1">
      <c r="A138" s="62"/>
      <c r="B138" s="1" t="s">
        <v>145</v>
      </c>
      <c r="C138" s="10">
        <v>112.4324</v>
      </c>
      <c r="D138" s="2">
        <v>28440.67</v>
      </c>
      <c r="E138" s="10">
        <v>968.5521</v>
      </c>
      <c r="F138" s="2">
        <v>26981.68</v>
      </c>
      <c r="G138" s="22">
        <v>21.97</v>
      </c>
      <c r="H138" s="2">
        <v>7907.06</v>
      </c>
      <c r="I138" s="22">
        <v>644.5406</v>
      </c>
      <c r="J138" s="2">
        <v>1687.64</v>
      </c>
      <c r="K138" s="22">
        <v>18.3808</v>
      </c>
      <c r="L138" s="2">
        <v>55.37</v>
      </c>
      <c r="M138" s="10">
        <v>1765.8829</v>
      </c>
      <c r="N138" s="11">
        <v>65072.42</v>
      </c>
      <c r="O138" s="2"/>
      <c r="P138" s="2"/>
      <c r="Q138" s="2"/>
      <c r="R138" s="2"/>
      <c r="S138" s="2"/>
      <c r="T138" s="2"/>
      <c r="U138" s="2"/>
    </row>
    <row r="139" spans="1:21" s="1" customFormat="1" ht="10.5" customHeight="1">
      <c r="A139" s="62"/>
      <c r="B139" s="1" t="s">
        <v>215</v>
      </c>
      <c r="C139" s="10">
        <v>218.1904</v>
      </c>
      <c r="D139" s="2">
        <v>98033.44</v>
      </c>
      <c r="E139" s="10">
        <v>37.2607</v>
      </c>
      <c r="F139" s="2">
        <v>3289.6</v>
      </c>
      <c r="G139" s="22">
        <v>11.4124</v>
      </c>
      <c r="H139" s="2">
        <v>3947.6</v>
      </c>
      <c r="I139" s="22">
        <v>18.1421</v>
      </c>
      <c r="J139" s="2">
        <v>135.98</v>
      </c>
      <c r="K139" s="22">
        <v>3.1615</v>
      </c>
      <c r="L139" s="2">
        <v>3.14</v>
      </c>
      <c r="M139" s="10">
        <v>288.1811</v>
      </c>
      <c r="N139" s="11">
        <v>105409.76</v>
      </c>
      <c r="O139" s="2"/>
      <c r="P139" s="2"/>
      <c r="Q139" s="2"/>
      <c r="R139" s="2"/>
      <c r="S139" s="2"/>
      <c r="T139" s="2"/>
      <c r="U139" s="2"/>
    </row>
    <row r="140" spans="1:21" s="1" customFormat="1" ht="10.5" customHeight="1">
      <c r="A140" s="62"/>
      <c r="B140" s="1" t="s">
        <v>146</v>
      </c>
      <c r="C140" s="10">
        <v>177.5922</v>
      </c>
      <c r="D140" s="2">
        <v>62678.96</v>
      </c>
      <c r="E140" s="10">
        <v>153.1626</v>
      </c>
      <c r="F140" s="2">
        <v>9380.5</v>
      </c>
      <c r="G140" s="22">
        <v>14.0121</v>
      </c>
      <c r="H140" s="2">
        <v>4416.73</v>
      </c>
      <c r="I140" s="22">
        <v>270.2401</v>
      </c>
      <c r="J140" s="2">
        <v>288.56</v>
      </c>
      <c r="K140" s="22">
        <v>0.7104</v>
      </c>
      <c r="L140" s="2">
        <v>0.23</v>
      </c>
      <c r="M140" s="10">
        <v>615.7314</v>
      </c>
      <c r="N140" s="11">
        <v>76764.98</v>
      </c>
      <c r="O140" s="2"/>
      <c r="P140" s="2"/>
      <c r="Q140" s="2"/>
      <c r="R140" s="2"/>
      <c r="S140" s="2"/>
      <c r="T140" s="2"/>
      <c r="U140" s="2"/>
    </row>
    <row r="141" spans="1:21" s="1" customFormat="1" ht="10.5" customHeight="1">
      <c r="A141" s="62"/>
      <c r="B141" s="1" t="s">
        <v>147</v>
      </c>
      <c r="C141" s="10">
        <v>275.8021</v>
      </c>
      <c r="D141" s="2">
        <v>105825.89</v>
      </c>
      <c r="E141" s="10">
        <v>713.191</v>
      </c>
      <c r="F141" s="2">
        <v>23159.5</v>
      </c>
      <c r="G141" s="22">
        <v>29.71</v>
      </c>
      <c r="H141" s="2">
        <v>8547.05</v>
      </c>
      <c r="I141" s="22">
        <v>457.611</v>
      </c>
      <c r="J141" s="2">
        <v>623.86</v>
      </c>
      <c r="K141" s="22">
        <v>12.2704</v>
      </c>
      <c r="L141" s="2">
        <v>7.27</v>
      </c>
      <c r="M141" s="10">
        <v>1488.5915</v>
      </c>
      <c r="N141" s="11">
        <v>138163.57</v>
      </c>
      <c r="O141" s="2"/>
      <c r="P141" s="2"/>
      <c r="Q141" s="2"/>
      <c r="R141" s="2"/>
      <c r="S141" s="2"/>
      <c r="T141" s="2"/>
      <c r="U141" s="2"/>
    </row>
    <row r="142" spans="1:21" s="1" customFormat="1" ht="10.5" customHeight="1">
      <c r="A142" s="62"/>
      <c r="B142" s="1" t="s">
        <v>148</v>
      </c>
      <c r="C142" s="10">
        <v>236.8615</v>
      </c>
      <c r="D142" s="2">
        <v>100538.04</v>
      </c>
      <c r="E142" s="10">
        <v>78.2623</v>
      </c>
      <c r="F142" s="2">
        <v>3617.13</v>
      </c>
      <c r="G142" s="22">
        <v>18.6</v>
      </c>
      <c r="H142" s="2">
        <v>5352.96</v>
      </c>
      <c r="I142" s="22">
        <v>214.1726</v>
      </c>
      <c r="J142" s="2">
        <v>571.41</v>
      </c>
      <c r="K142" s="22">
        <v>0.171</v>
      </c>
      <c r="L142" s="2">
        <v>0.07</v>
      </c>
      <c r="M142" s="10">
        <v>548.0814</v>
      </c>
      <c r="N142" s="11">
        <v>110079.61</v>
      </c>
      <c r="O142" s="2"/>
      <c r="P142" s="2"/>
      <c r="Q142" s="2"/>
      <c r="R142" s="2"/>
      <c r="S142" s="2"/>
      <c r="T142" s="2"/>
      <c r="U142" s="2"/>
    </row>
    <row r="143" spans="1:21" s="1" customFormat="1" ht="10.5" customHeight="1">
      <c r="A143" s="62"/>
      <c r="B143" s="1" t="s">
        <v>149</v>
      </c>
      <c r="C143" s="10">
        <v>136.8626</v>
      </c>
      <c r="D143" s="2">
        <v>74878.85</v>
      </c>
      <c r="E143" s="10">
        <v>56.0115</v>
      </c>
      <c r="F143" s="2">
        <v>4557.58</v>
      </c>
      <c r="G143" s="22">
        <v>12.8414</v>
      </c>
      <c r="H143" s="2">
        <v>4285.1</v>
      </c>
      <c r="I143" s="22">
        <v>153.671</v>
      </c>
      <c r="J143" s="2">
        <v>535.66</v>
      </c>
      <c r="K143" s="22">
        <v>1.031</v>
      </c>
      <c r="L143" s="2">
        <v>1.01</v>
      </c>
      <c r="M143" s="10">
        <v>360.4315</v>
      </c>
      <c r="N143" s="11">
        <v>84258.2</v>
      </c>
      <c r="O143" s="2"/>
      <c r="P143" s="2"/>
      <c r="Q143" s="2"/>
      <c r="R143" s="2"/>
      <c r="S143" s="2"/>
      <c r="T143" s="2"/>
      <c r="U143" s="2"/>
    </row>
    <row r="144" spans="1:21" s="1" customFormat="1" ht="10.5" customHeight="1">
      <c r="A144" s="62"/>
      <c r="B144" s="1" t="s">
        <v>150</v>
      </c>
      <c r="C144" s="10">
        <v>98.7719</v>
      </c>
      <c r="D144" s="2">
        <v>48650.58</v>
      </c>
      <c r="E144" s="10">
        <v>110.3102</v>
      </c>
      <c r="F144" s="2">
        <v>20398.87</v>
      </c>
      <c r="G144" s="22">
        <v>13.0119</v>
      </c>
      <c r="H144" s="2">
        <v>4704.29</v>
      </c>
      <c r="I144" s="22">
        <v>118.7807</v>
      </c>
      <c r="J144" s="2">
        <v>616.07</v>
      </c>
      <c r="K144" s="22">
        <v>10.4106</v>
      </c>
      <c r="L144" s="2">
        <v>41.36</v>
      </c>
      <c r="M144" s="10">
        <v>351.2923</v>
      </c>
      <c r="N144" s="11">
        <v>74411.17</v>
      </c>
      <c r="O144" s="2"/>
      <c r="P144" s="2"/>
      <c r="Q144" s="2"/>
      <c r="R144" s="2"/>
      <c r="S144" s="2"/>
      <c r="T144" s="2"/>
      <c r="U144" s="2"/>
    </row>
    <row r="145" spans="1:21" s="1" customFormat="1" ht="10.5" customHeight="1">
      <c r="A145" s="62"/>
      <c r="B145" s="1" t="s">
        <v>151</v>
      </c>
      <c r="C145" s="10">
        <v>40.8201</v>
      </c>
      <c r="D145" s="2">
        <v>14549.25</v>
      </c>
      <c r="E145" s="10">
        <v>74.0423</v>
      </c>
      <c r="F145" s="2">
        <v>10866.98</v>
      </c>
      <c r="G145" s="22">
        <v>20.3014</v>
      </c>
      <c r="H145" s="2">
        <v>9712.83</v>
      </c>
      <c r="I145" s="22">
        <v>203.9413</v>
      </c>
      <c r="J145" s="2">
        <v>1324.34</v>
      </c>
      <c r="K145" s="22">
        <v>7.5828</v>
      </c>
      <c r="L145" s="2">
        <v>53.48</v>
      </c>
      <c r="M145" s="10">
        <v>346.7019</v>
      </c>
      <c r="N145" s="11">
        <v>36506.88</v>
      </c>
      <c r="O145" s="2"/>
      <c r="P145" s="2"/>
      <c r="Q145" s="2"/>
      <c r="R145" s="2"/>
      <c r="S145" s="2"/>
      <c r="T145" s="2"/>
      <c r="U145" s="2"/>
    </row>
    <row r="146" spans="1:21" s="1" customFormat="1" ht="10.5" customHeight="1">
      <c r="A146" s="62"/>
      <c r="B146" s="1" t="s">
        <v>152</v>
      </c>
      <c r="C146" s="10">
        <v>283.5615</v>
      </c>
      <c r="D146" s="2">
        <v>87991.7</v>
      </c>
      <c r="E146" s="10">
        <v>311.6628</v>
      </c>
      <c r="F146" s="2">
        <v>11009.96</v>
      </c>
      <c r="G146" s="22">
        <v>19.7217</v>
      </c>
      <c r="H146" s="2">
        <v>5028.67</v>
      </c>
      <c r="I146" s="22">
        <v>1676.4408</v>
      </c>
      <c r="J146" s="2">
        <v>10134.21</v>
      </c>
      <c r="K146" s="22">
        <v>7.3901</v>
      </c>
      <c r="L146" s="2">
        <v>3.3</v>
      </c>
      <c r="M146" s="10">
        <v>2298.791</v>
      </c>
      <c r="N146" s="11">
        <v>114167.84</v>
      </c>
      <c r="O146" s="2"/>
      <c r="P146" s="2"/>
      <c r="Q146" s="2"/>
      <c r="R146" s="2"/>
      <c r="S146" s="2"/>
      <c r="T146" s="2"/>
      <c r="U146" s="2"/>
    </row>
    <row r="147" spans="1:21" s="1" customFormat="1" ht="10.5" customHeight="1">
      <c r="A147" s="62"/>
      <c r="B147" s="1" t="s">
        <v>153</v>
      </c>
      <c r="C147" s="10">
        <v>306.5102</v>
      </c>
      <c r="D147" s="2">
        <v>97075.63</v>
      </c>
      <c r="E147" s="10">
        <v>439.5524</v>
      </c>
      <c r="F147" s="2">
        <v>13052.19</v>
      </c>
      <c r="G147" s="22">
        <v>21.0827</v>
      </c>
      <c r="H147" s="2">
        <v>7281.48</v>
      </c>
      <c r="I147" s="22">
        <v>601.3308</v>
      </c>
      <c r="J147" s="2">
        <v>2855.96</v>
      </c>
      <c r="K147" s="22">
        <v>30.1014</v>
      </c>
      <c r="L147" s="2">
        <v>28.05</v>
      </c>
      <c r="M147" s="10">
        <v>1398.5925</v>
      </c>
      <c r="N147" s="11">
        <v>120293.31</v>
      </c>
      <c r="O147" s="2"/>
      <c r="P147" s="2"/>
      <c r="Q147" s="2"/>
      <c r="R147" s="2"/>
      <c r="S147" s="2"/>
      <c r="T147" s="2"/>
      <c r="U147" s="2"/>
    </row>
    <row r="148" spans="1:21" s="1" customFormat="1" ht="10.5" customHeight="1">
      <c r="A148" s="62"/>
      <c r="B148" s="1" t="s">
        <v>154</v>
      </c>
      <c r="C148" s="10">
        <v>115.4727</v>
      </c>
      <c r="D148" s="2">
        <v>36205</v>
      </c>
      <c r="E148" s="10">
        <v>199.2629</v>
      </c>
      <c r="F148" s="2">
        <v>6697.51</v>
      </c>
      <c r="G148" s="22">
        <v>10.9427</v>
      </c>
      <c r="H148" s="2">
        <v>3660.64</v>
      </c>
      <c r="I148" s="22">
        <v>207.3516</v>
      </c>
      <c r="J148" s="2">
        <v>688</v>
      </c>
      <c r="K148" s="22">
        <v>0.4611</v>
      </c>
      <c r="L148" s="2">
        <v>0.88</v>
      </c>
      <c r="M148" s="10">
        <v>533.512</v>
      </c>
      <c r="N148" s="11">
        <v>47253.03</v>
      </c>
      <c r="O148" s="2"/>
      <c r="P148" s="2"/>
      <c r="Q148" s="2"/>
      <c r="R148" s="2"/>
      <c r="S148" s="2"/>
      <c r="T148" s="2"/>
      <c r="U148" s="2"/>
    </row>
    <row r="149" spans="1:21" s="1" customFormat="1" ht="10.5" customHeight="1">
      <c r="A149" s="62"/>
      <c r="B149" s="1" t="s">
        <v>155</v>
      </c>
      <c r="C149" s="10">
        <v>125.4326</v>
      </c>
      <c r="D149" s="2">
        <v>34808.31</v>
      </c>
      <c r="E149" s="10">
        <v>106.2008</v>
      </c>
      <c r="F149" s="2">
        <v>8548.1</v>
      </c>
      <c r="G149" s="22">
        <v>14.3122</v>
      </c>
      <c r="H149" s="2">
        <v>5387.2</v>
      </c>
      <c r="I149" s="22">
        <v>1554.0424</v>
      </c>
      <c r="J149" s="2">
        <v>4367.87</v>
      </c>
      <c r="K149" s="22">
        <v>15.0615</v>
      </c>
      <c r="L149" s="2">
        <v>9.87</v>
      </c>
      <c r="M149" s="10">
        <v>1815.0705</v>
      </c>
      <c r="N149" s="11">
        <v>53121.35</v>
      </c>
      <c r="O149" s="2"/>
      <c r="P149" s="2"/>
      <c r="Q149" s="2"/>
      <c r="R149" s="2"/>
      <c r="S149" s="2"/>
      <c r="T149" s="2"/>
      <c r="U149" s="2"/>
    </row>
    <row r="150" spans="1:21" s="1" customFormat="1" ht="10.5" customHeight="1">
      <c r="A150" s="62"/>
      <c r="B150" s="1" t="s">
        <v>156</v>
      </c>
      <c r="C150" s="10">
        <v>473.4016</v>
      </c>
      <c r="D150" s="2">
        <v>107183.69</v>
      </c>
      <c r="E150" s="10">
        <v>139.6421</v>
      </c>
      <c r="F150" s="2">
        <v>9772.07</v>
      </c>
      <c r="G150" s="22">
        <v>25.6906</v>
      </c>
      <c r="H150" s="2">
        <v>6060.49</v>
      </c>
      <c r="I150" s="22">
        <v>2650.8013</v>
      </c>
      <c r="J150" s="2">
        <v>5148.18</v>
      </c>
      <c r="K150" s="22">
        <v>37.1105</v>
      </c>
      <c r="L150" s="2">
        <v>36.65</v>
      </c>
      <c r="M150" s="10">
        <v>3326.6601</v>
      </c>
      <c r="N150" s="11">
        <v>128201.08</v>
      </c>
      <c r="O150" s="2"/>
      <c r="P150" s="2"/>
      <c r="Q150" s="2"/>
      <c r="R150" s="2"/>
      <c r="S150" s="2"/>
      <c r="T150" s="2"/>
      <c r="U150" s="2"/>
    </row>
    <row r="151" spans="1:21" s="1" customFormat="1" ht="10.5" customHeight="1">
      <c r="A151" s="62"/>
      <c r="B151" s="1" t="s">
        <v>221</v>
      </c>
      <c r="C151" s="10">
        <v>81.9525</v>
      </c>
      <c r="D151" s="2">
        <v>2786.44</v>
      </c>
      <c r="E151" s="10">
        <v>43.9805</v>
      </c>
      <c r="F151" s="2">
        <v>5264.98</v>
      </c>
      <c r="G151" s="22">
        <v>10.241</v>
      </c>
      <c r="H151" s="2">
        <v>3666.96</v>
      </c>
      <c r="I151" s="22">
        <v>1054.271</v>
      </c>
      <c r="J151" s="2">
        <v>3208.02</v>
      </c>
      <c r="K151" s="22">
        <v>5.3014</v>
      </c>
      <c r="L151" s="2">
        <v>9.5</v>
      </c>
      <c r="M151" s="10">
        <v>1195.7604</v>
      </c>
      <c r="N151" s="11">
        <v>14935.9</v>
      </c>
      <c r="O151" s="2"/>
      <c r="P151" s="2"/>
      <c r="Q151" s="2"/>
      <c r="R151" s="2"/>
      <c r="S151" s="2"/>
      <c r="T151" s="2"/>
      <c r="U151" s="2"/>
    </row>
    <row r="152" spans="1:21" s="1" customFormat="1" ht="10.5" customHeight="1">
      <c r="A152" s="62"/>
      <c r="B152" s="1" t="s">
        <v>157</v>
      </c>
      <c r="C152" s="10">
        <v>726.5001</v>
      </c>
      <c r="D152" s="2">
        <v>187788.15</v>
      </c>
      <c r="E152" s="10">
        <v>232.221</v>
      </c>
      <c r="F152" s="2">
        <v>16289.3</v>
      </c>
      <c r="G152" s="22">
        <v>37.3924</v>
      </c>
      <c r="H152" s="53" t="s">
        <v>222</v>
      </c>
      <c r="I152" s="22">
        <v>4603.2724</v>
      </c>
      <c r="J152" s="2">
        <v>2570.43</v>
      </c>
      <c r="K152" s="22">
        <v>36.6421</v>
      </c>
      <c r="L152" s="2">
        <v>49.53</v>
      </c>
      <c r="M152" s="10">
        <v>5636.042</v>
      </c>
      <c r="N152" s="11">
        <v>215529.06</v>
      </c>
      <c r="O152" s="2"/>
      <c r="P152" s="2"/>
      <c r="Q152" s="2"/>
      <c r="R152" s="2"/>
      <c r="S152" s="2"/>
      <c r="T152" s="2"/>
      <c r="U152" s="2"/>
    </row>
    <row r="153" spans="1:21" s="1" customFormat="1" ht="10.5" customHeight="1">
      <c r="A153" s="62"/>
      <c r="B153" s="1" t="s">
        <v>158</v>
      </c>
      <c r="C153" s="10">
        <v>243.8824</v>
      </c>
      <c r="D153" s="2">
        <v>59364.97</v>
      </c>
      <c r="E153" s="10">
        <v>139.5609</v>
      </c>
      <c r="F153" s="2">
        <v>10017.54</v>
      </c>
      <c r="G153" s="22">
        <v>15.7326</v>
      </c>
      <c r="H153" s="2">
        <v>3375.3</v>
      </c>
      <c r="I153" s="22">
        <v>2396.9803</v>
      </c>
      <c r="J153" s="2">
        <v>1553.85</v>
      </c>
      <c r="K153" s="22">
        <v>30.8507</v>
      </c>
      <c r="L153" s="2">
        <v>30.7</v>
      </c>
      <c r="M153" s="10">
        <v>2827.0209</v>
      </c>
      <c r="N153" s="11">
        <v>74342.36</v>
      </c>
      <c r="O153" s="2"/>
      <c r="P153" s="2"/>
      <c r="Q153" s="2"/>
      <c r="R153" s="2"/>
      <c r="S153" s="2"/>
      <c r="T153" s="2"/>
      <c r="U153" s="2"/>
    </row>
    <row r="154" spans="1:21" s="1" customFormat="1" ht="10.5" customHeight="1">
      <c r="A154" s="62"/>
      <c r="B154" s="1" t="s">
        <v>159</v>
      </c>
      <c r="C154" s="10">
        <v>249.1107</v>
      </c>
      <c r="D154" s="2">
        <v>63649.83</v>
      </c>
      <c r="E154" s="10">
        <v>96.5429</v>
      </c>
      <c r="F154" s="2">
        <v>6468.51</v>
      </c>
      <c r="G154" s="22">
        <v>16.5223</v>
      </c>
      <c r="H154" s="2">
        <v>3744.76</v>
      </c>
      <c r="I154" s="22">
        <v>1982.2619</v>
      </c>
      <c r="J154" s="2">
        <v>1677.79</v>
      </c>
      <c r="K154" s="22">
        <v>21.2303</v>
      </c>
      <c r="L154" s="2">
        <v>21.08</v>
      </c>
      <c r="M154" s="10">
        <v>2365.6821</v>
      </c>
      <c r="N154" s="11">
        <v>75561.97</v>
      </c>
      <c r="O154" s="2"/>
      <c r="P154" s="2"/>
      <c r="Q154" s="2"/>
      <c r="R154" s="2"/>
      <c r="S154" s="2"/>
      <c r="T154" s="2"/>
      <c r="U154" s="2"/>
    </row>
    <row r="155" spans="1:21" s="1" customFormat="1" ht="10.5" customHeight="1">
      <c r="A155" s="62"/>
      <c r="B155" s="1" t="s">
        <v>160</v>
      </c>
      <c r="C155" s="10">
        <v>173.602</v>
      </c>
      <c r="D155" s="2">
        <v>43893.76</v>
      </c>
      <c r="E155" s="10">
        <v>420.62</v>
      </c>
      <c r="F155" s="2">
        <v>11922.65</v>
      </c>
      <c r="G155" s="22">
        <v>17.0207</v>
      </c>
      <c r="H155" s="2">
        <v>3619.08</v>
      </c>
      <c r="I155" s="22">
        <v>5510.2103</v>
      </c>
      <c r="J155" s="2">
        <v>2373.2</v>
      </c>
      <c r="K155" s="22">
        <v>21.8621</v>
      </c>
      <c r="L155" s="2">
        <v>22.01</v>
      </c>
      <c r="M155" s="10">
        <v>6143.3321</v>
      </c>
      <c r="N155" s="11">
        <v>61830.7</v>
      </c>
      <c r="O155" s="2"/>
      <c r="P155" s="2"/>
      <c r="Q155" s="2"/>
      <c r="R155" s="2"/>
      <c r="S155" s="2"/>
      <c r="T155" s="2"/>
      <c r="U155" s="2"/>
    </row>
    <row r="156" spans="1:21" s="1" customFormat="1" ht="10.5" customHeight="1">
      <c r="A156" s="62"/>
      <c r="B156" s="1" t="s">
        <v>161</v>
      </c>
      <c r="C156" s="10">
        <v>274.0516</v>
      </c>
      <c r="D156" s="2">
        <v>51451.54</v>
      </c>
      <c r="E156" s="10">
        <v>2455.4225</v>
      </c>
      <c r="F156" s="2">
        <v>43247.42</v>
      </c>
      <c r="G156" s="22">
        <v>47.3118</v>
      </c>
      <c r="H156" s="2">
        <v>10856.21</v>
      </c>
      <c r="I156" s="22">
        <v>3813.8926</v>
      </c>
      <c r="J156" s="2">
        <v>817.78</v>
      </c>
      <c r="K156" s="22">
        <v>17.9119</v>
      </c>
      <c r="L156" s="2">
        <v>7.9</v>
      </c>
      <c r="M156" s="10">
        <v>6608.6114</v>
      </c>
      <c r="N156" s="11">
        <v>106380.85</v>
      </c>
      <c r="O156" s="2"/>
      <c r="P156" s="2"/>
      <c r="Q156" s="2"/>
      <c r="R156" s="2"/>
      <c r="S156" s="2"/>
      <c r="T156" s="2"/>
      <c r="U156" s="2"/>
    </row>
    <row r="157" spans="1:21" s="1" customFormat="1" ht="10.5" customHeight="1">
      <c r="A157" s="62"/>
      <c r="B157" s="1" t="s">
        <v>162</v>
      </c>
      <c r="C157" s="10">
        <v>113.9523</v>
      </c>
      <c r="D157" s="2">
        <v>24609.21</v>
      </c>
      <c r="E157" s="10">
        <v>1458.3305</v>
      </c>
      <c r="F157" s="2">
        <v>29743.86</v>
      </c>
      <c r="G157" s="22">
        <v>28.7621</v>
      </c>
      <c r="H157" s="2">
        <v>6357.22</v>
      </c>
      <c r="I157" s="22">
        <v>1977.1406</v>
      </c>
      <c r="J157" s="2">
        <v>461.64</v>
      </c>
      <c r="K157" s="22">
        <v>4.6917</v>
      </c>
      <c r="L157" s="2">
        <v>1.8</v>
      </c>
      <c r="M157" s="10">
        <v>3582.8912</v>
      </c>
      <c r="N157" s="11">
        <v>61173.73</v>
      </c>
      <c r="O157" s="2"/>
      <c r="P157" s="2"/>
      <c r="Q157" s="2"/>
      <c r="R157" s="2"/>
      <c r="S157" s="2"/>
      <c r="T157" s="2"/>
      <c r="U157" s="2"/>
    </row>
    <row r="158" spans="1:21" s="1" customFormat="1" ht="10.5" customHeight="1">
      <c r="A158" s="62" t="s">
        <v>218</v>
      </c>
      <c r="B158" s="1" t="s">
        <v>163</v>
      </c>
      <c r="C158" s="10">
        <v>57.4313</v>
      </c>
      <c r="D158" s="2">
        <v>15047.25</v>
      </c>
      <c r="E158" s="10">
        <v>2146.1528</v>
      </c>
      <c r="F158" s="2">
        <v>20037.21</v>
      </c>
      <c r="G158" s="22">
        <v>20.3307</v>
      </c>
      <c r="H158" s="2">
        <v>4632.28</v>
      </c>
      <c r="I158" s="22">
        <v>493.9726</v>
      </c>
      <c r="J158" s="2">
        <v>189.03</v>
      </c>
      <c r="K158" s="22">
        <v>2.4714</v>
      </c>
      <c r="L158" s="2">
        <v>0.54</v>
      </c>
      <c r="M158" s="10">
        <v>2720.3728</v>
      </c>
      <c r="N158" s="11">
        <v>39906.31</v>
      </c>
      <c r="O158" s="2"/>
      <c r="P158" s="2"/>
      <c r="Q158" s="2"/>
      <c r="R158" s="2"/>
      <c r="S158" s="2"/>
      <c r="T158" s="2"/>
      <c r="U158" s="2"/>
    </row>
    <row r="159" spans="1:21" s="1" customFormat="1" ht="10.5" customHeight="1">
      <c r="A159" s="62"/>
      <c r="B159" s="1" t="s">
        <v>164</v>
      </c>
      <c r="C159" s="10">
        <v>92.0417</v>
      </c>
      <c r="D159" s="2">
        <v>25855.8</v>
      </c>
      <c r="E159" s="10">
        <v>902.0327</v>
      </c>
      <c r="F159" s="2">
        <v>13268.29</v>
      </c>
      <c r="G159" s="22">
        <v>21.2108</v>
      </c>
      <c r="H159" s="2">
        <v>6091.95</v>
      </c>
      <c r="I159" s="22">
        <v>331.6108</v>
      </c>
      <c r="J159" s="2">
        <v>142.26</v>
      </c>
      <c r="K159" s="22">
        <v>0.772</v>
      </c>
      <c r="L159" s="2">
        <v>0.1</v>
      </c>
      <c r="M159" s="10">
        <v>1347.682</v>
      </c>
      <c r="N159" s="11">
        <v>45358.4</v>
      </c>
      <c r="O159" s="2"/>
      <c r="P159" s="2"/>
      <c r="Q159" s="2"/>
      <c r="R159" s="2"/>
      <c r="S159" s="2"/>
      <c r="T159" s="2"/>
      <c r="U159" s="2"/>
    </row>
    <row r="160" spans="1:21" s="1" customFormat="1" ht="10.5" customHeight="1">
      <c r="A160" s="62"/>
      <c r="B160" s="1" t="s">
        <v>165</v>
      </c>
      <c r="C160" s="10">
        <v>24.4105</v>
      </c>
      <c r="D160" s="2">
        <v>6460.86</v>
      </c>
      <c r="E160" s="10">
        <v>589.1129</v>
      </c>
      <c r="F160" s="2">
        <v>6993.26</v>
      </c>
      <c r="G160" s="22">
        <v>10.6702</v>
      </c>
      <c r="H160" s="2">
        <v>3513.74</v>
      </c>
      <c r="I160" s="22">
        <v>1412.2724</v>
      </c>
      <c r="J160" s="2">
        <v>2042.91</v>
      </c>
      <c r="K160" s="28" t="s">
        <v>222</v>
      </c>
      <c r="L160" s="2">
        <v>1.73</v>
      </c>
      <c r="M160" s="10">
        <v>2038.1906</v>
      </c>
      <c r="N160" s="11">
        <v>19012.5</v>
      </c>
      <c r="O160" s="2"/>
      <c r="P160" s="2"/>
      <c r="Q160" s="2"/>
      <c r="R160" s="2"/>
      <c r="S160" s="2"/>
      <c r="T160" s="2"/>
      <c r="U160" s="2"/>
    </row>
    <row r="161" spans="1:21" s="1" customFormat="1" ht="10.5" customHeight="1">
      <c r="A161" s="62"/>
      <c r="B161" s="1" t="s">
        <v>166</v>
      </c>
      <c r="C161" s="10">
        <v>154.3827</v>
      </c>
      <c r="D161" s="2">
        <v>46312.8</v>
      </c>
      <c r="E161" s="10">
        <v>145.0116</v>
      </c>
      <c r="F161" s="2">
        <v>4269.06</v>
      </c>
      <c r="G161" s="22">
        <v>13.6021</v>
      </c>
      <c r="H161" s="2">
        <v>4805.23</v>
      </c>
      <c r="I161" s="22">
        <v>750.4617</v>
      </c>
      <c r="J161" s="2">
        <v>3082.54</v>
      </c>
      <c r="K161" s="22">
        <v>1.6207</v>
      </c>
      <c r="L161" s="2">
        <v>3.03</v>
      </c>
      <c r="M161" s="10">
        <v>1065.0928</v>
      </c>
      <c r="N161" s="11">
        <v>58472.66</v>
      </c>
      <c r="O161" s="2"/>
      <c r="P161" s="2"/>
      <c r="Q161" s="2"/>
      <c r="R161" s="2"/>
      <c r="S161" s="2"/>
      <c r="T161" s="2"/>
      <c r="U161" s="2"/>
    </row>
    <row r="162" spans="1:21" s="1" customFormat="1" ht="10.5" customHeight="1">
      <c r="A162" s="62"/>
      <c r="B162" s="1" t="s">
        <v>167</v>
      </c>
      <c r="C162" s="10">
        <v>387.5103</v>
      </c>
      <c r="D162" s="2">
        <v>117546.61</v>
      </c>
      <c r="E162" s="10">
        <v>244.2811</v>
      </c>
      <c r="F162" s="2">
        <v>6874.21</v>
      </c>
      <c r="G162" s="22">
        <v>20.4725</v>
      </c>
      <c r="H162" s="2">
        <v>6362.96</v>
      </c>
      <c r="I162" s="22">
        <v>514.8418</v>
      </c>
      <c r="J162" s="2">
        <v>1691.3</v>
      </c>
      <c r="K162" s="22">
        <v>0.1315</v>
      </c>
      <c r="L162" s="2">
        <v>0.28</v>
      </c>
      <c r="M162" s="10">
        <v>1167.2512</v>
      </c>
      <c r="N162" s="11">
        <v>132475.36</v>
      </c>
      <c r="O162" s="2"/>
      <c r="P162" s="2"/>
      <c r="Q162" s="2"/>
      <c r="R162" s="2"/>
      <c r="S162" s="2"/>
      <c r="T162" s="2"/>
      <c r="U162" s="2"/>
    </row>
    <row r="163" spans="1:21" s="1" customFormat="1" ht="10.5" customHeight="1">
      <c r="A163" s="62"/>
      <c r="B163" s="1" t="s">
        <v>168</v>
      </c>
      <c r="C163" s="10">
        <v>113.5017</v>
      </c>
      <c r="D163" s="2">
        <v>32447.91</v>
      </c>
      <c r="E163" s="10">
        <v>1170.1524</v>
      </c>
      <c r="F163" s="2">
        <v>14671.79</v>
      </c>
      <c r="G163" s="22">
        <v>16.1409</v>
      </c>
      <c r="H163" s="2">
        <v>4400.66</v>
      </c>
      <c r="I163" s="22">
        <v>663.0703</v>
      </c>
      <c r="J163" s="2">
        <v>1445.81</v>
      </c>
      <c r="K163" s="22">
        <v>0.1807</v>
      </c>
      <c r="L163" s="2">
        <v>0.36</v>
      </c>
      <c r="M163" s="10">
        <v>1963.06</v>
      </c>
      <c r="N163" s="11">
        <v>52966.53</v>
      </c>
      <c r="O163" s="2"/>
      <c r="P163" s="2"/>
      <c r="Q163" s="2"/>
      <c r="R163" s="2"/>
      <c r="S163" s="2"/>
      <c r="T163" s="2"/>
      <c r="U163" s="2"/>
    </row>
    <row r="164" spans="1:21" s="1" customFormat="1" ht="10.5" customHeight="1">
      <c r="A164" s="62"/>
      <c r="B164" s="1" t="s">
        <v>169</v>
      </c>
      <c r="C164" s="10">
        <v>19.9525</v>
      </c>
      <c r="D164" s="2">
        <v>3169.98</v>
      </c>
      <c r="E164" s="10">
        <v>730.2917</v>
      </c>
      <c r="F164" s="2">
        <v>7859.68</v>
      </c>
      <c r="G164" s="22">
        <v>9.4302</v>
      </c>
      <c r="H164" s="2">
        <v>1758.23</v>
      </c>
      <c r="I164" s="22">
        <v>379.8225</v>
      </c>
      <c r="J164" s="2">
        <v>640.94</v>
      </c>
      <c r="K164" s="22">
        <v>0.0117</v>
      </c>
      <c r="L164" s="2">
        <v>0.01</v>
      </c>
      <c r="M164" s="10">
        <v>1139.5226</v>
      </c>
      <c r="N164" s="11">
        <v>13428.84</v>
      </c>
      <c r="O164" s="2"/>
      <c r="P164" s="2"/>
      <c r="Q164" s="2"/>
      <c r="R164" s="2"/>
      <c r="S164" s="2"/>
      <c r="T164" s="2"/>
      <c r="U164" s="2"/>
    </row>
    <row r="165" spans="1:21" s="1" customFormat="1" ht="10.5" customHeight="1">
      <c r="A165" s="62"/>
      <c r="B165" s="1" t="s">
        <v>170</v>
      </c>
      <c r="C165" s="10">
        <v>22.3206</v>
      </c>
      <c r="D165" s="2">
        <v>2630.85</v>
      </c>
      <c r="E165" s="10">
        <v>2532.5509</v>
      </c>
      <c r="F165" s="2">
        <v>14358.16</v>
      </c>
      <c r="G165" s="22">
        <v>10.5814</v>
      </c>
      <c r="H165" s="2">
        <v>2420.54</v>
      </c>
      <c r="I165" s="22">
        <v>2140.3904</v>
      </c>
      <c r="J165" s="2">
        <v>913.45</v>
      </c>
      <c r="K165" s="22">
        <v>0.0025</v>
      </c>
      <c r="L165" s="2">
        <v>0</v>
      </c>
      <c r="M165" s="10">
        <v>4705.8528</v>
      </c>
      <c r="N165" s="11">
        <v>20323</v>
      </c>
      <c r="O165" s="2"/>
      <c r="P165" s="2"/>
      <c r="Q165" s="2"/>
      <c r="R165" s="2"/>
      <c r="S165" s="2"/>
      <c r="T165" s="2"/>
      <c r="U165" s="2"/>
    </row>
    <row r="166" spans="1:21" s="1" customFormat="1" ht="10.5" customHeight="1">
      <c r="A166" s="62"/>
      <c r="B166" s="1" t="s">
        <v>171</v>
      </c>
      <c r="C166" s="10">
        <v>40.0914</v>
      </c>
      <c r="D166" s="2">
        <v>6156.46</v>
      </c>
      <c r="E166" s="10">
        <v>3654.7616</v>
      </c>
      <c r="F166" s="2">
        <v>26128</v>
      </c>
      <c r="G166" s="22">
        <v>23.2314</v>
      </c>
      <c r="H166" s="2">
        <v>5504.77</v>
      </c>
      <c r="I166" s="22">
        <v>3046.4015</v>
      </c>
      <c r="J166" s="2">
        <v>1490.65</v>
      </c>
      <c r="K166" s="28" t="s">
        <v>58</v>
      </c>
      <c r="L166" s="28" t="s">
        <v>58</v>
      </c>
      <c r="M166" s="10">
        <v>6764.4929</v>
      </c>
      <c r="N166" s="11">
        <v>39279.88</v>
      </c>
      <c r="O166" s="2"/>
      <c r="P166" s="2"/>
      <c r="Q166" s="2"/>
      <c r="R166" s="2"/>
      <c r="S166" s="2"/>
      <c r="T166" s="2"/>
      <c r="U166" s="2"/>
    </row>
    <row r="167" spans="1:21" s="1" customFormat="1" ht="10.5" customHeight="1">
      <c r="A167" s="62"/>
      <c r="B167" s="1" t="s">
        <v>172</v>
      </c>
      <c r="C167" s="10">
        <v>263.6115</v>
      </c>
      <c r="D167" s="2">
        <v>80050.51</v>
      </c>
      <c r="E167" s="10">
        <v>873.4023</v>
      </c>
      <c r="F167" s="2">
        <v>21437.55</v>
      </c>
      <c r="G167" s="22">
        <v>26.1623</v>
      </c>
      <c r="H167" s="2">
        <v>8107.2</v>
      </c>
      <c r="I167" s="22">
        <v>650.9322</v>
      </c>
      <c r="J167" s="2">
        <v>1365.61</v>
      </c>
      <c r="K167" s="22">
        <v>21.2718</v>
      </c>
      <c r="L167" s="2">
        <v>20.14</v>
      </c>
      <c r="M167" s="10">
        <v>1835.4011</v>
      </c>
      <c r="N167" s="11">
        <v>110981.01</v>
      </c>
      <c r="O167" s="2"/>
      <c r="P167" s="2"/>
      <c r="Q167" s="2"/>
      <c r="R167" s="2"/>
      <c r="S167" s="2"/>
      <c r="T167" s="2"/>
      <c r="U167" s="2"/>
    </row>
    <row r="168" spans="1:21" s="1" customFormat="1" ht="10.5" customHeight="1">
      <c r="A168" s="62"/>
      <c r="B168" s="1" t="s">
        <v>173</v>
      </c>
      <c r="C168" s="10">
        <v>57.7404</v>
      </c>
      <c r="D168" s="2">
        <v>15217.12</v>
      </c>
      <c r="E168" s="10">
        <v>499.6912</v>
      </c>
      <c r="F168" s="2">
        <v>9216.13</v>
      </c>
      <c r="G168" s="22">
        <v>8.7718</v>
      </c>
      <c r="H168" s="2">
        <v>2618.5</v>
      </c>
      <c r="I168" s="22">
        <v>726.1414</v>
      </c>
      <c r="J168" s="2">
        <v>1152.18</v>
      </c>
      <c r="K168" s="22">
        <v>14.1028</v>
      </c>
      <c r="L168" s="2">
        <v>66.55</v>
      </c>
      <c r="M168" s="10">
        <v>1306.4616</v>
      </c>
      <c r="N168" s="11">
        <v>28270.48</v>
      </c>
      <c r="O168" s="2"/>
      <c r="P168" s="2"/>
      <c r="Q168" s="2"/>
      <c r="R168" s="2"/>
      <c r="S168" s="2"/>
      <c r="T168" s="2"/>
      <c r="U168" s="2"/>
    </row>
    <row r="169" spans="1:21" s="1" customFormat="1" ht="10.5" customHeight="1">
      <c r="A169" s="62"/>
      <c r="B169" s="1" t="s">
        <v>174</v>
      </c>
      <c r="C169" s="10">
        <v>226.5906</v>
      </c>
      <c r="D169" s="2">
        <v>66801.37</v>
      </c>
      <c r="E169" s="10">
        <v>320.0327</v>
      </c>
      <c r="F169" s="2">
        <v>6164.67</v>
      </c>
      <c r="G169" s="22">
        <v>11.9909</v>
      </c>
      <c r="H169" s="2">
        <v>3953.28</v>
      </c>
      <c r="I169" s="22">
        <v>349.5913</v>
      </c>
      <c r="J169" s="2">
        <v>725.97</v>
      </c>
      <c r="K169" s="22">
        <v>2.8229</v>
      </c>
      <c r="L169" s="2">
        <v>2.88</v>
      </c>
      <c r="M169" s="10">
        <v>911.0424</v>
      </c>
      <c r="N169" s="11">
        <v>77648.17</v>
      </c>
      <c r="O169" s="2"/>
      <c r="P169" s="2"/>
      <c r="Q169" s="2"/>
      <c r="R169" s="2"/>
      <c r="S169" s="2"/>
      <c r="T169" s="2"/>
      <c r="U169" s="2"/>
    </row>
    <row r="170" spans="1:21" s="1" customFormat="1" ht="10.5" customHeight="1">
      <c r="A170" s="62"/>
      <c r="B170" s="1" t="s">
        <v>175</v>
      </c>
      <c r="C170" s="10">
        <v>328.1821</v>
      </c>
      <c r="D170" s="2">
        <v>90497.45</v>
      </c>
      <c r="E170" s="10">
        <v>366.1709</v>
      </c>
      <c r="F170" s="2">
        <v>12949.61</v>
      </c>
      <c r="G170" s="22">
        <v>22.3806</v>
      </c>
      <c r="H170" s="2">
        <v>7978.11</v>
      </c>
      <c r="I170" s="22">
        <v>899.8707</v>
      </c>
      <c r="J170" s="2">
        <v>2633.96</v>
      </c>
      <c r="K170" s="22">
        <v>0.0328</v>
      </c>
      <c r="L170" s="2">
        <v>0.06</v>
      </c>
      <c r="M170" s="10">
        <v>1616.6511</v>
      </c>
      <c r="N170" s="11">
        <v>114059.19</v>
      </c>
      <c r="O170" s="2"/>
      <c r="P170" s="2"/>
      <c r="Q170" s="2"/>
      <c r="R170" s="2"/>
      <c r="S170" s="2"/>
      <c r="T170" s="2"/>
      <c r="U170" s="2"/>
    </row>
    <row r="171" spans="1:21" s="1" customFormat="1" ht="10.5" customHeight="1">
      <c r="A171" s="62"/>
      <c r="B171" s="1" t="s">
        <v>176</v>
      </c>
      <c r="C171" s="10">
        <v>114.9421</v>
      </c>
      <c r="D171" s="26">
        <v>43007.64</v>
      </c>
      <c r="E171" s="10">
        <v>80.5908</v>
      </c>
      <c r="F171" s="2">
        <v>10519.54</v>
      </c>
      <c r="G171" s="22">
        <v>14.5115</v>
      </c>
      <c r="H171" s="2">
        <v>5700.1</v>
      </c>
      <c r="I171" s="22">
        <v>168.6507</v>
      </c>
      <c r="J171" s="2">
        <v>709</v>
      </c>
      <c r="K171" s="22">
        <v>2.542</v>
      </c>
      <c r="L171" s="2">
        <v>6.47</v>
      </c>
      <c r="M171" s="10">
        <v>381.2511</v>
      </c>
      <c r="N171" s="11">
        <v>59942.75</v>
      </c>
      <c r="O171" s="2"/>
      <c r="P171" s="2"/>
      <c r="Q171" s="2"/>
      <c r="R171" s="2"/>
      <c r="S171" s="2"/>
      <c r="T171" s="2"/>
      <c r="U171" s="2"/>
    </row>
    <row r="172" spans="1:21" s="1" customFormat="1" ht="10.5" customHeight="1">
      <c r="A172" s="63"/>
      <c r="B172" s="35" t="s">
        <v>7</v>
      </c>
      <c r="C172" s="36">
        <v>7347.4003</v>
      </c>
      <c r="D172" s="39">
        <f>SUM(D134:D171)</f>
        <v>2329535.590000001</v>
      </c>
      <c r="E172" s="36">
        <v>23221.5009</v>
      </c>
      <c r="F172" s="37">
        <v>496994.8</v>
      </c>
      <c r="G172" s="41">
        <v>758.5823</v>
      </c>
      <c r="H172" s="37">
        <f>SUM(H134:H171)</f>
        <v>235959.50999999998</v>
      </c>
      <c r="I172" s="41">
        <v>44032.3109</v>
      </c>
      <c r="J172" s="37">
        <f>SUM(J134:J171)</f>
        <v>64488.37</v>
      </c>
      <c r="K172" s="41">
        <v>336.3823</v>
      </c>
      <c r="L172" s="37">
        <f>SUM(L134:L171)</f>
        <v>496.03</v>
      </c>
      <c r="M172" s="36">
        <v>75696.1907</v>
      </c>
      <c r="N172" s="38">
        <f>SUM(D172+F172+H172+J172+L172)</f>
        <v>3127474.3000000003</v>
      </c>
      <c r="O172" s="2"/>
      <c r="P172" s="2"/>
      <c r="Q172" s="2"/>
      <c r="R172" s="2"/>
      <c r="S172" s="2"/>
      <c r="T172" s="2"/>
      <c r="U172" s="2"/>
    </row>
    <row r="173" spans="1:21" s="1" customFormat="1" ht="10.5" customHeight="1">
      <c r="A173" s="57" t="s">
        <v>177</v>
      </c>
      <c r="B173" s="17" t="s">
        <v>178</v>
      </c>
      <c r="C173" s="3">
        <v>106.36</v>
      </c>
      <c r="D173" s="20">
        <v>38448.06</v>
      </c>
      <c r="E173" s="3">
        <v>100.7312</v>
      </c>
      <c r="F173" s="4">
        <v>17389.11</v>
      </c>
      <c r="G173" s="1">
        <v>24.5909</v>
      </c>
      <c r="H173" s="4">
        <v>20098.63</v>
      </c>
      <c r="I173" s="5">
        <v>53.4018</v>
      </c>
      <c r="J173" s="4">
        <v>406.05</v>
      </c>
      <c r="K173" s="5">
        <v>5.3628</v>
      </c>
      <c r="L173" s="4">
        <v>20.74</v>
      </c>
      <c r="M173" s="3">
        <v>290.4607</v>
      </c>
      <c r="N173" s="34">
        <v>76362.59</v>
      </c>
      <c r="O173" s="2"/>
      <c r="P173" s="2"/>
      <c r="Q173" s="2"/>
      <c r="R173" s="2"/>
      <c r="S173" s="2"/>
      <c r="T173" s="2"/>
      <c r="U173" s="2"/>
    </row>
    <row r="174" spans="1:21" s="1" customFormat="1" ht="10.5" customHeight="1">
      <c r="A174" s="58"/>
      <c r="B174" s="17" t="s">
        <v>179</v>
      </c>
      <c r="C174" s="3">
        <v>291.9813</v>
      </c>
      <c r="D174" s="20">
        <v>89831.66</v>
      </c>
      <c r="E174" s="3">
        <v>160.272</v>
      </c>
      <c r="F174" s="4">
        <v>13369.37</v>
      </c>
      <c r="G174" s="5">
        <v>26.311</v>
      </c>
      <c r="H174" s="4">
        <v>12198.98</v>
      </c>
      <c r="I174" s="5">
        <v>1695.9218</v>
      </c>
      <c r="J174" s="4">
        <v>3410.04</v>
      </c>
      <c r="K174" s="5">
        <v>18.0011</v>
      </c>
      <c r="L174" s="4">
        <v>159.11</v>
      </c>
      <c r="M174" s="3">
        <v>2192.5012</v>
      </c>
      <c r="N174" s="11">
        <v>118969.16</v>
      </c>
      <c r="O174" s="2"/>
      <c r="P174" s="2"/>
      <c r="Q174" s="2"/>
      <c r="R174" s="2"/>
      <c r="S174" s="2"/>
      <c r="T174" s="2"/>
      <c r="U174" s="2"/>
    </row>
    <row r="175" spans="1:21" s="1" customFormat="1" ht="10.5" customHeight="1">
      <c r="A175" s="58"/>
      <c r="B175" s="17" t="s">
        <v>180</v>
      </c>
      <c r="C175" s="3">
        <v>272.6025</v>
      </c>
      <c r="D175" s="20">
        <v>68272.41</v>
      </c>
      <c r="E175" s="3">
        <v>189.2014</v>
      </c>
      <c r="F175" s="4">
        <v>7399.97</v>
      </c>
      <c r="G175" s="5">
        <v>20.1224</v>
      </c>
      <c r="H175" s="4">
        <v>5482.84</v>
      </c>
      <c r="I175" s="5">
        <v>3729.0715</v>
      </c>
      <c r="J175" s="4">
        <v>3796.29</v>
      </c>
      <c r="K175" s="5">
        <v>4.0714</v>
      </c>
      <c r="L175" s="4">
        <v>11.38</v>
      </c>
      <c r="M175" s="3">
        <v>4215.0902</v>
      </c>
      <c r="N175" s="11">
        <v>84962.89</v>
      </c>
      <c r="O175" s="2"/>
      <c r="P175" s="2"/>
      <c r="Q175" s="2"/>
      <c r="R175" s="2"/>
      <c r="S175" s="2"/>
      <c r="T175" s="2"/>
      <c r="U175" s="2"/>
    </row>
    <row r="176" spans="1:21" s="1" customFormat="1" ht="10.5" customHeight="1">
      <c r="A176" s="58"/>
      <c r="B176" s="17" t="s">
        <v>181</v>
      </c>
      <c r="C176" s="3">
        <v>161.2422</v>
      </c>
      <c r="D176" s="20">
        <v>40804.07</v>
      </c>
      <c r="E176" s="3">
        <v>81.7618</v>
      </c>
      <c r="F176" s="4">
        <v>6213.86</v>
      </c>
      <c r="G176" s="5">
        <v>14.6816</v>
      </c>
      <c r="H176" s="4">
        <v>4177.58</v>
      </c>
      <c r="I176" s="5">
        <v>2552.1904</v>
      </c>
      <c r="J176" s="4">
        <v>2870.3</v>
      </c>
      <c r="K176" s="5">
        <v>5.0505</v>
      </c>
      <c r="L176" s="4">
        <v>20.42</v>
      </c>
      <c r="M176" s="3">
        <v>2814.9405</v>
      </c>
      <c r="N176" s="11">
        <v>54086.23</v>
      </c>
      <c r="O176" s="2"/>
      <c r="P176" s="2"/>
      <c r="Q176" s="2"/>
      <c r="R176" s="2"/>
      <c r="S176" s="2"/>
      <c r="T176" s="2"/>
      <c r="U176" s="2"/>
    </row>
    <row r="177" spans="1:21" s="1" customFormat="1" ht="10.5" customHeight="1">
      <c r="A177" s="58"/>
      <c r="B177" s="17" t="s">
        <v>182</v>
      </c>
      <c r="C177" s="3">
        <v>277.5002</v>
      </c>
      <c r="D177" s="20">
        <v>82481.36</v>
      </c>
      <c r="E177" s="3">
        <v>114.5707</v>
      </c>
      <c r="F177" s="4">
        <v>12799.94</v>
      </c>
      <c r="G177" s="5">
        <v>17.4222</v>
      </c>
      <c r="H177" s="4">
        <v>4668.89</v>
      </c>
      <c r="I177" s="5">
        <v>1527.1321</v>
      </c>
      <c r="J177" s="4">
        <v>1827.64</v>
      </c>
      <c r="K177" s="5">
        <v>13.2107</v>
      </c>
      <c r="L177" s="4">
        <v>49.66</v>
      </c>
      <c r="M177" s="3">
        <v>1949.8429</v>
      </c>
      <c r="N177" s="11">
        <v>101827.49</v>
      </c>
      <c r="O177" s="2"/>
      <c r="P177" s="2"/>
      <c r="Q177" s="2"/>
      <c r="R177" s="2"/>
      <c r="S177" s="2"/>
      <c r="T177" s="2"/>
      <c r="U177" s="2"/>
    </row>
    <row r="178" spans="1:21" s="1" customFormat="1" ht="10.5" customHeight="1">
      <c r="A178" s="58"/>
      <c r="B178" s="17" t="s">
        <v>183</v>
      </c>
      <c r="C178" s="3">
        <v>121.9113</v>
      </c>
      <c r="D178" s="20">
        <v>48220.73</v>
      </c>
      <c r="E178" s="3">
        <v>74.0604</v>
      </c>
      <c r="F178" s="4">
        <v>14639.5</v>
      </c>
      <c r="G178" s="5">
        <v>14.4329</v>
      </c>
      <c r="H178" s="4">
        <v>6449.55</v>
      </c>
      <c r="I178" s="5">
        <v>132.9502</v>
      </c>
      <c r="J178" s="4">
        <v>151.58</v>
      </c>
      <c r="K178" s="5">
        <v>8.5811</v>
      </c>
      <c r="L178" s="4">
        <v>128.09</v>
      </c>
      <c r="M178" s="25" t="s">
        <v>219</v>
      </c>
      <c r="N178" s="11">
        <v>69589.45</v>
      </c>
      <c r="O178" s="2"/>
      <c r="P178" s="2"/>
      <c r="Q178" s="2"/>
      <c r="R178" s="2"/>
      <c r="S178" s="2"/>
      <c r="T178" s="2"/>
      <c r="U178" s="2"/>
    </row>
    <row r="179" spans="1:21" s="1" customFormat="1" ht="10.5" customHeight="1">
      <c r="A179" s="58"/>
      <c r="B179" s="17" t="s">
        <v>184</v>
      </c>
      <c r="C179" s="3">
        <v>275.1413</v>
      </c>
      <c r="D179" s="20">
        <v>66331.76</v>
      </c>
      <c r="E179" s="3">
        <v>128.3426</v>
      </c>
      <c r="F179" s="4">
        <v>15755.14</v>
      </c>
      <c r="G179" s="5">
        <v>16.86123</v>
      </c>
      <c r="H179" s="4">
        <v>4490.49</v>
      </c>
      <c r="I179" s="5">
        <v>1283.4827</v>
      </c>
      <c r="J179" s="4">
        <v>1038.44</v>
      </c>
      <c r="K179" s="5">
        <v>6.6208</v>
      </c>
      <c r="L179" s="4">
        <v>41.34</v>
      </c>
      <c r="M179" s="3">
        <v>1710.4626</v>
      </c>
      <c r="N179" s="11">
        <v>87657.17</v>
      </c>
      <c r="O179" s="2"/>
      <c r="P179" s="2"/>
      <c r="Q179" s="2"/>
      <c r="R179" s="2"/>
      <c r="S179" s="2"/>
      <c r="T179" s="2"/>
      <c r="U179" s="2"/>
    </row>
    <row r="180" spans="1:21" s="1" customFormat="1" ht="10.5" customHeight="1">
      <c r="A180" s="58"/>
      <c r="B180" s="17" t="s">
        <v>185</v>
      </c>
      <c r="C180" s="3">
        <v>163.0706</v>
      </c>
      <c r="D180" s="20">
        <v>47612.17</v>
      </c>
      <c r="E180" s="3">
        <v>167.862</v>
      </c>
      <c r="F180" s="4">
        <v>28329.07</v>
      </c>
      <c r="G180" s="5">
        <v>16.382</v>
      </c>
      <c r="H180" s="4">
        <v>7772.8</v>
      </c>
      <c r="I180" s="5">
        <v>229.8312</v>
      </c>
      <c r="J180" s="4">
        <v>306.33</v>
      </c>
      <c r="K180" s="5">
        <v>6.1207</v>
      </c>
      <c r="L180" s="4">
        <v>30.16</v>
      </c>
      <c r="M180" s="3">
        <v>583.2805</v>
      </c>
      <c r="N180" s="11">
        <v>84050.53</v>
      </c>
      <c r="O180" s="2"/>
      <c r="P180" s="2"/>
      <c r="Q180" s="2"/>
      <c r="R180" s="2"/>
      <c r="S180" s="2"/>
      <c r="T180" s="2"/>
      <c r="U180" s="2"/>
    </row>
    <row r="181" spans="1:21" s="1" customFormat="1" ht="10.5" customHeight="1">
      <c r="A181" s="58"/>
      <c r="B181" s="17" t="s">
        <v>186</v>
      </c>
      <c r="C181" s="3">
        <v>320.4703</v>
      </c>
      <c r="D181" s="20">
        <v>92294.3</v>
      </c>
      <c r="E181" s="3">
        <v>58.6224</v>
      </c>
      <c r="F181" s="4">
        <v>8674.23</v>
      </c>
      <c r="G181" s="5">
        <v>10.7519</v>
      </c>
      <c r="H181" s="4">
        <v>3519.76</v>
      </c>
      <c r="I181" s="5">
        <v>533.4102</v>
      </c>
      <c r="J181" s="4">
        <v>1762.71</v>
      </c>
      <c r="K181" s="5">
        <v>11.1603</v>
      </c>
      <c r="L181" s="4">
        <v>26.14</v>
      </c>
      <c r="M181" s="3">
        <v>934.4221</v>
      </c>
      <c r="N181" s="11">
        <v>106277.14</v>
      </c>
      <c r="O181" s="2"/>
      <c r="P181" s="2"/>
      <c r="Q181" s="2"/>
      <c r="R181" s="2"/>
      <c r="S181" s="2"/>
      <c r="T181" s="2"/>
      <c r="U181" s="2"/>
    </row>
    <row r="182" spans="1:21" s="1" customFormat="1" ht="10.5" customHeight="1">
      <c r="A182" s="58"/>
      <c r="B182" s="17" t="s">
        <v>187</v>
      </c>
      <c r="C182" s="3">
        <v>177.4927</v>
      </c>
      <c r="D182" s="20">
        <v>55175.42</v>
      </c>
      <c r="E182" s="3">
        <v>70.8622</v>
      </c>
      <c r="F182" s="4">
        <v>7286.63</v>
      </c>
      <c r="G182" s="5">
        <v>9.9408</v>
      </c>
      <c r="H182" s="4">
        <v>3050.48</v>
      </c>
      <c r="I182" s="5">
        <v>1613.901</v>
      </c>
      <c r="J182" s="4">
        <v>2877.41</v>
      </c>
      <c r="K182" s="5">
        <v>9.0127</v>
      </c>
      <c r="L182" s="4">
        <v>17.79</v>
      </c>
      <c r="M182" s="3">
        <v>1881.2304</v>
      </c>
      <c r="N182" s="11">
        <v>68407.73</v>
      </c>
      <c r="O182" s="2"/>
      <c r="P182" s="2"/>
      <c r="Q182" s="2"/>
      <c r="R182" s="2"/>
      <c r="S182" s="2"/>
      <c r="T182" s="2"/>
      <c r="U182" s="2"/>
    </row>
    <row r="183" spans="1:21" s="1" customFormat="1" ht="10.5" customHeight="1">
      <c r="A183" s="58"/>
      <c r="B183" s="17" t="s">
        <v>188</v>
      </c>
      <c r="C183" s="3">
        <v>92.5006</v>
      </c>
      <c r="D183" s="20">
        <v>17312.88</v>
      </c>
      <c r="E183" s="3">
        <v>511.2816</v>
      </c>
      <c r="F183" s="4">
        <v>9637.03</v>
      </c>
      <c r="G183" s="5">
        <v>11.3112</v>
      </c>
      <c r="H183" s="4">
        <v>1745.97</v>
      </c>
      <c r="I183" s="5">
        <v>6446.321</v>
      </c>
      <c r="J183" s="4">
        <v>1782.44</v>
      </c>
      <c r="K183" s="5">
        <v>1.5423</v>
      </c>
      <c r="L183" s="4">
        <v>1.53</v>
      </c>
      <c r="M183" s="3">
        <v>7062.9707</v>
      </c>
      <c r="N183" s="11">
        <v>30479.85</v>
      </c>
      <c r="O183" s="2"/>
      <c r="P183" s="2"/>
      <c r="Q183" s="2"/>
      <c r="R183" s="2"/>
      <c r="S183" s="2"/>
      <c r="T183" s="2"/>
      <c r="U183" s="2"/>
    </row>
    <row r="184" spans="1:21" s="1" customFormat="1" ht="10.5" customHeight="1">
      <c r="A184" s="58"/>
      <c r="B184" s="17" t="s">
        <v>189</v>
      </c>
      <c r="C184" s="3">
        <v>135.4516</v>
      </c>
      <c r="D184" s="20">
        <v>28208.85</v>
      </c>
      <c r="E184" s="3">
        <v>482.9013</v>
      </c>
      <c r="F184" s="4">
        <v>17947.02</v>
      </c>
      <c r="G184" s="5">
        <v>22.5519</v>
      </c>
      <c r="H184" s="4">
        <v>3295.86</v>
      </c>
      <c r="I184" s="5">
        <v>9602.6514</v>
      </c>
      <c r="J184" s="4">
        <v>2435.74</v>
      </c>
      <c r="K184" s="5">
        <v>7.532</v>
      </c>
      <c r="L184" s="4">
        <v>5.24</v>
      </c>
      <c r="M184" s="3">
        <v>10251.1022</v>
      </c>
      <c r="N184" s="11">
        <v>51892.71</v>
      </c>
      <c r="O184" s="2"/>
      <c r="P184" s="2"/>
      <c r="Q184" s="2"/>
      <c r="R184" s="2"/>
      <c r="S184" s="2"/>
      <c r="T184" s="2"/>
      <c r="U184" s="2"/>
    </row>
    <row r="185" spans="1:21" s="1" customFormat="1" ht="10.5" customHeight="1">
      <c r="A185" s="58"/>
      <c r="B185" s="17" t="s">
        <v>190</v>
      </c>
      <c r="C185" s="3">
        <v>104.3805</v>
      </c>
      <c r="D185" s="20">
        <v>20660.47</v>
      </c>
      <c r="E185" s="3">
        <v>852.1506</v>
      </c>
      <c r="F185" s="4">
        <v>18845.65</v>
      </c>
      <c r="G185" s="5">
        <v>16.3501</v>
      </c>
      <c r="H185" s="4">
        <v>2627.12</v>
      </c>
      <c r="I185" s="5">
        <v>4274.2318</v>
      </c>
      <c r="J185" s="4">
        <v>1157.02</v>
      </c>
      <c r="K185" s="5">
        <v>15.6622</v>
      </c>
      <c r="L185" s="4">
        <v>15.38</v>
      </c>
      <c r="M185" s="3">
        <v>5262.7822</v>
      </c>
      <c r="N185" s="11">
        <v>43305.64</v>
      </c>
      <c r="O185" s="2"/>
      <c r="P185" s="2"/>
      <c r="Q185" s="2"/>
      <c r="R185" s="2"/>
      <c r="S185" s="2"/>
      <c r="T185" s="2"/>
      <c r="U185" s="2"/>
    </row>
    <row r="186" spans="1:21" s="1" customFormat="1" ht="10.5" customHeight="1">
      <c r="A186" s="58"/>
      <c r="B186" s="17" t="s">
        <v>191</v>
      </c>
      <c r="C186" s="3">
        <v>67.6308</v>
      </c>
      <c r="D186" s="20">
        <v>12251.73</v>
      </c>
      <c r="E186" s="3">
        <v>1126.9202</v>
      </c>
      <c r="F186" s="4">
        <v>17873.37</v>
      </c>
      <c r="G186" s="5">
        <v>15.672</v>
      </c>
      <c r="H186" s="4">
        <v>2666.76</v>
      </c>
      <c r="I186" s="5">
        <v>2989.8118</v>
      </c>
      <c r="J186" s="4">
        <v>1067.38</v>
      </c>
      <c r="K186" s="5">
        <v>2.3221</v>
      </c>
      <c r="L186" s="4">
        <v>2.36</v>
      </c>
      <c r="M186" s="3">
        <v>4202.3709</v>
      </c>
      <c r="N186" s="11">
        <v>33861.6</v>
      </c>
      <c r="O186" s="2"/>
      <c r="P186" s="2"/>
      <c r="Q186" s="2"/>
      <c r="R186" s="2"/>
      <c r="S186" s="2"/>
      <c r="T186" s="2"/>
      <c r="U186" s="2"/>
    </row>
    <row r="187" spans="1:21" s="1" customFormat="1" ht="10.5" customHeight="1">
      <c r="A187" s="58"/>
      <c r="B187" s="17" t="s">
        <v>192</v>
      </c>
      <c r="C187" s="3">
        <v>108.4312</v>
      </c>
      <c r="D187" s="20">
        <v>24727.63</v>
      </c>
      <c r="E187" s="3">
        <v>592.1416</v>
      </c>
      <c r="F187" s="4">
        <v>24738.83</v>
      </c>
      <c r="G187" s="5">
        <v>17.2823</v>
      </c>
      <c r="H187" s="4">
        <v>3964.82</v>
      </c>
      <c r="I187" s="5">
        <v>2856.3014</v>
      </c>
      <c r="J187" s="4">
        <v>1677.83</v>
      </c>
      <c r="K187" s="5">
        <v>8.8207</v>
      </c>
      <c r="L187" s="4">
        <v>9.18</v>
      </c>
      <c r="M187" s="3">
        <v>3582.9912</v>
      </c>
      <c r="N187" s="11">
        <v>55118.29</v>
      </c>
      <c r="O187" s="2"/>
      <c r="P187" s="2"/>
      <c r="Q187" s="2"/>
      <c r="R187" s="2"/>
      <c r="S187" s="2"/>
      <c r="T187" s="2"/>
      <c r="U187" s="2"/>
    </row>
    <row r="188" spans="1:21" s="1" customFormat="1" ht="10.5" customHeight="1">
      <c r="A188" s="58"/>
      <c r="B188" s="17" t="s">
        <v>193</v>
      </c>
      <c r="C188" s="3">
        <v>214.6413</v>
      </c>
      <c r="D188" s="20">
        <v>42525.46</v>
      </c>
      <c r="E188" s="3">
        <v>387.6112</v>
      </c>
      <c r="F188" s="4">
        <v>23952.52</v>
      </c>
      <c r="G188" s="5">
        <v>23.621</v>
      </c>
      <c r="H188" s="4">
        <v>3914.43</v>
      </c>
      <c r="I188" s="5">
        <v>8597.2106</v>
      </c>
      <c r="J188" s="4">
        <v>6798.77</v>
      </c>
      <c r="K188" s="5">
        <v>14.322</v>
      </c>
      <c r="L188" s="4">
        <v>12.63</v>
      </c>
      <c r="M188" s="3">
        <v>9227.4201</v>
      </c>
      <c r="N188" s="11">
        <v>77203.81</v>
      </c>
      <c r="O188" s="2"/>
      <c r="P188" s="2"/>
      <c r="Q188" s="2"/>
      <c r="R188" s="2"/>
      <c r="S188" s="2"/>
      <c r="T188" s="2"/>
      <c r="U188" s="2"/>
    </row>
    <row r="189" spans="1:21" s="1" customFormat="1" ht="10.5" customHeight="1">
      <c r="A189" s="58"/>
      <c r="B189" s="17" t="s">
        <v>194</v>
      </c>
      <c r="C189" s="3">
        <v>141.2426</v>
      </c>
      <c r="D189" s="20">
        <v>32115.57</v>
      </c>
      <c r="E189" s="3">
        <v>128.8224</v>
      </c>
      <c r="F189" s="4">
        <v>17978.34</v>
      </c>
      <c r="G189" s="5">
        <v>12.8607</v>
      </c>
      <c r="H189" s="4">
        <v>3364.79</v>
      </c>
      <c r="I189" s="5">
        <v>2403.9707</v>
      </c>
      <c r="J189" s="4">
        <v>6155.65</v>
      </c>
      <c r="K189" s="5">
        <v>29.112</v>
      </c>
      <c r="L189" s="4">
        <v>57.52</v>
      </c>
      <c r="M189" s="3">
        <v>2716.0224</v>
      </c>
      <c r="N189" s="11">
        <v>59671.87</v>
      </c>
      <c r="O189" s="2"/>
      <c r="P189" s="2"/>
      <c r="Q189" s="2"/>
      <c r="R189" s="2"/>
      <c r="S189" s="2"/>
      <c r="T189" s="2"/>
      <c r="U189" s="2"/>
    </row>
    <row r="190" spans="1:21" s="1" customFormat="1" ht="10.5" customHeight="1">
      <c r="A190" s="58"/>
      <c r="B190" s="17" t="s">
        <v>195</v>
      </c>
      <c r="C190" s="3">
        <v>366.7901</v>
      </c>
      <c r="D190" s="20">
        <v>106515</v>
      </c>
      <c r="E190" s="3">
        <v>140.831</v>
      </c>
      <c r="F190" s="4">
        <v>16404.93</v>
      </c>
      <c r="G190" s="5">
        <v>19.6528</v>
      </c>
      <c r="H190" s="4">
        <v>5838.74</v>
      </c>
      <c r="I190" s="5">
        <v>1006.3717</v>
      </c>
      <c r="J190" s="4">
        <v>3279.95</v>
      </c>
      <c r="K190" s="5">
        <v>15.6408</v>
      </c>
      <c r="L190" s="4">
        <v>26.88</v>
      </c>
      <c r="M190" s="3">
        <v>1549.3004</v>
      </c>
      <c r="N190" s="11">
        <v>132065.5</v>
      </c>
      <c r="O190" s="2"/>
      <c r="P190" s="2"/>
      <c r="Q190" s="2"/>
      <c r="R190" s="2"/>
      <c r="S190" s="2"/>
      <c r="T190" s="2"/>
      <c r="U190" s="2"/>
    </row>
    <row r="191" spans="1:21" s="1" customFormat="1" ht="10.5" customHeight="1">
      <c r="A191" s="58"/>
      <c r="B191" s="17" t="s">
        <v>196</v>
      </c>
      <c r="C191" s="3">
        <v>247.7926</v>
      </c>
      <c r="D191" s="20">
        <v>46056.73</v>
      </c>
      <c r="E191" s="3">
        <v>120.9602</v>
      </c>
      <c r="F191" s="4">
        <v>18767.5</v>
      </c>
      <c r="G191" s="5">
        <v>17.2914</v>
      </c>
      <c r="H191" s="4">
        <v>3609.63</v>
      </c>
      <c r="I191" s="5">
        <v>2100.6724</v>
      </c>
      <c r="J191" s="4">
        <v>4057.07</v>
      </c>
      <c r="K191" s="5">
        <v>14.4212</v>
      </c>
      <c r="L191" s="4">
        <v>42.75</v>
      </c>
      <c r="M191" s="3">
        <v>2501.1518</v>
      </c>
      <c r="N191" s="11">
        <v>72533.68</v>
      </c>
      <c r="O191" s="2"/>
      <c r="P191" s="2"/>
      <c r="Q191" s="2"/>
      <c r="R191" s="2"/>
      <c r="S191" s="2"/>
      <c r="T191" s="2"/>
      <c r="U191" s="2"/>
    </row>
    <row r="192" spans="1:21" s="1" customFormat="1" ht="10.5" customHeight="1">
      <c r="A192" s="58"/>
      <c r="B192" s="17" t="s">
        <v>197</v>
      </c>
      <c r="C192" s="3">
        <v>177.372</v>
      </c>
      <c r="D192" s="20">
        <v>48989.02</v>
      </c>
      <c r="E192" s="3">
        <v>119.6626</v>
      </c>
      <c r="F192" s="4">
        <v>10800.02</v>
      </c>
      <c r="G192" s="5">
        <v>20.3228</v>
      </c>
      <c r="H192" s="4">
        <v>6894.66</v>
      </c>
      <c r="I192" s="5">
        <v>4039.1019</v>
      </c>
      <c r="J192" s="4">
        <v>7713.67</v>
      </c>
      <c r="K192" s="5">
        <v>12.2224</v>
      </c>
      <c r="L192" s="4">
        <v>36.34</v>
      </c>
      <c r="M192" s="3">
        <v>4368.7027</v>
      </c>
      <c r="N192" s="11">
        <v>74433.71</v>
      </c>
      <c r="O192" s="2"/>
      <c r="P192" s="2"/>
      <c r="Q192" s="2"/>
      <c r="R192" s="2"/>
      <c r="S192" s="2"/>
      <c r="T192" s="2"/>
      <c r="U192" s="2"/>
    </row>
    <row r="193" spans="1:21" s="1" customFormat="1" ht="10.5" customHeight="1">
      <c r="A193" s="58"/>
      <c r="B193" s="17" t="s">
        <v>198</v>
      </c>
      <c r="C193" s="3">
        <v>93.9306</v>
      </c>
      <c r="D193" s="20">
        <v>22058.68</v>
      </c>
      <c r="E193" s="3">
        <v>123.9518</v>
      </c>
      <c r="F193" s="4">
        <v>8985.24</v>
      </c>
      <c r="G193" s="5">
        <v>12.8028</v>
      </c>
      <c r="H193" s="4">
        <v>2951.61</v>
      </c>
      <c r="I193" s="5">
        <v>1031.0621</v>
      </c>
      <c r="J193" s="4">
        <v>2147.62</v>
      </c>
      <c r="K193" s="5">
        <v>8.6727</v>
      </c>
      <c r="L193" s="4">
        <v>26.93</v>
      </c>
      <c r="M193" s="3">
        <v>1270.441</v>
      </c>
      <c r="N193" s="11">
        <v>36170.08</v>
      </c>
      <c r="O193" s="2"/>
      <c r="P193" s="2"/>
      <c r="Q193" s="2"/>
      <c r="R193" s="2"/>
      <c r="S193" s="2"/>
      <c r="T193" s="2"/>
      <c r="U193" s="2"/>
    </row>
    <row r="194" spans="1:21" s="1" customFormat="1" ht="10.5" customHeight="1">
      <c r="A194" s="58"/>
      <c r="B194" s="17" t="s">
        <v>199</v>
      </c>
      <c r="C194" s="3">
        <v>111.0009</v>
      </c>
      <c r="D194" s="20">
        <v>22485.15</v>
      </c>
      <c r="E194" s="3">
        <v>217.1518</v>
      </c>
      <c r="F194" s="4">
        <v>17050.83</v>
      </c>
      <c r="G194" s="5">
        <v>25.1809</v>
      </c>
      <c r="H194" s="4">
        <v>7248.96</v>
      </c>
      <c r="I194" s="5">
        <v>1889.6225</v>
      </c>
      <c r="J194" s="4">
        <v>3651.74</v>
      </c>
      <c r="K194" s="5">
        <v>26.5629</v>
      </c>
      <c r="L194" s="4">
        <v>80.12</v>
      </c>
      <c r="M194" s="3">
        <v>2269.54</v>
      </c>
      <c r="N194" s="11">
        <v>50516.8</v>
      </c>
      <c r="O194" s="2"/>
      <c r="P194" s="2"/>
      <c r="Q194" s="2"/>
      <c r="R194" s="2"/>
      <c r="S194" s="2"/>
      <c r="T194" s="2"/>
      <c r="U194" s="2"/>
    </row>
    <row r="195" spans="1:21" s="1" customFormat="1" ht="10.5" customHeight="1">
      <c r="A195" s="58"/>
      <c r="B195" s="17" t="s">
        <v>200</v>
      </c>
      <c r="C195" s="3">
        <v>288.3503</v>
      </c>
      <c r="D195" s="20">
        <v>87105.16</v>
      </c>
      <c r="E195" s="3">
        <v>102.7028</v>
      </c>
      <c r="F195" s="4">
        <v>7494.98</v>
      </c>
      <c r="G195" s="5">
        <v>17.931</v>
      </c>
      <c r="H195" s="4">
        <v>5467.62</v>
      </c>
      <c r="I195" s="5">
        <v>2636.4922</v>
      </c>
      <c r="J195" s="4">
        <v>5781.7</v>
      </c>
      <c r="K195" s="5">
        <v>1.5208</v>
      </c>
      <c r="L195" s="4">
        <v>4.59</v>
      </c>
      <c r="M195" s="3">
        <v>3047.0111</v>
      </c>
      <c r="N195" s="11">
        <v>105854.05</v>
      </c>
      <c r="O195" s="2"/>
      <c r="P195" s="2"/>
      <c r="Q195" s="2"/>
      <c r="R195" s="2"/>
      <c r="S195" s="2"/>
      <c r="T195" s="2"/>
      <c r="U195" s="2"/>
    </row>
    <row r="196" spans="1:21" s="1" customFormat="1" ht="10.5" customHeight="1">
      <c r="A196" s="58"/>
      <c r="B196" s="17" t="s">
        <v>201</v>
      </c>
      <c r="C196" s="3">
        <v>185.2029</v>
      </c>
      <c r="D196" s="20">
        <v>48444.01</v>
      </c>
      <c r="E196" s="3">
        <v>132.7618</v>
      </c>
      <c r="F196" s="4">
        <v>8285.47</v>
      </c>
      <c r="G196" s="5">
        <v>18.8907</v>
      </c>
      <c r="H196" s="4">
        <v>5180.25</v>
      </c>
      <c r="I196" s="5">
        <v>4636.5025</v>
      </c>
      <c r="J196" s="4">
        <v>6042.36</v>
      </c>
      <c r="K196" s="5">
        <v>7.2214</v>
      </c>
      <c r="L196" s="4">
        <v>22.27</v>
      </c>
      <c r="M196" s="3">
        <v>4980.6003</v>
      </c>
      <c r="N196" s="11">
        <v>67974.36</v>
      </c>
      <c r="O196" s="2"/>
      <c r="P196" s="2"/>
      <c r="Q196" s="2"/>
      <c r="R196" s="2"/>
      <c r="S196" s="2"/>
      <c r="T196" s="2"/>
      <c r="U196" s="2"/>
    </row>
    <row r="197" spans="1:21" s="1" customFormat="1" ht="10.5" customHeight="1">
      <c r="A197" s="58"/>
      <c r="B197" s="17" t="s">
        <v>202</v>
      </c>
      <c r="C197" s="3">
        <v>144.0904</v>
      </c>
      <c r="D197" s="20">
        <v>31389.62</v>
      </c>
      <c r="E197" s="3">
        <v>171.1113</v>
      </c>
      <c r="F197" s="4">
        <v>15654.15</v>
      </c>
      <c r="G197" s="5">
        <v>15.3221</v>
      </c>
      <c r="H197" s="4">
        <v>3656.58</v>
      </c>
      <c r="I197" s="5">
        <v>2208.7209</v>
      </c>
      <c r="J197" s="4">
        <v>2545.17</v>
      </c>
      <c r="K197" s="5">
        <v>7</v>
      </c>
      <c r="L197" s="4">
        <v>8.5</v>
      </c>
      <c r="M197" s="3">
        <v>2546.2517</v>
      </c>
      <c r="N197" s="11">
        <v>53254.02</v>
      </c>
      <c r="O197" s="2"/>
      <c r="P197" s="2"/>
      <c r="Q197" s="2"/>
      <c r="R197" s="2"/>
      <c r="S197" s="2"/>
      <c r="T197" s="2"/>
      <c r="U197" s="2"/>
    </row>
    <row r="198" spans="1:21" s="1" customFormat="1" ht="10.5" customHeight="1">
      <c r="A198" s="58"/>
      <c r="B198" s="17" t="s">
        <v>203</v>
      </c>
      <c r="C198" s="3">
        <v>2.1901</v>
      </c>
      <c r="D198" s="20">
        <v>178.83</v>
      </c>
      <c r="E198" s="3">
        <v>95.931</v>
      </c>
      <c r="F198" s="4">
        <v>2239.43</v>
      </c>
      <c r="G198" s="5">
        <v>4.7313</v>
      </c>
      <c r="H198" s="4">
        <v>282.94</v>
      </c>
      <c r="I198" s="5">
        <v>959.3422</v>
      </c>
      <c r="J198" s="4">
        <v>887.52</v>
      </c>
      <c r="K198" s="5">
        <v>1.0303</v>
      </c>
      <c r="L198" s="4">
        <v>1.53</v>
      </c>
      <c r="M198" s="3">
        <v>1063.2319</v>
      </c>
      <c r="N198" s="11">
        <v>3590.25</v>
      </c>
      <c r="O198" s="2"/>
      <c r="P198" s="2"/>
      <c r="Q198" s="2"/>
      <c r="R198" s="2"/>
      <c r="S198" s="2"/>
      <c r="T198" s="2"/>
      <c r="U198" s="2"/>
    </row>
    <row r="199" spans="1:21" s="1" customFormat="1" ht="10.5" customHeight="1">
      <c r="A199" s="58"/>
      <c r="B199" s="17" t="s">
        <v>204</v>
      </c>
      <c r="C199" s="3">
        <v>297.9127</v>
      </c>
      <c r="D199" s="20">
        <v>59971.54</v>
      </c>
      <c r="E199" s="3">
        <v>261.8414</v>
      </c>
      <c r="F199" s="4">
        <v>20042.02</v>
      </c>
      <c r="G199" s="5">
        <v>23.3217</v>
      </c>
      <c r="H199" s="4">
        <v>6798.68</v>
      </c>
      <c r="I199" s="5">
        <v>3663.6502</v>
      </c>
      <c r="J199" s="4">
        <v>5871.3</v>
      </c>
      <c r="K199" s="5">
        <v>15.6213</v>
      </c>
      <c r="L199" s="4">
        <v>17.76</v>
      </c>
      <c r="M199" s="3">
        <v>4262.3613</v>
      </c>
      <c r="N199" s="11">
        <v>92701.3</v>
      </c>
      <c r="O199" s="2"/>
      <c r="P199" s="2"/>
      <c r="Q199" s="2"/>
      <c r="R199" s="2"/>
      <c r="S199" s="2"/>
      <c r="T199" s="2"/>
      <c r="U199" s="2"/>
    </row>
    <row r="200" spans="1:21" s="1" customFormat="1" ht="10.5" customHeight="1">
      <c r="A200" s="58"/>
      <c r="B200" s="17" t="s">
        <v>205</v>
      </c>
      <c r="C200" s="3">
        <v>195.9411</v>
      </c>
      <c r="D200" s="20">
        <v>43010.31</v>
      </c>
      <c r="E200" s="3">
        <v>102.5607</v>
      </c>
      <c r="F200" s="4">
        <v>8259.75</v>
      </c>
      <c r="G200" s="5">
        <v>14.1816</v>
      </c>
      <c r="H200" s="4">
        <v>3678.62</v>
      </c>
      <c r="I200" s="5">
        <v>3238.9323</v>
      </c>
      <c r="J200" s="4">
        <v>3991.18</v>
      </c>
      <c r="K200" s="5">
        <v>20.9508</v>
      </c>
      <c r="L200" s="4">
        <v>18.11</v>
      </c>
      <c r="M200" s="3">
        <v>3572.5808</v>
      </c>
      <c r="N200" s="11">
        <v>58957.97</v>
      </c>
      <c r="O200" s="2"/>
      <c r="P200" s="2"/>
      <c r="Q200" s="2"/>
      <c r="R200" s="2"/>
      <c r="S200" s="2"/>
      <c r="T200" s="2"/>
      <c r="U200" s="2"/>
    </row>
    <row r="201" spans="1:21" s="1" customFormat="1" ht="10.5" customHeight="1">
      <c r="A201" s="58"/>
      <c r="B201" s="17" t="s">
        <v>206</v>
      </c>
      <c r="C201" s="3">
        <v>326.4808</v>
      </c>
      <c r="D201" s="20">
        <v>86953.29</v>
      </c>
      <c r="E201" s="3">
        <v>124.3615</v>
      </c>
      <c r="F201" s="4">
        <v>9959.86</v>
      </c>
      <c r="G201" s="5">
        <v>14.8418</v>
      </c>
      <c r="H201" s="4">
        <v>3815.36</v>
      </c>
      <c r="I201" s="5">
        <v>3370.6015</v>
      </c>
      <c r="J201" s="4">
        <v>3391.39</v>
      </c>
      <c r="K201" s="5">
        <v>3.7701</v>
      </c>
      <c r="L201" s="4">
        <v>3.81</v>
      </c>
      <c r="M201" s="3">
        <v>3840.0627</v>
      </c>
      <c r="N201" s="11">
        <v>104123.71</v>
      </c>
      <c r="O201" s="2"/>
      <c r="P201" s="2"/>
      <c r="Q201" s="2"/>
      <c r="R201" s="2"/>
      <c r="S201" s="2"/>
      <c r="T201" s="2"/>
      <c r="U201" s="2"/>
    </row>
    <row r="202" spans="1:21" s="1" customFormat="1" ht="10.5" customHeight="1">
      <c r="A202" s="58"/>
      <c r="B202" s="17" t="s">
        <v>207</v>
      </c>
      <c r="C202" s="3">
        <v>133.6413</v>
      </c>
      <c r="D202" s="20">
        <v>25234</v>
      </c>
      <c r="E202" s="3">
        <v>134.2308</v>
      </c>
      <c r="F202" s="4">
        <v>10791.65</v>
      </c>
      <c r="G202" s="5">
        <v>11.0211</v>
      </c>
      <c r="H202" s="4">
        <v>1861.98</v>
      </c>
      <c r="I202" s="5">
        <v>6553.1828</v>
      </c>
      <c r="J202" s="4">
        <v>4724.05</v>
      </c>
      <c r="K202" s="5">
        <v>7.1007</v>
      </c>
      <c r="L202" s="4">
        <v>5.29</v>
      </c>
      <c r="M202" s="3">
        <v>6839.1907</v>
      </c>
      <c r="N202" s="11">
        <v>42616.97</v>
      </c>
      <c r="O202" s="2"/>
      <c r="P202" s="2"/>
      <c r="Q202" s="2"/>
      <c r="R202" s="2"/>
      <c r="S202" s="2"/>
      <c r="T202" s="2"/>
      <c r="U202" s="2"/>
    </row>
    <row r="203" spans="1:21" s="1" customFormat="1" ht="10.5" customHeight="1">
      <c r="A203" s="58"/>
      <c r="B203" s="17" t="s">
        <v>208</v>
      </c>
      <c r="C203" s="3">
        <v>321.5413</v>
      </c>
      <c r="D203" s="20">
        <v>86605.29</v>
      </c>
      <c r="E203" s="3">
        <v>79.1423</v>
      </c>
      <c r="F203" s="4">
        <v>8195.5</v>
      </c>
      <c r="G203" s="5">
        <v>15.3211</v>
      </c>
      <c r="H203" s="4">
        <v>3845.84</v>
      </c>
      <c r="I203" s="5">
        <v>2322.1115</v>
      </c>
      <c r="J203" s="4">
        <v>2675.07</v>
      </c>
      <c r="K203" s="5">
        <v>1.1118</v>
      </c>
      <c r="L203" s="4">
        <v>1.1</v>
      </c>
      <c r="M203" s="3">
        <v>2739.242</v>
      </c>
      <c r="N203" s="11">
        <v>101322.8</v>
      </c>
      <c r="O203" s="2"/>
      <c r="P203" s="2"/>
      <c r="Q203" s="2"/>
      <c r="R203" s="2"/>
      <c r="S203" s="2"/>
      <c r="T203" s="2"/>
      <c r="U203" s="2"/>
    </row>
    <row r="204" spans="1:21" s="1" customFormat="1" ht="10.5" customHeight="1">
      <c r="A204" s="58"/>
      <c r="B204" s="17" t="s">
        <v>209</v>
      </c>
      <c r="C204" s="3">
        <v>317.9421</v>
      </c>
      <c r="D204" s="20">
        <v>89075.82</v>
      </c>
      <c r="E204" s="3">
        <v>86.2119</v>
      </c>
      <c r="F204" s="4">
        <v>8678.98</v>
      </c>
      <c r="G204" s="5">
        <v>13.3524</v>
      </c>
      <c r="H204" s="4">
        <v>3226.55</v>
      </c>
      <c r="I204" s="5">
        <v>1510.082</v>
      </c>
      <c r="J204" s="4">
        <v>1520.71</v>
      </c>
      <c r="K204" s="5">
        <v>8.3728</v>
      </c>
      <c r="L204" s="4">
        <v>8.44</v>
      </c>
      <c r="M204" s="3">
        <v>1935.9822</v>
      </c>
      <c r="N204" s="11">
        <v>102510.5</v>
      </c>
      <c r="O204" s="2"/>
      <c r="P204" s="2"/>
      <c r="Q204" s="2"/>
      <c r="R204" s="2"/>
      <c r="S204" s="2"/>
      <c r="T204" s="2"/>
      <c r="U204" s="2"/>
    </row>
    <row r="205" spans="1:21" s="1" customFormat="1" ht="10.5" customHeight="1">
      <c r="A205" s="58"/>
      <c r="B205" s="17" t="s">
        <v>210</v>
      </c>
      <c r="C205" s="3">
        <v>307.1826</v>
      </c>
      <c r="D205" s="20">
        <v>73307.22</v>
      </c>
      <c r="E205" s="3">
        <v>68.6617</v>
      </c>
      <c r="F205" s="4">
        <v>6869.29</v>
      </c>
      <c r="G205" s="5">
        <v>12.8615</v>
      </c>
      <c r="H205" s="4">
        <v>3806.46</v>
      </c>
      <c r="I205" s="5">
        <v>986.6427</v>
      </c>
      <c r="J205" s="4">
        <v>1288.47</v>
      </c>
      <c r="K205" s="5">
        <v>2.6524</v>
      </c>
      <c r="L205" s="4">
        <v>2.74</v>
      </c>
      <c r="M205" s="3">
        <v>1378.0219</v>
      </c>
      <c r="N205" s="11">
        <v>85274.18</v>
      </c>
      <c r="O205" s="2"/>
      <c r="P205" s="2"/>
      <c r="Q205" s="2"/>
      <c r="R205" s="2"/>
      <c r="S205" s="2"/>
      <c r="T205" s="2"/>
      <c r="U205" s="2"/>
    </row>
    <row r="206" spans="1:21" s="1" customFormat="1" ht="10.5" customHeight="1">
      <c r="A206" s="58"/>
      <c r="B206" s="17" t="s">
        <v>211</v>
      </c>
      <c r="C206" s="3">
        <v>386.3412</v>
      </c>
      <c r="D206" s="20">
        <v>64715.92</v>
      </c>
      <c r="E206" s="3">
        <v>120.4923</v>
      </c>
      <c r="F206" s="4">
        <v>14564.71</v>
      </c>
      <c r="G206" s="5">
        <v>12.9415</v>
      </c>
      <c r="H206" s="4">
        <v>3268.99</v>
      </c>
      <c r="I206" s="5">
        <v>1601.6212</v>
      </c>
      <c r="J206" s="4">
        <v>3261.26</v>
      </c>
      <c r="K206" s="5">
        <v>18.0815</v>
      </c>
      <c r="L206" s="4">
        <v>26.36</v>
      </c>
      <c r="M206" s="3">
        <v>2139.4917</v>
      </c>
      <c r="N206" s="11">
        <v>85837.24</v>
      </c>
      <c r="O206" s="2"/>
      <c r="P206" s="2"/>
      <c r="Q206" s="2"/>
      <c r="R206" s="2"/>
      <c r="S206" s="2"/>
      <c r="T206" s="2"/>
      <c r="U206" s="2"/>
    </row>
    <row r="207" spans="1:21" s="1" customFormat="1" ht="10.5" customHeight="1">
      <c r="A207" s="58"/>
      <c r="B207" s="17" t="s">
        <v>212</v>
      </c>
      <c r="C207" s="3">
        <v>370.4509</v>
      </c>
      <c r="D207" s="20">
        <v>72966.27</v>
      </c>
      <c r="E207" s="3">
        <v>99.1717</v>
      </c>
      <c r="F207" s="4">
        <v>7156.21</v>
      </c>
      <c r="G207" s="5">
        <v>16.3902</v>
      </c>
      <c r="H207" s="4">
        <v>2667.83</v>
      </c>
      <c r="I207" s="5">
        <v>2466.1317</v>
      </c>
      <c r="J207" s="4">
        <v>1039.68</v>
      </c>
      <c r="K207" s="5">
        <v>27.0127</v>
      </c>
      <c r="L207" s="4">
        <v>19.05</v>
      </c>
      <c r="M207" s="3">
        <v>2979.1712</v>
      </c>
      <c r="N207" s="11">
        <v>83849.04</v>
      </c>
      <c r="O207" s="2"/>
      <c r="P207" s="2"/>
      <c r="Q207" s="2"/>
      <c r="R207" s="2"/>
      <c r="S207" s="2"/>
      <c r="T207" s="2"/>
      <c r="U207" s="2"/>
    </row>
    <row r="208" spans="1:21" s="1" customFormat="1" ht="10.5" customHeight="1">
      <c r="A208" s="58"/>
      <c r="B208" s="17" t="s">
        <v>213</v>
      </c>
      <c r="C208" s="3">
        <v>234.7512</v>
      </c>
      <c r="D208" s="20">
        <v>55997.72</v>
      </c>
      <c r="E208" s="3">
        <v>137.0517</v>
      </c>
      <c r="F208" s="4">
        <v>26224.52</v>
      </c>
      <c r="G208" s="5">
        <v>12.2715</v>
      </c>
      <c r="H208" s="4">
        <v>3481.54</v>
      </c>
      <c r="I208" s="5">
        <v>209.4303</v>
      </c>
      <c r="J208" s="4">
        <v>447.58</v>
      </c>
      <c r="K208" s="5">
        <v>3.3507</v>
      </c>
      <c r="L208" s="4">
        <v>3.31</v>
      </c>
      <c r="M208" s="3">
        <v>596.8624</v>
      </c>
      <c r="N208" s="11">
        <v>86154.67</v>
      </c>
      <c r="O208" s="2"/>
      <c r="P208" s="2"/>
      <c r="Q208" s="2"/>
      <c r="R208" s="2"/>
      <c r="S208" s="2"/>
      <c r="T208" s="2"/>
      <c r="U208" s="2"/>
    </row>
    <row r="209" spans="1:21" s="1" customFormat="1" ht="10.5" customHeight="1">
      <c r="A209" s="59"/>
      <c r="B209" s="35" t="s">
        <v>7</v>
      </c>
      <c r="C209" s="44">
        <v>7541.0611</v>
      </c>
      <c r="D209" s="39">
        <f>SUM(D173:D208)</f>
        <v>1878334.11</v>
      </c>
      <c r="E209" s="36">
        <v>7667.0319</v>
      </c>
      <c r="F209" s="37">
        <f>SUM(F173:F208)</f>
        <v>489254.62</v>
      </c>
      <c r="G209" s="41">
        <v>589.9023</v>
      </c>
      <c r="H209" s="37">
        <f>SUM(H173:H208)</f>
        <v>171072.58999999994</v>
      </c>
      <c r="I209" s="41">
        <v>96952.1922</v>
      </c>
      <c r="J209" s="37">
        <f>SUM(J173:J208)</f>
        <v>103839.11</v>
      </c>
      <c r="K209" s="41">
        <v>368.9417</v>
      </c>
      <c r="L209" s="37">
        <f>SUM(L173:L208)</f>
        <v>964.55</v>
      </c>
      <c r="M209" s="36">
        <v>113119.1502</v>
      </c>
      <c r="N209" s="45">
        <f>SUM(N173:N208)</f>
        <v>2643464.9800000004</v>
      </c>
      <c r="O209" s="2"/>
      <c r="P209" s="2"/>
      <c r="Q209" s="2"/>
      <c r="R209" s="2"/>
      <c r="S209" s="2"/>
      <c r="T209" s="2"/>
      <c r="U209" s="2"/>
    </row>
    <row r="210" spans="1:21" s="1" customFormat="1" ht="10.5" customHeight="1">
      <c r="A210" s="60" t="s">
        <v>214</v>
      </c>
      <c r="B210" s="61"/>
      <c r="C210" s="42">
        <v>35846.2722</v>
      </c>
      <c r="D210" s="13">
        <v>13459783.71</v>
      </c>
      <c r="E210" s="14">
        <v>85090.1016</v>
      </c>
      <c r="F210" s="13">
        <v>2190239.288</v>
      </c>
      <c r="G210" s="43">
        <v>3647.3824</v>
      </c>
      <c r="H210" s="13">
        <v>1365548.34</v>
      </c>
      <c r="I210" s="43">
        <v>257280.7006</v>
      </c>
      <c r="J210" s="13">
        <v>322095.42</v>
      </c>
      <c r="K210" s="43">
        <v>2158.5902</v>
      </c>
      <c r="L210" s="13">
        <v>5434.413</v>
      </c>
      <c r="M210" s="14">
        <v>384023.061</v>
      </c>
      <c r="N210" s="12">
        <v>17343101.171</v>
      </c>
      <c r="O210" s="2"/>
      <c r="P210" s="2"/>
      <c r="Q210" s="2"/>
      <c r="R210" s="2"/>
      <c r="S210" s="2"/>
      <c r="T210" s="2"/>
      <c r="U210" s="2"/>
    </row>
    <row r="211" spans="1:21" s="1" customFormat="1" ht="10.5" customHeight="1">
      <c r="A211" s="29"/>
      <c r="C211" s="2"/>
      <c r="D211" s="26"/>
      <c r="E211" s="3"/>
      <c r="F211" s="2"/>
      <c r="G211" s="5"/>
      <c r="H211" s="2"/>
      <c r="I211" s="5"/>
      <c r="J211" s="2"/>
      <c r="K211" s="5"/>
      <c r="L211" s="2"/>
      <c r="M211" s="3"/>
      <c r="N211" s="2"/>
      <c r="O211" s="2"/>
      <c r="P211" s="2"/>
      <c r="Q211" s="2"/>
      <c r="R211" s="2"/>
      <c r="S211" s="2"/>
      <c r="T211" s="2"/>
      <c r="U211" s="2"/>
    </row>
    <row r="212" spans="1:21" s="1" customFormat="1" ht="10.5" customHeight="1">
      <c r="A212" s="30"/>
      <c r="C212" s="2"/>
      <c r="D212" s="26"/>
      <c r="E212" s="3"/>
      <c r="F212" s="2"/>
      <c r="G212" s="5"/>
      <c r="H212" s="2"/>
      <c r="I212" s="5"/>
      <c r="J212" s="2"/>
      <c r="K212" s="5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s="1" customFormat="1" ht="10.5" customHeight="1">
      <c r="A213" s="30"/>
      <c r="C213" s="2"/>
      <c r="D213" s="26"/>
      <c r="E213" s="3"/>
      <c r="F213" s="2"/>
      <c r="G213" s="5"/>
      <c r="H213" s="2"/>
      <c r="I213" s="5"/>
      <c r="J213" s="2"/>
      <c r="K213" s="5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s="1" customFormat="1" ht="10.5" customHeight="1">
      <c r="A214" s="30"/>
      <c r="C214" s="2"/>
      <c r="D214" s="26"/>
      <c r="E214" s="3"/>
      <c r="F214" s="2"/>
      <c r="G214" s="5"/>
      <c r="H214" s="2"/>
      <c r="I214" s="5"/>
      <c r="J214" s="2"/>
      <c r="K214" s="5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s="1" customFormat="1" ht="10.5" customHeight="1">
      <c r="A215" s="30"/>
      <c r="C215" s="2"/>
      <c r="D215" s="26"/>
      <c r="E215" s="3"/>
      <c r="F215" s="2"/>
      <c r="G215" s="5"/>
      <c r="H215" s="2"/>
      <c r="I215" s="5"/>
      <c r="J215" s="2"/>
      <c r="K215" s="5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s="1" customFormat="1" ht="10.5" customHeight="1">
      <c r="A216" s="30"/>
      <c r="C216" s="2"/>
      <c r="D216" s="26"/>
      <c r="E216" s="3"/>
      <c r="F216" s="2"/>
      <c r="G216" s="5"/>
      <c r="H216" s="2"/>
      <c r="I216" s="5"/>
      <c r="J216" s="2"/>
      <c r="K216" s="5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3:21" s="1" customFormat="1" ht="10.5" customHeight="1">
      <c r="C217" s="2"/>
      <c r="D217" s="26"/>
      <c r="E217" s="3"/>
      <c r="F217" s="2"/>
      <c r="G217" s="5"/>
      <c r="H217" s="2"/>
      <c r="I217" s="5"/>
      <c r="J217" s="2"/>
      <c r="K217" s="5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3:21" s="1" customFormat="1" ht="10.5" customHeight="1">
      <c r="C218" s="2"/>
      <c r="D218" s="26"/>
      <c r="E218" s="3"/>
      <c r="F218" s="2"/>
      <c r="G218" s="5"/>
      <c r="H218" s="2"/>
      <c r="I218" s="5"/>
      <c r="J218" s="2"/>
      <c r="K218" s="5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3:21" s="1" customFormat="1" ht="10.5" customHeight="1">
      <c r="C219" s="2"/>
      <c r="D219" s="26"/>
      <c r="E219" s="3"/>
      <c r="F219" s="2"/>
      <c r="G219" s="5"/>
      <c r="H219" s="2"/>
      <c r="I219" s="5"/>
      <c r="J219" s="2"/>
      <c r="K219" s="5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3:21" s="1" customFormat="1" ht="10.5" customHeight="1">
      <c r="C220" s="2"/>
      <c r="D220" s="26"/>
      <c r="E220" s="2"/>
      <c r="F220" s="2"/>
      <c r="G220" s="5"/>
      <c r="H220" s="2"/>
      <c r="I220" s="5"/>
      <c r="J220" s="2"/>
      <c r="K220" s="5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3:21" s="1" customFormat="1" ht="10.5" customHeight="1">
      <c r="C221" s="2"/>
      <c r="D221" s="26"/>
      <c r="E221" s="2"/>
      <c r="F221" s="2"/>
      <c r="G221" s="5"/>
      <c r="H221" s="2"/>
      <c r="I221" s="5"/>
      <c r="J221" s="2"/>
      <c r="K221" s="5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3:21" s="1" customFormat="1" ht="10.5" customHeight="1">
      <c r="C222" s="2"/>
      <c r="D222" s="26"/>
      <c r="E222" s="2"/>
      <c r="F222" s="2"/>
      <c r="G222" s="5"/>
      <c r="H222" s="2"/>
      <c r="I222" s="5"/>
      <c r="J222" s="2"/>
      <c r="K222" s="5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3:21" s="1" customFormat="1" ht="10.5" customHeight="1">
      <c r="C223" s="2"/>
      <c r="D223" s="26"/>
      <c r="E223" s="2"/>
      <c r="F223" s="2"/>
      <c r="G223" s="5"/>
      <c r="H223" s="2"/>
      <c r="I223" s="5"/>
      <c r="J223" s="2"/>
      <c r="K223" s="5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4:11" s="1" customFormat="1" ht="10.5" customHeight="1">
      <c r="D224" s="26"/>
      <c r="G224" s="5"/>
      <c r="I224" s="5"/>
      <c r="K224" s="5"/>
    </row>
    <row r="225" spans="4:11" s="1" customFormat="1" ht="10.5" customHeight="1">
      <c r="D225" s="26"/>
      <c r="G225" s="5"/>
      <c r="K225" s="5"/>
    </row>
    <row r="226" spans="4:7" s="1" customFormat="1" ht="10.5" customHeight="1">
      <c r="D226" s="26"/>
      <c r="G226" s="5"/>
    </row>
    <row r="227" spans="4:7" s="1" customFormat="1" ht="10.5" customHeight="1">
      <c r="D227" s="26"/>
      <c r="G227" s="5"/>
    </row>
    <row r="228" spans="4:7" s="1" customFormat="1" ht="10.5" customHeight="1">
      <c r="D228" s="26"/>
      <c r="G228" s="5"/>
    </row>
    <row r="229" spans="4:7" s="1" customFormat="1" ht="10.5" customHeight="1">
      <c r="D229" s="26"/>
      <c r="G229" s="5"/>
    </row>
    <row r="230" spans="4:7" s="1" customFormat="1" ht="10.5" customHeight="1">
      <c r="D230" s="26"/>
      <c r="G230" s="5"/>
    </row>
    <row r="231" spans="4:7" s="1" customFormat="1" ht="10.5" customHeight="1">
      <c r="D231" s="26"/>
      <c r="G231" s="5"/>
    </row>
    <row r="232" spans="4:7" s="1" customFormat="1" ht="10.5" customHeight="1">
      <c r="D232" s="26"/>
      <c r="G232" s="5"/>
    </row>
    <row r="233" spans="4:7" s="1" customFormat="1" ht="10.5" customHeight="1">
      <c r="D233" s="26"/>
      <c r="G233" s="5"/>
    </row>
    <row r="234" spans="4:7" s="1" customFormat="1" ht="10.5" customHeight="1">
      <c r="D234" s="26"/>
      <c r="G234" s="5"/>
    </row>
    <row r="235" spans="4:7" s="1" customFormat="1" ht="10.5" customHeight="1">
      <c r="D235" s="26"/>
      <c r="G235" s="5"/>
    </row>
    <row r="236" spans="4:7" s="1" customFormat="1" ht="10.5" customHeight="1">
      <c r="D236" s="26"/>
      <c r="G236" s="5"/>
    </row>
    <row r="237" spans="4:7" s="1" customFormat="1" ht="10.5" customHeight="1">
      <c r="D237" s="26"/>
      <c r="G237" s="5"/>
    </row>
    <row r="238" spans="4:7" s="1" customFormat="1" ht="10.5" customHeight="1">
      <c r="D238" s="26"/>
      <c r="G238" s="5"/>
    </row>
    <row r="239" spans="4:7" s="1" customFormat="1" ht="10.5" customHeight="1">
      <c r="D239" s="26"/>
      <c r="G239" s="5"/>
    </row>
    <row r="240" spans="4:7" s="1" customFormat="1" ht="10.5" customHeight="1">
      <c r="D240" s="26"/>
      <c r="G240" s="5"/>
    </row>
    <row r="241" spans="4:7" ht="13.5">
      <c r="D241" s="27"/>
      <c r="G241" s="23"/>
    </row>
    <row r="242" spans="4:7" ht="13.5">
      <c r="D242" s="27"/>
      <c r="G242" s="23"/>
    </row>
    <row r="243" spans="4:7" ht="13.5">
      <c r="D243" s="27"/>
      <c r="G243" s="23"/>
    </row>
    <row r="244" spans="4:7" ht="13.5">
      <c r="D244" s="27"/>
      <c r="G244" s="23"/>
    </row>
    <row r="245" spans="4:7" ht="13.5">
      <c r="D245" s="27"/>
      <c r="G245" s="23"/>
    </row>
    <row r="246" spans="4:7" ht="13.5">
      <c r="D246" s="27"/>
      <c r="G246" s="23"/>
    </row>
    <row r="247" spans="4:7" ht="13.5">
      <c r="D247" s="27"/>
      <c r="G247" s="23"/>
    </row>
    <row r="248" spans="4:7" ht="13.5">
      <c r="D248" s="27"/>
      <c r="G248" s="23"/>
    </row>
    <row r="249" spans="4:7" ht="13.5">
      <c r="D249" s="27"/>
      <c r="G249" s="23"/>
    </row>
    <row r="250" spans="4:7" ht="13.5">
      <c r="D250" s="27"/>
      <c r="G250" s="23"/>
    </row>
    <row r="251" spans="4:7" ht="13.5">
      <c r="D251" s="27"/>
      <c r="G251" s="23"/>
    </row>
    <row r="252" spans="4:7" ht="13.5">
      <c r="D252" s="27"/>
      <c r="G252" s="23"/>
    </row>
    <row r="253" spans="4:7" ht="13.5">
      <c r="D253" s="27"/>
      <c r="G253" s="23"/>
    </row>
    <row r="254" spans="4:7" ht="13.5">
      <c r="D254" s="27"/>
      <c r="G254" s="23"/>
    </row>
    <row r="255" spans="4:7" ht="13.5">
      <c r="D255" s="27"/>
      <c r="G255" s="23"/>
    </row>
    <row r="256" spans="4:7" ht="13.5">
      <c r="D256" s="27"/>
      <c r="G256" s="23"/>
    </row>
    <row r="257" spans="4:7" ht="13.5">
      <c r="D257" s="27"/>
      <c r="G257" s="23"/>
    </row>
    <row r="258" spans="4:7" ht="13.5">
      <c r="D258" s="27"/>
      <c r="G258" s="23"/>
    </row>
    <row r="259" spans="4:7" ht="13.5">
      <c r="D259" s="27"/>
      <c r="G259" s="23"/>
    </row>
    <row r="260" spans="4:7" ht="13.5">
      <c r="D260" s="27"/>
      <c r="G260" s="23"/>
    </row>
    <row r="261" spans="4:7" ht="13.5">
      <c r="D261" s="27"/>
      <c r="G261" s="23"/>
    </row>
    <row r="262" spans="4:7" ht="13.5">
      <c r="D262" s="27"/>
      <c r="G262" s="23"/>
    </row>
    <row r="263" spans="4:7" ht="13.5">
      <c r="D263" s="27"/>
      <c r="G263" s="23"/>
    </row>
    <row r="264" spans="4:7" ht="13.5">
      <c r="D264" s="27"/>
      <c r="G264" s="23"/>
    </row>
    <row r="265" spans="4:7" ht="13.5">
      <c r="D265" s="27"/>
      <c r="G265" s="23"/>
    </row>
    <row r="266" spans="4:7" ht="13.5">
      <c r="D266" s="27"/>
      <c r="G266" s="23"/>
    </row>
    <row r="267" spans="4:7" ht="13.5">
      <c r="D267" s="27"/>
      <c r="G267" s="23"/>
    </row>
    <row r="268" spans="4:7" ht="13.5">
      <c r="D268" s="27"/>
      <c r="G268" s="23"/>
    </row>
    <row r="269" spans="4:7" ht="13.5">
      <c r="D269" s="27"/>
      <c r="G269" s="23"/>
    </row>
    <row r="270" spans="4:7" ht="13.5">
      <c r="D270" s="27"/>
      <c r="G270" s="23"/>
    </row>
    <row r="271" spans="4:7" ht="13.5">
      <c r="D271" s="27"/>
      <c r="G271" s="23"/>
    </row>
    <row r="272" spans="4:7" ht="13.5">
      <c r="D272" s="27"/>
      <c r="G272" s="23"/>
    </row>
    <row r="273" spans="4:7" ht="13.5">
      <c r="D273" s="27"/>
      <c r="G273" s="23"/>
    </row>
    <row r="274" spans="4:7" ht="13.5">
      <c r="D274" s="27"/>
      <c r="G274" s="23"/>
    </row>
    <row r="275" spans="4:7" ht="13.5">
      <c r="D275" s="27"/>
      <c r="G275" s="23"/>
    </row>
    <row r="276" spans="4:7" ht="13.5">
      <c r="D276" s="27"/>
      <c r="G276" s="23"/>
    </row>
    <row r="277" spans="4:7" ht="13.5">
      <c r="D277" s="27"/>
      <c r="G277" s="23"/>
    </row>
    <row r="278" spans="4:7" ht="13.5">
      <c r="D278" s="27"/>
      <c r="G278" s="23"/>
    </row>
    <row r="279" spans="4:7" ht="13.5">
      <c r="D279" s="27"/>
      <c r="G279" s="23"/>
    </row>
    <row r="280" spans="4:7" ht="13.5">
      <c r="D280" s="27"/>
      <c r="G280" s="23"/>
    </row>
    <row r="281" spans="4:7" ht="13.5">
      <c r="D281" s="27"/>
      <c r="G281" s="23"/>
    </row>
    <row r="282" spans="4:7" ht="13.5">
      <c r="D282" s="27"/>
      <c r="G282" s="23"/>
    </row>
    <row r="283" spans="4:7" ht="13.5">
      <c r="D283" s="27"/>
      <c r="G283" s="23"/>
    </row>
    <row r="284" spans="4:7" ht="13.5">
      <c r="D284" s="27"/>
      <c r="G284" s="23"/>
    </row>
    <row r="285" spans="4:7" ht="13.5">
      <c r="D285" s="27"/>
      <c r="G285" s="23"/>
    </row>
    <row r="286" spans="4:7" ht="13.5">
      <c r="D286" s="27"/>
      <c r="G286" s="23"/>
    </row>
    <row r="287" spans="4:7" ht="13.5">
      <c r="D287" s="27"/>
      <c r="G287" s="23"/>
    </row>
    <row r="288" spans="4:7" ht="13.5">
      <c r="D288" s="27"/>
      <c r="G288" s="23"/>
    </row>
    <row r="289" spans="4:7" ht="13.5">
      <c r="D289" s="27"/>
      <c r="G289" s="23"/>
    </row>
    <row r="290" spans="4:7" ht="13.5">
      <c r="D290" s="27"/>
      <c r="G290" s="23"/>
    </row>
    <row r="291" spans="4:7" ht="13.5">
      <c r="D291" s="27"/>
      <c r="G291" s="23"/>
    </row>
    <row r="292" spans="4:7" ht="13.5">
      <c r="D292" s="27"/>
      <c r="G292" s="23"/>
    </row>
    <row r="293" spans="4:7" ht="13.5">
      <c r="D293" s="27"/>
      <c r="G293" s="23"/>
    </row>
    <row r="294" spans="4:7" ht="13.5">
      <c r="D294" s="27"/>
      <c r="G294" s="23"/>
    </row>
    <row r="295" spans="4:7" ht="13.5">
      <c r="D295" s="27"/>
      <c r="G295" s="23"/>
    </row>
    <row r="296" spans="4:7" ht="13.5">
      <c r="D296" s="27"/>
      <c r="G296" s="23"/>
    </row>
    <row r="297" spans="4:7" ht="13.5">
      <c r="D297" s="27"/>
      <c r="G297" s="23"/>
    </row>
    <row r="298" spans="4:7" ht="13.5">
      <c r="D298" s="27"/>
      <c r="G298" s="23"/>
    </row>
    <row r="299" spans="4:7" ht="13.5">
      <c r="D299" s="27"/>
      <c r="G299" s="23"/>
    </row>
    <row r="300" spans="4:7" ht="13.5">
      <c r="D300" s="27"/>
      <c r="G300" s="23"/>
    </row>
    <row r="301" spans="4:7" ht="13.5">
      <c r="D301" s="27"/>
      <c r="G301" s="23"/>
    </row>
    <row r="302" spans="4:7" ht="13.5">
      <c r="D302" s="27"/>
      <c r="G302" s="23"/>
    </row>
    <row r="303" spans="4:7" ht="13.5">
      <c r="D303" s="27"/>
      <c r="G303" s="23"/>
    </row>
    <row r="304" spans="4:7" ht="13.5">
      <c r="D304" s="27"/>
      <c r="G304" s="23"/>
    </row>
    <row r="305" spans="4:7" ht="13.5">
      <c r="D305" s="27"/>
      <c r="G305" s="23"/>
    </row>
    <row r="306" spans="4:7" ht="13.5">
      <c r="D306" s="27"/>
      <c r="G306" s="23"/>
    </row>
    <row r="307" spans="4:7" ht="13.5">
      <c r="D307" s="27"/>
      <c r="G307" s="23"/>
    </row>
    <row r="308" spans="4:7" ht="13.5">
      <c r="D308" s="27"/>
      <c r="G308" s="23"/>
    </row>
    <row r="309" spans="4:7" ht="13.5">
      <c r="D309" s="27"/>
      <c r="G309" s="23"/>
    </row>
    <row r="310" spans="4:7" ht="13.5">
      <c r="D310" s="27"/>
      <c r="G310" s="23"/>
    </row>
    <row r="311" spans="4:7" ht="13.5">
      <c r="D311" s="27"/>
      <c r="G311" s="23"/>
    </row>
    <row r="312" spans="4:7" ht="13.5">
      <c r="D312" s="27"/>
      <c r="G312" s="23"/>
    </row>
    <row r="313" spans="4:7" ht="13.5">
      <c r="D313" s="27"/>
      <c r="G313" s="23"/>
    </row>
    <row r="314" spans="4:7" ht="13.5">
      <c r="D314" s="27"/>
      <c r="G314" s="23"/>
    </row>
    <row r="315" spans="4:7" ht="13.5">
      <c r="D315" s="27"/>
      <c r="G315" s="23"/>
    </row>
    <row r="316" spans="4:7" ht="13.5">
      <c r="D316" s="27"/>
      <c r="G316" s="23"/>
    </row>
    <row r="317" spans="4:7" ht="13.5">
      <c r="D317" s="27"/>
      <c r="G317" s="23"/>
    </row>
    <row r="318" spans="4:7" ht="13.5">
      <c r="D318" s="27"/>
      <c r="G318" s="23"/>
    </row>
    <row r="319" spans="4:7" ht="13.5">
      <c r="D319" s="27"/>
      <c r="G319" s="23"/>
    </row>
    <row r="320" spans="4:7" ht="13.5">
      <c r="D320" s="27"/>
      <c r="G320" s="23"/>
    </row>
    <row r="321" spans="4:7" ht="13.5">
      <c r="D321" s="27"/>
      <c r="G321" s="23"/>
    </row>
    <row r="322" spans="4:7" ht="13.5">
      <c r="D322" s="27"/>
      <c r="G322" s="23"/>
    </row>
    <row r="323" spans="4:7" ht="13.5">
      <c r="D323" s="27"/>
      <c r="G323" s="23"/>
    </row>
    <row r="324" spans="4:7" ht="13.5">
      <c r="D324" s="27"/>
      <c r="G324" s="23"/>
    </row>
    <row r="325" spans="4:7" ht="13.5">
      <c r="D325" s="27"/>
      <c r="G325" s="23"/>
    </row>
    <row r="326" spans="4:7" ht="13.5">
      <c r="D326" s="27"/>
      <c r="G326" s="23"/>
    </row>
    <row r="327" spans="4:7" ht="13.5">
      <c r="D327" s="27"/>
      <c r="G327" s="23"/>
    </row>
    <row r="328" spans="4:7" ht="13.5">
      <c r="D328" s="27"/>
      <c r="G328" s="23"/>
    </row>
    <row r="329" spans="4:7" ht="13.5">
      <c r="D329" s="27"/>
      <c r="G329" s="23"/>
    </row>
    <row r="330" spans="4:7" ht="13.5">
      <c r="D330" s="27"/>
      <c r="G330" s="23"/>
    </row>
    <row r="331" spans="4:7" ht="13.5">
      <c r="D331" s="27"/>
      <c r="G331" s="23"/>
    </row>
    <row r="332" spans="4:7" ht="13.5">
      <c r="D332" s="27"/>
      <c r="G332" s="23"/>
    </row>
    <row r="333" spans="4:7" ht="13.5">
      <c r="D333" s="27"/>
      <c r="G333" s="23"/>
    </row>
    <row r="334" spans="4:7" ht="13.5">
      <c r="D334" s="27"/>
      <c r="G334" s="23"/>
    </row>
    <row r="335" spans="4:7" ht="13.5">
      <c r="D335" s="27"/>
      <c r="G335" s="23"/>
    </row>
    <row r="336" spans="4:7" ht="13.5">
      <c r="D336" s="27"/>
      <c r="G336" s="23"/>
    </row>
    <row r="337" spans="4:7" ht="13.5">
      <c r="D337" s="27"/>
      <c r="G337" s="23"/>
    </row>
    <row r="338" spans="4:7" ht="13.5">
      <c r="D338" s="27"/>
      <c r="G338" s="23"/>
    </row>
    <row r="339" spans="4:7" ht="13.5">
      <c r="D339" s="27"/>
      <c r="G339" s="23"/>
    </row>
    <row r="340" spans="4:7" ht="13.5">
      <c r="D340" s="27"/>
      <c r="G340" s="23"/>
    </row>
    <row r="341" spans="4:7" ht="13.5">
      <c r="D341" s="27"/>
      <c r="G341" s="23"/>
    </row>
    <row r="342" ht="13.5">
      <c r="D342" s="27"/>
    </row>
    <row r="343" ht="13.5">
      <c r="D343" s="27"/>
    </row>
    <row r="344" ht="13.5">
      <c r="D344" s="27"/>
    </row>
    <row r="345" ht="13.5">
      <c r="D345" s="27"/>
    </row>
    <row r="346" ht="13.5">
      <c r="D346" s="27"/>
    </row>
    <row r="347" ht="13.5">
      <c r="D347" s="27"/>
    </row>
    <row r="348" ht="13.5">
      <c r="D348" s="27"/>
    </row>
    <row r="349" ht="13.5">
      <c r="D349" s="27"/>
    </row>
    <row r="350" ht="13.5">
      <c r="D350" s="27"/>
    </row>
    <row r="351" ht="13.5">
      <c r="D351" s="27"/>
    </row>
    <row r="352" ht="13.5">
      <c r="D352" s="27"/>
    </row>
    <row r="353" ht="13.5">
      <c r="D353" s="27"/>
    </row>
    <row r="354" ht="13.5">
      <c r="D354" s="27"/>
    </row>
    <row r="355" ht="13.5">
      <c r="D355" s="27"/>
    </row>
    <row r="356" ht="13.5">
      <c r="D356" s="27"/>
    </row>
    <row r="357" ht="13.5">
      <c r="D357" s="27"/>
    </row>
    <row r="358" ht="13.5">
      <c r="D358" s="27"/>
    </row>
    <row r="359" ht="13.5">
      <c r="D359" s="27"/>
    </row>
    <row r="360" ht="13.5">
      <c r="D360" s="27"/>
    </row>
    <row r="361" ht="13.5">
      <c r="D361" s="27"/>
    </row>
    <row r="362" ht="13.5">
      <c r="D362" s="27"/>
    </row>
    <row r="363" ht="13.5">
      <c r="D363" s="27"/>
    </row>
    <row r="364" ht="13.5">
      <c r="D364" s="27"/>
    </row>
    <row r="365" ht="13.5">
      <c r="D365" s="27"/>
    </row>
    <row r="366" ht="13.5">
      <c r="D366" s="27"/>
    </row>
    <row r="367" ht="13.5">
      <c r="D367" s="27"/>
    </row>
    <row r="368" ht="13.5">
      <c r="D368" s="27"/>
    </row>
    <row r="369" ht="13.5">
      <c r="D369" s="27"/>
    </row>
    <row r="370" ht="13.5">
      <c r="D370" s="27"/>
    </row>
    <row r="371" ht="13.5">
      <c r="D371" s="27"/>
    </row>
    <row r="372" ht="13.5">
      <c r="D372" s="27"/>
    </row>
    <row r="373" ht="13.5">
      <c r="D373" s="27"/>
    </row>
    <row r="374" ht="13.5">
      <c r="D374" s="27"/>
    </row>
    <row r="375" ht="13.5">
      <c r="D375" s="27"/>
    </row>
    <row r="376" ht="13.5">
      <c r="D376" s="27"/>
    </row>
    <row r="377" ht="13.5">
      <c r="D377" s="27"/>
    </row>
    <row r="378" ht="13.5">
      <c r="D378" s="27"/>
    </row>
    <row r="379" ht="13.5">
      <c r="D379" s="27"/>
    </row>
    <row r="380" ht="13.5">
      <c r="D380" s="27"/>
    </row>
    <row r="381" ht="13.5">
      <c r="D381" s="27"/>
    </row>
    <row r="382" ht="13.5">
      <c r="D382" s="27"/>
    </row>
    <row r="383" ht="13.5">
      <c r="D383" s="27"/>
    </row>
    <row r="384" ht="13.5">
      <c r="D384" s="27"/>
    </row>
    <row r="385" ht="13.5">
      <c r="D385" s="27"/>
    </row>
    <row r="386" ht="13.5">
      <c r="D386" s="27"/>
    </row>
    <row r="387" ht="13.5">
      <c r="D387" s="27"/>
    </row>
    <row r="388" ht="13.5">
      <c r="D388" s="27"/>
    </row>
    <row r="389" ht="13.5">
      <c r="D389" s="27"/>
    </row>
    <row r="390" ht="13.5">
      <c r="D390" s="27"/>
    </row>
    <row r="391" ht="13.5">
      <c r="D391" s="27"/>
    </row>
    <row r="392" ht="13.5">
      <c r="D392" s="27"/>
    </row>
    <row r="393" ht="13.5">
      <c r="D393" s="27"/>
    </row>
    <row r="394" ht="13.5">
      <c r="D394" s="27"/>
    </row>
    <row r="395" ht="13.5">
      <c r="D395" s="27"/>
    </row>
    <row r="396" ht="13.5">
      <c r="D396" s="27"/>
    </row>
    <row r="397" ht="13.5">
      <c r="D397" s="27"/>
    </row>
    <row r="398" ht="13.5">
      <c r="D398" s="27"/>
    </row>
    <row r="399" ht="13.5">
      <c r="D399" s="27"/>
    </row>
    <row r="400" ht="13.5">
      <c r="D400" s="27"/>
    </row>
    <row r="401" ht="13.5">
      <c r="D401" s="27"/>
    </row>
    <row r="402" ht="13.5">
      <c r="D402" s="27"/>
    </row>
    <row r="403" ht="13.5">
      <c r="D403" s="27"/>
    </row>
    <row r="404" ht="13.5">
      <c r="D404" s="27"/>
    </row>
    <row r="405" ht="13.5">
      <c r="D405" s="27"/>
    </row>
    <row r="406" ht="13.5">
      <c r="D406" s="27"/>
    </row>
    <row r="407" ht="13.5">
      <c r="D407" s="27"/>
    </row>
    <row r="408" ht="13.5">
      <c r="D408" s="27"/>
    </row>
    <row r="409" ht="13.5">
      <c r="D409" s="27"/>
    </row>
    <row r="410" ht="13.5">
      <c r="D410" s="27"/>
    </row>
    <row r="411" ht="13.5">
      <c r="D411" s="27"/>
    </row>
    <row r="412" ht="13.5">
      <c r="D412" s="27"/>
    </row>
    <row r="413" ht="13.5">
      <c r="D413" s="27"/>
    </row>
    <row r="414" ht="13.5">
      <c r="D414" s="27"/>
    </row>
    <row r="415" ht="13.5">
      <c r="D415" s="27"/>
    </row>
    <row r="416" ht="13.5">
      <c r="D416" s="27"/>
    </row>
    <row r="417" ht="13.5">
      <c r="D417" s="27"/>
    </row>
    <row r="418" ht="13.5">
      <c r="D418" s="27"/>
    </row>
    <row r="419" ht="13.5">
      <c r="D419" s="27"/>
    </row>
    <row r="420" ht="13.5">
      <c r="D420" s="27"/>
    </row>
    <row r="421" ht="13.5">
      <c r="D421" s="27"/>
    </row>
    <row r="422" ht="13.5">
      <c r="D422" s="27"/>
    </row>
    <row r="423" ht="13.5">
      <c r="D423" s="27"/>
    </row>
    <row r="424" ht="13.5">
      <c r="D424" s="27"/>
    </row>
    <row r="425" ht="13.5">
      <c r="D425" s="27"/>
    </row>
    <row r="426" ht="13.5">
      <c r="D426" s="27"/>
    </row>
    <row r="427" ht="13.5">
      <c r="D427" s="27"/>
    </row>
    <row r="428" ht="13.5">
      <c r="D428" s="27"/>
    </row>
    <row r="429" ht="13.5">
      <c r="D429" s="27"/>
    </row>
    <row r="430" ht="13.5">
      <c r="D430" s="27"/>
    </row>
    <row r="431" ht="13.5">
      <c r="D431" s="27"/>
    </row>
    <row r="432" ht="13.5">
      <c r="D432" s="27"/>
    </row>
    <row r="433" ht="13.5">
      <c r="D433" s="27"/>
    </row>
    <row r="434" ht="13.5">
      <c r="D434" s="27"/>
    </row>
    <row r="435" ht="13.5">
      <c r="D435" s="27"/>
    </row>
    <row r="436" ht="13.5">
      <c r="D436" s="27"/>
    </row>
    <row r="437" ht="13.5">
      <c r="D437" s="27"/>
    </row>
    <row r="438" ht="13.5">
      <c r="D438" s="27"/>
    </row>
    <row r="439" ht="13.5">
      <c r="D439" s="27"/>
    </row>
    <row r="440" ht="13.5">
      <c r="D440" s="27"/>
    </row>
    <row r="441" ht="13.5">
      <c r="D441" s="27"/>
    </row>
    <row r="442" ht="13.5">
      <c r="D442" s="27"/>
    </row>
    <row r="443" ht="13.5">
      <c r="D443" s="27"/>
    </row>
    <row r="444" ht="13.5">
      <c r="D444" s="27"/>
    </row>
    <row r="445" ht="13.5">
      <c r="D445" s="27"/>
    </row>
    <row r="446" ht="13.5">
      <c r="D446" s="27"/>
    </row>
    <row r="447" ht="13.5">
      <c r="D447" s="27"/>
    </row>
    <row r="448" ht="13.5">
      <c r="D448" s="27"/>
    </row>
    <row r="449" ht="13.5">
      <c r="D449" s="27"/>
    </row>
    <row r="450" ht="13.5">
      <c r="D450" s="27"/>
    </row>
    <row r="451" ht="13.5">
      <c r="D451" s="27"/>
    </row>
    <row r="452" ht="13.5">
      <c r="D452" s="27"/>
    </row>
    <row r="453" ht="13.5">
      <c r="D453" s="27"/>
    </row>
    <row r="454" ht="13.5">
      <c r="D454" s="27"/>
    </row>
    <row r="455" ht="13.5">
      <c r="D455" s="27"/>
    </row>
    <row r="456" ht="13.5">
      <c r="D456" s="27"/>
    </row>
    <row r="457" ht="13.5">
      <c r="D457" s="27"/>
    </row>
    <row r="458" ht="13.5">
      <c r="D458" s="27"/>
    </row>
    <row r="459" ht="13.5">
      <c r="D459" s="27"/>
    </row>
    <row r="460" ht="13.5">
      <c r="D460" s="27"/>
    </row>
    <row r="461" ht="13.5">
      <c r="D461" s="27"/>
    </row>
    <row r="462" ht="13.5">
      <c r="D462" s="27"/>
    </row>
    <row r="463" ht="13.5">
      <c r="D463" s="27"/>
    </row>
    <row r="464" ht="13.5">
      <c r="D464" s="27"/>
    </row>
    <row r="465" ht="13.5">
      <c r="D465" s="27"/>
    </row>
    <row r="466" ht="13.5">
      <c r="D466" s="27"/>
    </row>
    <row r="467" ht="13.5">
      <c r="D467" s="27"/>
    </row>
    <row r="468" ht="13.5">
      <c r="D468" s="27"/>
    </row>
    <row r="469" ht="13.5">
      <c r="D469" s="27"/>
    </row>
    <row r="470" ht="13.5">
      <c r="D470" s="27"/>
    </row>
    <row r="471" ht="13.5">
      <c r="D471" s="27"/>
    </row>
    <row r="472" ht="13.5">
      <c r="D472" s="27"/>
    </row>
    <row r="473" ht="13.5">
      <c r="D473" s="27"/>
    </row>
    <row r="474" ht="13.5">
      <c r="D474" s="27"/>
    </row>
    <row r="475" ht="13.5">
      <c r="D475" s="27"/>
    </row>
    <row r="476" ht="13.5">
      <c r="D476" s="27"/>
    </row>
    <row r="477" ht="13.5">
      <c r="D477" s="27"/>
    </row>
    <row r="478" ht="13.5">
      <c r="D478" s="27"/>
    </row>
    <row r="479" ht="13.5">
      <c r="D479" s="27"/>
    </row>
    <row r="480" ht="13.5">
      <c r="D480" s="27"/>
    </row>
    <row r="481" ht="13.5">
      <c r="D481" s="27"/>
    </row>
    <row r="482" ht="13.5">
      <c r="D482" s="27"/>
    </row>
    <row r="483" ht="13.5">
      <c r="D483" s="27"/>
    </row>
    <row r="484" ht="13.5">
      <c r="D484" s="27"/>
    </row>
    <row r="485" ht="13.5">
      <c r="D485" s="27"/>
    </row>
    <row r="486" ht="13.5">
      <c r="D486" s="27"/>
    </row>
    <row r="487" ht="13.5">
      <c r="D487" s="27"/>
    </row>
    <row r="488" ht="13.5">
      <c r="D488" s="27"/>
    </row>
    <row r="489" ht="13.5">
      <c r="D489" s="27"/>
    </row>
    <row r="490" ht="13.5">
      <c r="D490" s="27"/>
    </row>
    <row r="491" ht="13.5">
      <c r="D491" s="27"/>
    </row>
    <row r="492" ht="13.5">
      <c r="D492" s="27"/>
    </row>
    <row r="493" ht="13.5">
      <c r="D493" s="27"/>
    </row>
    <row r="494" ht="13.5">
      <c r="D494" s="27"/>
    </row>
    <row r="495" ht="13.5">
      <c r="D495" s="27"/>
    </row>
    <row r="496" ht="13.5">
      <c r="D496" s="27"/>
    </row>
    <row r="497" ht="13.5">
      <c r="D497" s="27"/>
    </row>
    <row r="498" ht="13.5">
      <c r="D498" s="27"/>
    </row>
    <row r="499" ht="13.5">
      <c r="D499" s="27"/>
    </row>
    <row r="500" ht="13.5">
      <c r="D500" s="27"/>
    </row>
    <row r="501" ht="13.5">
      <c r="D501" s="27"/>
    </row>
    <row r="502" ht="13.5">
      <c r="D502" s="27"/>
    </row>
    <row r="503" ht="13.5">
      <c r="D503" s="27"/>
    </row>
    <row r="504" ht="13.5">
      <c r="D504" s="27"/>
    </row>
    <row r="505" ht="13.5">
      <c r="D505" s="27"/>
    </row>
    <row r="506" ht="13.5">
      <c r="D506" s="27"/>
    </row>
    <row r="507" ht="13.5">
      <c r="D507" s="27"/>
    </row>
    <row r="508" ht="13.5">
      <c r="D508" s="27"/>
    </row>
    <row r="509" ht="13.5">
      <c r="D509" s="27"/>
    </row>
    <row r="510" ht="13.5">
      <c r="D510" s="27"/>
    </row>
    <row r="511" ht="13.5">
      <c r="D511" s="27"/>
    </row>
    <row r="512" ht="13.5">
      <c r="D512" s="27"/>
    </row>
    <row r="513" ht="13.5">
      <c r="D513" s="27"/>
    </row>
    <row r="514" ht="13.5">
      <c r="D514" s="27"/>
    </row>
  </sheetData>
  <mergeCells count="20">
    <mergeCell ref="A1:B1"/>
    <mergeCell ref="A87:A106"/>
    <mergeCell ref="A107:A133"/>
    <mergeCell ref="A2:B4"/>
    <mergeCell ref="A5:B5"/>
    <mergeCell ref="A6:A31"/>
    <mergeCell ref="A61:A86"/>
    <mergeCell ref="A56:A60"/>
    <mergeCell ref="A32:A55"/>
    <mergeCell ref="A173:A209"/>
    <mergeCell ref="A210:B210"/>
    <mergeCell ref="K2:L2"/>
    <mergeCell ref="A134:A157"/>
    <mergeCell ref="A158:A172"/>
    <mergeCell ref="C1:M1"/>
    <mergeCell ref="M2:N2"/>
    <mergeCell ref="C2:D2"/>
    <mergeCell ref="E2:F2"/>
    <mergeCell ref="G2:H2"/>
    <mergeCell ref="I2:J2"/>
  </mergeCells>
  <printOptions/>
  <pageMargins left="0.3937007874015748" right="0.3937007874015748" top="0.3937007874015748" bottom="0.3937007874015748" header="0.31496062992125984" footer="0.1968503937007874"/>
  <pageSetup horizontalDpi="200" verticalDpi="200" orientation="landscape" pageOrder="overThenDown" paperSize="9" r:id="rId1"/>
  <headerFooter alignWithMargins="0">
    <oddFooter>&amp;R&amp;"ＭＳ Ｐ明朝,標準"&amp;8明治３６年</oddFooter>
  </headerFooter>
  <rowBreaks count="4" manualBreakCount="4">
    <brk id="55" max="14" man="1"/>
    <brk id="106" max="14" man="1"/>
    <brk id="157" max="14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2002-01-22T00:35:58Z</cp:lastPrinted>
  <dcterms:created xsi:type="dcterms:W3CDTF">2001-06-20T15:55:35Z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