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事業所規模30人以上　指数　第14～15表" sheetId="1" r:id="rId1"/>
    <sheet name="16.17表" sheetId="2" r:id="rId2"/>
    <sheet name="18.19表" sheetId="3" r:id="rId3"/>
    <sheet name="20.21表" sheetId="4" r:id="rId4"/>
    <sheet name="第22表" sheetId="5" r:id="rId5"/>
    <sheet name="第23表" sheetId="6" r:id="rId6"/>
    <sheet name="第24表" sheetId="7" r:id="rId7"/>
    <sheet name="第25表" sheetId="8" r:id="rId8"/>
    <sheet name="第26表" sheetId="9" r:id="rId9"/>
  </sheets>
  <definedNames>
    <definedName name="_xlnm.Print_Area" localSheetId="1">'16.17表'!$A$1:$K$57</definedName>
    <definedName name="_xlnm.Print_Area" localSheetId="2">'18.19表'!$A$1:$K$57</definedName>
    <definedName name="_xlnm.Print_Area" localSheetId="3">'20.21表'!$A$1:$K$57</definedName>
    <definedName name="_xlnm.Print_Area" localSheetId="0">'事業所規模30人以上　指数　第14～15表'!$A$1:$K$57</definedName>
    <definedName name="_xlnm.Print_Area" localSheetId="4">'第22表'!$A$1:$J$207</definedName>
    <definedName name="_xlnm.Print_Area" localSheetId="5">'第23表'!$A$1:$M$207</definedName>
    <definedName name="_xlnm.Print_Area" localSheetId="6">'第24表'!$A$1:$K$120</definedName>
    <definedName name="_xlnm.Print_Area" localSheetId="7">'第25表'!$A$1:$I$216</definedName>
    <definedName name="_xlnm.Print_Area" localSheetId="8">'第26表'!$A$1:$I$216</definedName>
  </definedNames>
  <calcPr fullCalcOnLoad="1"/>
</workbook>
</file>

<file path=xl/sharedStrings.xml><?xml version="1.0" encoding="utf-8"?>
<sst xmlns="http://schemas.openxmlformats.org/spreadsheetml/2006/main" count="2505" uniqueCount="118">
  <si>
    <t>1.指　数</t>
  </si>
  <si>
    <t>第14表　現金給与総額（実質）（30人以上）</t>
  </si>
  <si>
    <t>調　査</t>
  </si>
  <si>
    <t>電気・ガス</t>
  </si>
  <si>
    <t>運　輸</t>
  </si>
  <si>
    <t>卸　売</t>
  </si>
  <si>
    <t>金　融</t>
  </si>
  <si>
    <t>サービ</t>
  </si>
  <si>
    <t>区　分</t>
  </si>
  <si>
    <t>産業計</t>
  </si>
  <si>
    <t>建設業</t>
  </si>
  <si>
    <t>製造業</t>
  </si>
  <si>
    <t>・熱供給・</t>
  </si>
  <si>
    <t>小売業</t>
  </si>
  <si>
    <t>水道業</t>
  </si>
  <si>
    <t>通信業</t>
  </si>
  <si>
    <t>飲食店</t>
  </si>
  <si>
    <t>保険業</t>
  </si>
  <si>
    <t>ス　業</t>
  </si>
  <si>
    <t>８</t>
  </si>
  <si>
    <t xml:space="preserve">×  </t>
  </si>
  <si>
    <t>９</t>
  </si>
  <si>
    <t>10</t>
  </si>
  <si>
    <t>11</t>
  </si>
  <si>
    <t>12</t>
  </si>
  <si>
    <t>13</t>
  </si>
  <si>
    <t>２</t>
  </si>
  <si>
    <t>３</t>
  </si>
  <si>
    <t>４</t>
  </si>
  <si>
    <t>５</t>
  </si>
  <si>
    <t>６</t>
  </si>
  <si>
    <t>７</t>
  </si>
  <si>
    <t xml:space="preserve">×  </t>
  </si>
  <si>
    <t>第15表　現金給与総額（名目）（30人以上）</t>
  </si>
  <si>
    <t>(サービス業を含む)</t>
  </si>
  <si>
    <t>(サービス業を除く)</t>
  </si>
  <si>
    <t>第16表　きまって支給する給与（30人以上）</t>
  </si>
  <si>
    <t>第17表　所定内給与（30人以上）</t>
  </si>
  <si>
    <t>第18表　雇　用（30人以上）</t>
  </si>
  <si>
    <t>第19表　総実労働時間（30人以上）</t>
  </si>
  <si>
    <t>第20表　所定内労働時間（30人以上）</t>
  </si>
  <si>
    <t>第21表　所定外労働時間（30人以上）</t>
  </si>
  <si>
    <t>(サービス業を含む)</t>
  </si>
  <si>
    <t>(サービス業を除く)</t>
  </si>
  <si>
    <t xml:space="preserve">×  </t>
  </si>
  <si>
    <t xml:space="preserve">×  </t>
  </si>
  <si>
    <t xml:space="preserve">×  </t>
  </si>
  <si>
    <t xml:space="preserve">×  </t>
  </si>
  <si>
    <t>対前</t>
  </si>
  <si>
    <t>年増</t>
  </si>
  <si>
    <t>減率</t>
  </si>
  <si>
    <t>（％）</t>
  </si>
  <si>
    <t>（％）</t>
  </si>
  <si>
    <t>（％）</t>
  </si>
  <si>
    <t xml:space="preserve">×  </t>
  </si>
  <si>
    <t xml:space="preserve">×  </t>
  </si>
  <si>
    <t>平成11年平均</t>
  </si>
  <si>
    <t>平成15年１月</t>
  </si>
  <si>
    <t>11年</t>
  </si>
  <si>
    <t>15</t>
  </si>
  <si>
    <t>平成11年平均</t>
  </si>
  <si>
    <t xml:space="preserve">×  </t>
  </si>
  <si>
    <t>2.実　数</t>
  </si>
  <si>
    <t>第22表　産業大分類別、常用労働者１人平均月間現金給与額（30人以上）</t>
  </si>
  <si>
    <t>調査産業計（サービス業を含む）</t>
  </si>
  <si>
    <t>現金給与総額</t>
  </si>
  <si>
    <t>きまって支給する給与</t>
  </si>
  <si>
    <t>特別に支払われた給与</t>
  </si>
  <si>
    <t>計</t>
  </si>
  <si>
    <t>男</t>
  </si>
  <si>
    <t>女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</si>
  <si>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</si>
  <si>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</si>
  <si>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</si>
  <si>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</si>
  <si>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</si>
  <si>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</si>
  <si>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</si>
  <si>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</si>
  <si>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</si>
  <si>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</si>
  <si>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</si>
  <si>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調査産業計（サービス業を除く）</t>
  </si>
  <si>
    <t>平成15年１月</t>
  </si>
  <si>
    <t>建　　　設　　　業</t>
  </si>
  <si>
    <t>製　　　造　　　業</t>
  </si>
  <si>
    <t>電気・ガス・熱供給・水道業</t>
  </si>
  <si>
    <t>×</t>
  </si>
  <si>
    <t>運　輸　・　通　信　業</t>
  </si>
  <si>
    <t>卸売・小売業、飲食店</t>
  </si>
  <si>
    <t>金　融　・　保　険　業</t>
  </si>
  <si>
    <t>サ　ー　ビ　ス　業</t>
  </si>
  <si>
    <t>第23表　産業大分類別、常用労働者１人平均月間労働時間数等（30人以上）</t>
  </si>
  <si>
    <t>出勤日数</t>
  </si>
  <si>
    <t>総実労働時間</t>
  </si>
  <si>
    <t>所定内労働時間</t>
  </si>
  <si>
    <t>所定外労働時間</t>
  </si>
  <si>
    <t>第24表　産業大分類別、就業形態別常用労働者数（30人以上）</t>
  </si>
  <si>
    <t>一　般</t>
  </si>
  <si>
    <t>パート</t>
  </si>
  <si>
    <t>タイム</t>
  </si>
  <si>
    <t>労働者</t>
  </si>
  <si>
    <t>第25表　産業大分類別、就業形態別現金給与額（30人以上）</t>
  </si>
  <si>
    <t>一般労働者</t>
  </si>
  <si>
    <t>パートタイム労働者</t>
  </si>
  <si>
    <t>現　　金</t>
  </si>
  <si>
    <t>きまって支</t>
  </si>
  <si>
    <t>所定内給与</t>
  </si>
  <si>
    <t>特別に支払</t>
  </si>
  <si>
    <t>給与総額</t>
  </si>
  <si>
    <t>給する給与</t>
  </si>
  <si>
    <t>われた給与</t>
  </si>
  <si>
    <t>第26表　産業大分類別、就業形態別実労働時間数等（30人以上）</t>
  </si>
  <si>
    <t>総　　　実</t>
  </si>
  <si>
    <t>所　定　内</t>
  </si>
  <si>
    <t>所　定　外</t>
  </si>
  <si>
    <t>労働時間数</t>
  </si>
  <si>
    <t>平成15年１月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</si>
</sst>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0"/>
    <numFmt numFmtId="179" formatCode="0.0_ "/>
    <numFmt numFmtId="180" formatCode="0.0;&quot;△ &quot;0.0"/>
    <numFmt numFmtId="181" formatCode=";;"/>
    <numFmt numFmtId="182" formatCode="#,##0.00000000000000"/>
    <numFmt numFmtId="183" formatCode="#,##0.000"/>
    <numFmt numFmtId="184" formatCode="0.0_);[Red]\(0.0\)"/>
    <numFmt numFmtId="185" formatCode="#,##0.000_ "/>
    <numFmt numFmtId="186" formatCode="#,##0_ "/>
    <numFmt numFmtId="187" formatCode="#,##0;&quot;△ &quot;#,##0"/>
    <numFmt numFmtId="188" formatCode="0;&quot;△ &quot;0"/>
  </numFmts>
  <fonts count="7">
    <font>
      <sz val="18"/>
      <name val="ＭＳ 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4"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Alignment="1">
      <alignment/>
    </xf>
    <xf numFmtId="0" fontId="0" fillId="0" borderId="5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0" fillId="0" borderId="5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8" xfId="0" applyNumberFormat="1" applyFont="1" applyBorder="1" applyAlignment="1">
      <alignment/>
    </xf>
    <xf numFmtId="0" fontId="0" fillId="0" borderId="2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2" xfId="0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6" fontId="0" fillId="0" borderId="12" xfId="0" applyNumberFormat="1" applyBorder="1" applyAlignment="1">
      <alignment horizontal="right"/>
    </xf>
    <xf numFmtId="177" fontId="0" fillId="0" borderId="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0" fontId="0" fillId="0" borderId="5" xfId="0" applyNumberFormat="1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0" fontId="0" fillId="0" borderId="0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20" xfId="0" applyNumberFormat="1" applyBorder="1" applyAlignment="1">
      <alignment horizontal="right"/>
    </xf>
    <xf numFmtId="180" fontId="0" fillId="0" borderId="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0" fontId="0" fillId="0" borderId="6" xfId="0" applyNumberFormat="1" applyFont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17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24" xfId="0" applyNumberFormat="1" applyBorder="1" applyAlignment="1">
      <alignment vertical="center"/>
    </xf>
    <xf numFmtId="180" fontId="0" fillId="0" borderId="25" xfId="0" applyNumberFormat="1" applyBorder="1" applyAlignment="1">
      <alignment vertical="center"/>
    </xf>
    <xf numFmtId="180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26" xfId="0" applyNumberFormat="1" applyFont="1" applyBorder="1" applyAlignment="1">
      <alignment horizontal="centerContinuous" vertical="center"/>
    </xf>
    <xf numFmtId="0" fontId="0" fillId="0" borderId="5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Continuous" vertical="center"/>
    </xf>
    <xf numFmtId="0" fontId="0" fillId="0" borderId="28" xfId="0" applyNumberFormat="1" applyFont="1" applyBorder="1" applyAlignment="1">
      <alignment horizontal="centerContinuous" vertical="center"/>
    </xf>
    <xf numFmtId="0" fontId="0" fillId="0" borderId="29" xfId="0" applyNumberFormat="1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87" fontId="0" fillId="0" borderId="6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87" fontId="0" fillId="0" borderId="17" xfId="0" applyNumberFormat="1" applyFont="1" applyBorder="1" applyAlignment="1">
      <alignment vertical="center"/>
    </xf>
    <xf numFmtId="187" fontId="0" fillId="0" borderId="20" xfId="0" applyNumberFormat="1" applyFont="1" applyBorder="1" applyAlignment="1">
      <alignment vertical="center"/>
    </xf>
    <xf numFmtId="187" fontId="0" fillId="0" borderId="23" xfId="0" applyNumberFormat="1" applyFont="1" applyBorder="1" applyAlignment="1">
      <alignment vertical="center"/>
    </xf>
    <xf numFmtId="0" fontId="0" fillId="0" borderId="2" xfId="0" applyFont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right" vertical="center"/>
    </xf>
    <xf numFmtId="0" fontId="0" fillId="0" borderId="2" xfId="0" applyAlignment="1">
      <alignment/>
    </xf>
    <xf numFmtId="180" fontId="0" fillId="0" borderId="17" xfId="0" applyNumberFormat="1" applyFont="1" applyBorder="1" applyAlignment="1">
      <alignment vertical="center"/>
    </xf>
    <xf numFmtId="180" fontId="0" fillId="0" borderId="20" xfId="0" applyNumberFormat="1" applyFont="1" applyBorder="1" applyAlignment="1">
      <alignment vertical="center"/>
    </xf>
    <xf numFmtId="180" fontId="0" fillId="0" borderId="23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80" fontId="0" fillId="0" borderId="24" xfId="0" applyNumberFormat="1" applyFont="1" applyBorder="1" applyAlignment="1">
      <alignment vertical="center"/>
    </xf>
    <xf numFmtId="180" fontId="0" fillId="0" borderId="33" xfId="0" applyNumberFormat="1" applyFont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7" fontId="0" fillId="0" borderId="33" xfId="0" applyNumberFormat="1" applyFont="1" applyBorder="1" applyAlignment="1">
      <alignment vertical="center"/>
    </xf>
    <xf numFmtId="187" fontId="0" fillId="0" borderId="38" xfId="0" applyNumberFormat="1" applyFont="1" applyBorder="1" applyAlignment="1">
      <alignment vertical="center"/>
    </xf>
    <xf numFmtId="186" fontId="0" fillId="0" borderId="6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25" xfId="0" applyNumberFormat="1" applyFont="1" applyBorder="1" applyAlignment="1">
      <alignment horizontal="center" vertical="center"/>
    </xf>
    <xf numFmtId="186" fontId="0" fillId="0" borderId="38" xfId="0" applyNumberFormat="1" applyFont="1" applyBorder="1" applyAlignment="1">
      <alignment horizontal="center" vertical="center"/>
    </xf>
    <xf numFmtId="187" fontId="0" fillId="0" borderId="39" xfId="0" applyNumberFormat="1" applyFont="1" applyBorder="1" applyAlignment="1">
      <alignment vertical="center"/>
    </xf>
    <xf numFmtId="187" fontId="0" fillId="0" borderId="25" xfId="0" applyNumberFormat="1" applyFont="1" applyBorder="1" applyAlignment="1">
      <alignment vertical="center"/>
    </xf>
    <xf numFmtId="188" fontId="0" fillId="0" borderId="2" xfId="0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188" fontId="0" fillId="0" borderId="0" xfId="0" applyNumberFormat="1" applyFont="1" applyBorder="1" applyAlignment="1">
      <alignment vertical="center"/>
    </xf>
    <xf numFmtId="188" fontId="0" fillId="0" borderId="3" xfId="0" applyNumberFormat="1" applyFont="1" applyBorder="1" applyAlignment="1">
      <alignment horizontal="centerContinuous" vertical="center"/>
    </xf>
    <xf numFmtId="188" fontId="0" fillId="0" borderId="2" xfId="0" applyNumberFormat="1" applyFont="1" applyBorder="1" applyAlignment="1">
      <alignment horizontal="centerContinuous" vertical="center"/>
    </xf>
    <xf numFmtId="188" fontId="0" fillId="0" borderId="26" xfId="0" applyNumberFormat="1" applyFont="1" applyBorder="1" applyAlignment="1">
      <alignment horizontal="centerContinuous" vertical="center"/>
    </xf>
    <xf numFmtId="188" fontId="0" fillId="0" borderId="27" xfId="0" applyNumberFormat="1" applyFont="1" applyBorder="1" applyAlignment="1">
      <alignment horizontal="centerContinuous" vertical="center"/>
    </xf>
    <xf numFmtId="188" fontId="0" fillId="0" borderId="28" xfId="0" applyNumberFormat="1" applyFont="1" applyBorder="1" applyAlignment="1">
      <alignment horizontal="centerContinuous" vertical="center"/>
    </xf>
    <xf numFmtId="188" fontId="0" fillId="0" borderId="29" xfId="0" applyNumberFormat="1" applyFont="1" applyBorder="1" applyAlignment="1">
      <alignment horizontal="centerContinuous" vertical="center"/>
    </xf>
    <xf numFmtId="188" fontId="0" fillId="0" borderId="27" xfId="0" applyNumberFormat="1" applyFont="1" applyBorder="1" applyAlignment="1">
      <alignment horizontal="center" vertical="center"/>
    </xf>
    <xf numFmtId="188" fontId="0" fillId="0" borderId="37" xfId="0" applyNumberFormat="1" applyFont="1" applyBorder="1" applyAlignment="1">
      <alignment horizontal="center" vertical="center"/>
    </xf>
    <xf numFmtId="188" fontId="0" fillId="0" borderId="14" xfId="0" applyNumberFormat="1" applyFont="1" applyBorder="1" applyAlignment="1">
      <alignment horizontal="center" vertical="center"/>
    </xf>
    <xf numFmtId="188" fontId="0" fillId="0" borderId="15" xfId="0" applyNumberFormat="1" applyFont="1" applyBorder="1" applyAlignment="1">
      <alignment horizontal="center" vertical="center"/>
    </xf>
    <xf numFmtId="180" fontId="0" fillId="0" borderId="33" xfId="0" applyNumberForma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1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188" fontId="0" fillId="0" borderId="40" xfId="0" applyNumberFormat="1" applyFont="1" applyBorder="1" applyAlignment="1">
      <alignment horizontal="center" vertical="center"/>
    </xf>
    <xf numFmtId="188" fontId="0" fillId="0" borderId="4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showOutlineSymbols="0" zoomScale="75" zoomScaleNormal="75" workbookViewId="0" topLeftCell="A1">
      <selection activeCell="A1" sqref="A1"/>
    </sheetView>
  </sheetViews>
  <sheetFormatPr defaultColWidth="9.06640625" defaultRowHeight="23.25"/>
  <cols>
    <col min="1" max="2" width="6.328125" style="1" customWidth="1"/>
    <col min="3" max="11" width="8.3984375" style="1" customWidth="1"/>
    <col min="12" max="16384" width="6.7265625" style="1" customWidth="1"/>
  </cols>
  <sheetData>
    <row r="1" ht="21">
      <c r="A1" s="1" t="s">
        <v>0</v>
      </c>
    </row>
    <row r="2" ht="21.75" thickBot="1">
      <c r="A2" s="1" t="s">
        <v>1</v>
      </c>
    </row>
    <row r="3" spans="1:12" ht="21.75" thickTop="1">
      <c r="A3" s="2"/>
      <c r="B3" s="3"/>
      <c r="C3" s="4" t="s">
        <v>2</v>
      </c>
      <c r="D3" s="4" t="s">
        <v>2</v>
      </c>
      <c r="E3" s="5"/>
      <c r="F3" s="5"/>
      <c r="G3" s="6" t="s">
        <v>3</v>
      </c>
      <c r="H3" s="4" t="s">
        <v>4</v>
      </c>
      <c r="I3" s="4" t="s">
        <v>5</v>
      </c>
      <c r="J3" s="4" t="s">
        <v>6</v>
      </c>
      <c r="K3" s="7" t="s">
        <v>7</v>
      </c>
      <c r="L3" s="8"/>
    </row>
    <row r="4" spans="1:12" ht="21">
      <c r="A4" s="9" t="s">
        <v>8</v>
      </c>
      <c r="B4" s="10"/>
      <c r="C4" s="11" t="s">
        <v>9</v>
      </c>
      <c r="D4" s="11" t="s">
        <v>9</v>
      </c>
      <c r="E4" s="11" t="s">
        <v>10</v>
      </c>
      <c r="F4" s="11" t="s">
        <v>11</v>
      </c>
      <c r="G4" s="12" t="s">
        <v>12</v>
      </c>
      <c r="H4" s="11"/>
      <c r="I4" s="11" t="s">
        <v>13</v>
      </c>
      <c r="J4" s="11"/>
      <c r="K4" s="13"/>
      <c r="L4" s="8"/>
    </row>
    <row r="5" spans="1:12" ht="29.25">
      <c r="A5" s="41"/>
      <c r="B5" s="42"/>
      <c r="C5" s="36" t="s">
        <v>42</v>
      </c>
      <c r="D5" s="36" t="s">
        <v>43</v>
      </c>
      <c r="E5" s="37"/>
      <c r="F5" s="37"/>
      <c r="G5" s="38" t="s">
        <v>14</v>
      </c>
      <c r="H5" s="39" t="s">
        <v>15</v>
      </c>
      <c r="I5" s="39" t="s">
        <v>16</v>
      </c>
      <c r="J5" s="39" t="s">
        <v>17</v>
      </c>
      <c r="K5" s="40" t="s">
        <v>18</v>
      </c>
      <c r="L5" s="8"/>
    </row>
    <row r="6" spans="1:12" ht="21">
      <c r="A6" s="47" t="s">
        <v>56</v>
      </c>
      <c r="B6" s="10"/>
      <c r="C6" s="55">
        <v>98.5</v>
      </c>
      <c r="D6" s="61">
        <v>95</v>
      </c>
      <c r="E6" s="61">
        <v>93.4</v>
      </c>
      <c r="F6" s="61">
        <v>94.6</v>
      </c>
      <c r="G6" s="52" t="s">
        <v>20</v>
      </c>
      <c r="H6" s="57">
        <v>102.1</v>
      </c>
      <c r="I6" s="57">
        <v>96.1</v>
      </c>
      <c r="J6" s="57">
        <v>87.1</v>
      </c>
      <c r="K6" s="59">
        <v>103.3</v>
      </c>
      <c r="L6" s="8"/>
    </row>
    <row r="7" spans="1:12" ht="21">
      <c r="A7" s="9">
        <v>12</v>
      </c>
      <c r="B7" s="10"/>
      <c r="C7" s="58">
        <v>100</v>
      </c>
      <c r="D7" s="57">
        <v>100</v>
      </c>
      <c r="E7" s="57">
        <v>100</v>
      </c>
      <c r="F7" s="57">
        <v>100</v>
      </c>
      <c r="G7" s="52" t="s">
        <v>20</v>
      </c>
      <c r="H7" s="57">
        <v>100</v>
      </c>
      <c r="I7" s="57">
        <v>100</v>
      </c>
      <c r="J7" s="57">
        <v>100</v>
      </c>
      <c r="K7" s="59">
        <v>100</v>
      </c>
      <c r="L7" s="8"/>
    </row>
    <row r="8" spans="1:12" ht="21">
      <c r="A8" s="9">
        <v>13</v>
      </c>
      <c r="B8" s="10"/>
      <c r="C8" s="58">
        <v>96.9</v>
      </c>
      <c r="D8" s="57">
        <v>97.4</v>
      </c>
      <c r="E8" s="57">
        <v>103.7</v>
      </c>
      <c r="F8" s="57">
        <v>100.7</v>
      </c>
      <c r="G8" s="52" t="s">
        <v>20</v>
      </c>
      <c r="H8" s="57">
        <v>94.2</v>
      </c>
      <c r="I8" s="57">
        <v>90.8</v>
      </c>
      <c r="J8" s="57">
        <v>106.5</v>
      </c>
      <c r="K8" s="59">
        <v>95.5</v>
      </c>
      <c r="L8" s="8"/>
    </row>
    <row r="9" spans="1:12" ht="21">
      <c r="A9" s="9">
        <v>14</v>
      </c>
      <c r="B9" s="10"/>
      <c r="C9" s="58">
        <v>96.1</v>
      </c>
      <c r="D9" s="57">
        <v>99.3</v>
      </c>
      <c r="E9" s="57">
        <v>107.8</v>
      </c>
      <c r="F9" s="57">
        <v>106.7</v>
      </c>
      <c r="G9" s="52" t="s">
        <v>55</v>
      </c>
      <c r="H9" s="57">
        <v>86.6</v>
      </c>
      <c r="I9" s="57">
        <v>91.5</v>
      </c>
      <c r="J9" s="57">
        <v>108.4</v>
      </c>
      <c r="K9" s="59">
        <v>91.1</v>
      </c>
      <c r="L9" s="8"/>
    </row>
    <row r="10" spans="1:12" ht="21">
      <c r="A10" s="9">
        <v>15</v>
      </c>
      <c r="B10" s="10"/>
      <c r="C10" s="58">
        <v>94.9</v>
      </c>
      <c r="D10" s="57">
        <v>96.8</v>
      </c>
      <c r="E10" s="57">
        <v>101.5</v>
      </c>
      <c r="F10" s="57">
        <v>104.8</v>
      </c>
      <c r="G10" s="52" t="s">
        <v>20</v>
      </c>
      <c r="H10" s="57">
        <v>84.6</v>
      </c>
      <c r="I10" s="57">
        <v>89.6</v>
      </c>
      <c r="J10" s="57">
        <v>109.2</v>
      </c>
      <c r="K10" s="59">
        <v>91.5</v>
      </c>
      <c r="L10" s="8"/>
    </row>
    <row r="11" spans="1:12" ht="21">
      <c r="A11" s="9"/>
      <c r="B11" s="10"/>
      <c r="C11" s="58"/>
      <c r="D11" s="57"/>
      <c r="E11" s="57"/>
      <c r="F11" s="57"/>
      <c r="G11" s="52"/>
      <c r="H11" s="57"/>
      <c r="I11" s="57"/>
      <c r="J11" s="57"/>
      <c r="K11" s="59"/>
      <c r="L11" s="8"/>
    </row>
    <row r="12" spans="1:12" ht="21">
      <c r="A12" s="17" t="s">
        <v>57</v>
      </c>
      <c r="B12" s="15"/>
      <c r="C12" s="58">
        <v>78.3</v>
      </c>
      <c r="D12" s="57">
        <v>81.1</v>
      </c>
      <c r="E12" s="57">
        <v>87.5</v>
      </c>
      <c r="F12" s="57">
        <v>87</v>
      </c>
      <c r="G12" s="52" t="s">
        <v>32</v>
      </c>
      <c r="H12" s="57">
        <v>72.8</v>
      </c>
      <c r="I12" s="57">
        <v>76.9</v>
      </c>
      <c r="J12" s="57">
        <v>81.9</v>
      </c>
      <c r="K12" s="59">
        <v>73.8</v>
      </c>
      <c r="L12" s="8"/>
    </row>
    <row r="13" spans="1:12" ht="21">
      <c r="A13" s="18"/>
      <c r="B13" s="19" t="s">
        <v>26</v>
      </c>
      <c r="C13" s="58">
        <v>78.2</v>
      </c>
      <c r="D13" s="57">
        <v>80.5</v>
      </c>
      <c r="E13" s="57">
        <v>89.7</v>
      </c>
      <c r="F13" s="57">
        <v>88</v>
      </c>
      <c r="G13" s="52" t="s">
        <v>32</v>
      </c>
      <c r="H13" s="57">
        <v>72.6</v>
      </c>
      <c r="I13" s="57">
        <v>73.4</v>
      </c>
      <c r="J13" s="57">
        <v>81.7</v>
      </c>
      <c r="K13" s="59">
        <v>74.6</v>
      </c>
      <c r="L13" s="8"/>
    </row>
    <row r="14" spans="1:12" ht="21">
      <c r="A14" s="18"/>
      <c r="B14" s="19" t="s">
        <v>27</v>
      </c>
      <c r="C14" s="58">
        <v>82</v>
      </c>
      <c r="D14" s="57">
        <v>83.1</v>
      </c>
      <c r="E14" s="57">
        <v>87.8</v>
      </c>
      <c r="F14" s="57">
        <v>91.8</v>
      </c>
      <c r="G14" s="52" t="s">
        <v>32</v>
      </c>
      <c r="H14" s="57">
        <v>77</v>
      </c>
      <c r="I14" s="57">
        <v>76.8</v>
      </c>
      <c r="J14" s="57">
        <v>83.5</v>
      </c>
      <c r="K14" s="59">
        <v>79.6</v>
      </c>
      <c r="L14" s="8"/>
    </row>
    <row r="15" spans="1:12" ht="21">
      <c r="A15" s="18"/>
      <c r="B15" s="19" t="s">
        <v>28</v>
      </c>
      <c r="C15" s="58">
        <v>83.8</v>
      </c>
      <c r="D15" s="57">
        <v>92.2</v>
      </c>
      <c r="E15" s="57">
        <v>87.3</v>
      </c>
      <c r="F15" s="57">
        <v>88.3</v>
      </c>
      <c r="G15" s="52" t="s">
        <v>32</v>
      </c>
      <c r="H15" s="57">
        <v>73</v>
      </c>
      <c r="I15" s="57">
        <v>109.5</v>
      </c>
      <c r="J15" s="57">
        <v>85.3</v>
      </c>
      <c r="K15" s="59">
        <v>72.7</v>
      </c>
      <c r="L15" s="8"/>
    </row>
    <row r="16" spans="1:12" ht="21">
      <c r="A16" s="18"/>
      <c r="B16" s="19" t="s">
        <v>29</v>
      </c>
      <c r="C16" s="58">
        <v>80</v>
      </c>
      <c r="D16" s="57">
        <v>85.5</v>
      </c>
      <c r="E16" s="57">
        <v>89.3</v>
      </c>
      <c r="F16" s="57">
        <v>93.4</v>
      </c>
      <c r="G16" s="52" t="s">
        <v>32</v>
      </c>
      <c r="H16" s="57">
        <v>72.2</v>
      </c>
      <c r="I16" s="57">
        <v>77.5</v>
      </c>
      <c r="J16" s="57">
        <v>104.9</v>
      </c>
      <c r="K16" s="59">
        <v>72.6</v>
      </c>
      <c r="L16" s="8"/>
    </row>
    <row r="17" spans="1:12" ht="21">
      <c r="A17" s="18"/>
      <c r="B17" s="19" t="s">
        <v>30</v>
      </c>
      <c r="C17" s="58">
        <v>146.9</v>
      </c>
      <c r="D17" s="57">
        <v>139</v>
      </c>
      <c r="E17" s="57">
        <v>146.2</v>
      </c>
      <c r="F17" s="57">
        <v>156.8</v>
      </c>
      <c r="G17" s="52" t="s">
        <v>32</v>
      </c>
      <c r="H17" s="57">
        <v>119.1</v>
      </c>
      <c r="I17" s="57">
        <v>105.4</v>
      </c>
      <c r="J17" s="57">
        <v>202.7</v>
      </c>
      <c r="K17" s="59">
        <v>154.4</v>
      </c>
      <c r="L17" s="8"/>
    </row>
    <row r="18" spans="1:12" ht="21">
      <c r="A18" s="18"/>
      <c r="B18" s="19" t="s">
        <v>31</v>
      </c>
      <c r="C18" s="58">
        <v>93.4</v>
      </c>
      <c r="D18" s="57">
        <v>98.5</v>
      </c>
      <c r="E18" s="57">
        <v>92.6</v>
      </c>
      <c r="F18" s="57">
        <v>115.6</v>
      </c>
      <c r="G18" s="52" t="s">
        <v>32</v>
      </c>
      <c r="H18" s="57">
        <v>90.4</v>
      </c>
      <c r="I18" s="57">
        <v>94.7</v>
      </c>
      <c r="J18" s="57">
        <v>82.9</v>
      </c>
      <c r="K18" s="59">
        <v>86.1</v>
      </c>
      <c r="L18" s="8"/>
    </row>
    <row r="19" spans="1:12" ht="21">
      <c r="A19" s="18"/>
      <c r="B19" s="19" t="s">
        <v>19</v>
      </c>
      <c r="C19" s="58">
        <v>79.8</v>
      </c>
      <c r="D19" s="57">
        <v>83.9</v>
      </c>
      <c r="E19" s="57">
        <v>115.9</v>
      </c>
      <c r="F19" s="57">
        <v>87.6</v>
      </c>
      <c r="G19" s="52" t="s">
        <v>32</v>
      </c>
      <c r="H19" s="57">
        <v>70.3</v>
      </c>
      <c r="I19" s="57">
        <v>74.4</v>
      </c>
      <c r="J19" s="57">
        <v>81.7</v>
      </c>
      <c r="K19" s="59">
        <v>74</v>
      </c>
      <c r="L19" s="8"/>
    </row>
    <row r="20" spans="1:12" ht="21">
      <c r="A20" s="18"/>
      <c r="B20" s="19" t="s">
        <v>21</v>
      </c>
      <c r="C20" s="58">
        <v>77.3</v>
      </c>
      <c r="D20" s="57">
        <v>77.5</v>
      </c>
      <c r="E20" s="57">
        <v>85.6</v>
      </c>
      <c r="F20" s="57">
        <v>85.7</v>
      </c>
      <c r="G20" s="52" t="s">
        <v>32</v>
      </c>
      <c r="H20" s="57">
        <v>69</v>
      </c>
      <c r="I20" s="57">
        <v>70.2</v>
      </c>
      <c r="J20" s="57">
        <v>82.5</v>
      </c>
      <c r="K20" s="59">
        <v>75.9</v>
      </c>
      <c r="L20" s="8"/>
    </row>
    <row r="21" spans="1:12" ht="21">
      <c r="A21" s="18"/>
      <c r="B21" s="19" t="s">
        <v>22</v>
      </c>
      <c r="C21" s="58">
        <v>76.6</v>
      </c>
      <c r="D21" s="57">
        <v>78.4</v>
      </c>
      <c r="E21" s="57">
        <v>85.4</v>
      </c>
      <c r="F21" s="57">
        <v>85.5</v>
      </c>
      <c r="G21" s="52" t="s">
        <v>44</v>
      </c>
      <c r="H21" s="57">
        <v>69.8</v>
      </c>
      <c r="I21" s="57">
        <v>73</v>
      </c>
      <c r="J21" s="57">
        <v>83.1</v>
      </c>
      <c r="K21" s="59">
        <v>73.5</v>
      </c>
      <c r="L21" s="8"/>
    </row>
    <row r="22" spans="1:12" ht="21">
      <c r="A22" s="18"/>
      <c r="B22" s="19" t="s">
        <v>23</v>
      </c>
      <c r="C22" s="58">
        <v>80.3</v>
      </c>
      <c r="D22" s="57">
        <v>85.3</v>
      </c>
      <c r="E22" s="57">
        <v>90</v>
      </c>
      <c r="F22" s="57">
        <v>87.2</v>
      </c>
      <c r="G22" s="52" t="s">
        <v>44</v>
      </c>
      <c r="H22" s="57">
        <v>83.4</v>
      </c>
      <c r="I22" s="57">
        <v>75.3</v>
      </c>
      <c r="J22" s="56">
        <v>112.1</v>
      </c>
      <c r="K22" s="59">
        <v>73.3</v>
      </c>
      <c r="L22" s="8"/>
    </row>
    <row r="23" spans="1:12" ht="21">
      <c r="A23" s="30"/>
      <c r="B23" s="31" t="s">
        <v>24</v>
      </c>
      <c r="C23" s="62">
        <v>182.9</v>
      </c>
      <c r="D23" s="63">
        <v>177</v>
      </c>
      <c r="E23" s="63">
        <v>159.9</v>
      </c>
      <c r="F23" s="63">
        <v>191.2</v>
      </c>
      <c r="G23" s="53" t="s">
        <v>44</v>
      </c>
      <c r="H23" s="63">
        <v>145.3</v>
      </c>
      <c r="I23" s="63">
        <v>168.4</v>
      </c>
      <c r="J23" s="63">
        <v>228.5</v>
      </c>
      <c r="K23" s="66">
        <v>187.3</v>
      </c>
      <c r="L23" s="8"/>
    </row>
    <row r="24" spans="1:256" ht="21">
      <c r="A24" s="33" t="s">
        <v>48</v>
      </c>
      <c r="B24" s="46" t="s">
        <v>58</v>
      </c>
      <c r="C24" s="55">
        <v>-3.2</v>
      </c>
      <c r="D24" s="56">
        <v>-6.8</v>
      </c>
      <c r="E24" s="56">
        <v>-5.7</v>
      </c>
      <c r="F24" s="57">
        <v>2.7</v>
      </c>
      <c r="G24" s="52" t="s">
        <v>44</v>
      </c>
      <c r="H24" s="56">
        <v>-5.1</v>
      </c>
      <c r="I24" s="56">
        <v>-9.9</v>
      </c>
      <c r="J24" s="56">
        <v>-8.5</v>
      </c>
      <c r="K24" s="60">
        <v>1.8</v>
      </c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21">
      <c r="A25" s="33" t="s">
        <v>49</v>
      </c>
      <c r="B25" s="44">
        <v>12</v>
      </c>
      <c r="C25" s="55">
        <v>1.5</v>
      </c>
      <c r="D25" s="56">
        <v>5.3</v>
      </c>
      <c r="E25" s="56">
        <v>7.1</v>
      </c>
      <c r="F25" s="56">
        <v>5.7</v>
      </c>
      <c r="G25" s="52" t="s">
        <v>32</v>
      </c>
      <c r="H25" s="56">
        <v>-2.1</v>
      </c>
      <c r="I25" s="56">
        <v>4.1</v>
      </c>
      <c r="J25" s="57">
        <v>14.8</v>
      </c>
      <c r="K25" s="60">
        <v>-3.2</v>
      </c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21">
      <c r="A26" s="33" t="s">
        <v>50</v>
      </c>
      <c r="B26" s="44">
        <v>13</v>
      </c>
      <c r="C26" s="55">
        <v>-3.1</v>
      </c>
      <c r="D26" s="56">
        <v>-2.6</v>
      </c>
      <c r="E26" s="56">
        <v>3.7</v>
      </c>
      <c r="F26" s="56">
        <v>0.7</v>
      </c>
      <c r="G26" s="52" t="s">
        <v>20</v>
      </c>
      <c r="H26" s="56">
        <v>-5.8</v>
      </c>
      <c r="I26" s="56">
        <v>-9.2</v>
      </c>
      <c r="J26" s="56">
        <v>6.5</v>
      </c>
      <c r="K26" s="60">
        <v>-4.5</v>
      </c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21">
      <c r="A27" s="33" t="s">
        <v>51</v>
      </c>
      <c r="B27" s="44">
        <v>14</v>
      </c>
      <c r="C27" s="55">
        <v>-0.8</v>
      </c>
      <c r="D27" s="56">
        <v>2</v>
      </c>
      <c r="E27" s="56">
        <v>4</v>
      </c>
      <c r="F27" s="56">
        <v>6</v>
      </c>
      <c r="G27" s="52" t="s">
        <v>20</v>
      </c>
      <c r="H27" s="56">
        <v>-8.1</v>
      </c>
      <c r="I27" s="56">
        <v>0.8</v>
      </c>
      <c r="J27" s="56">
        <v>1.8</v>
      </c>
      <c r="K27" s="60">
        <v>-4.6</v>
      </c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21.75" thickBot="1">
      <c r="A28" s="22"/>
      <c r="B28" s="45" t="s">
        <v>59</v>
      </c>
      <c r="C28" s="64">
        <v>-1.2</v>
      </c>
      <c r="D28" s="65">
        <v>-2.5</v>
      </c>
      <c r="E28" s="65">
        <v>-5.8</v>
      </c>
      <c r="F28" s="65">
        <v>-1.8</v>
      </c>
      <c r="G28" s="54" t="s">
        <v>20</v>
      </c>
      <c r="H28" s="65">
        <v>-2.3</v>
      </c>
      <c r="I28" s="65">
        <v>-2.1</v>
      </c>
      <c r="J28" s="65">
        <v>0.7</v>
      </c>
      <c r="K28" s="67">
        <v>0.4</v>
      </c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11" ht="21.75" thickTop="1">
      <c r="A29" s="23"/>
      <c r="C29" s="23"/>
      <c r="D29" s="23"/>
      <c r="E29" s="23"/>
      <c r="F29" s="23"/>
      <c r="G29" s="23"/>
      <c r="H29" s="23"/>
      <c r="I29" s="23"/>
      <c r="J29" s="23"/>
      <c r="K29" s="23"/>
    </row>
    <row r="30" ht="21.75" thickBot="1">
      <c r="A30" s="1" t="s">
        <v>33</v>
      </c>
    </row>
    <row r="31" spans="1:12" ht="21.75" thickTop="1">
      <c r="A31" s="2"/>
      <c r="B31" s="3"/>
      <c r="C31" s="4" t="s">
        <v>2</v>
      </c>
      <c r="D31" s="4" t="s">
        <v>2</v>
      </c>
      <c r="E31" s="5"/>
      <c r="F31" s="5"/>
      <c r="G31" s="6" t="s">
        <v>3</v>
      </c>
      <c r="H31" s="4" t="s">
        <v>4</v>
      </c>
      <c r="I31" s="4" t="s">
        <v>5</v>
      </c>
      <c r="J31" s="4" t="s">
        <v>6</v>
      </c>
      <c r="K31" s="7" t="s">
        <v>7</v>
      </c>
      <c r="L31" s="8"/>
    </row>
    <row r="32" spans="1:12" ht="21">
      <c r="A32" s="9" t="s">
        <v>8</v>
      </c>
      <c r="B32" s="10"/>
      <c r="C32" s="11" t="s">
        <v>9</v>
      </c>
      <c r="D32" s="11" t="s">
        <v>9</v>
      </c>
      <c r="E32" s="11" t="s">
        <v>10</v>
      </c>
      <c r="F32" s="11" t="s">
        <v>11</v>
      </c>
      <c r="G32" s="12" t="s">
        <v>12</v>
      </c>
      <c r="H32" s="11"/>
      <c r="I32" s="11" t="s">
        <v>13</v>
      </c>
      <c r="J32" s="11"/>
      <c r="K32" s="13"/>
      <c r="L32" s="8"/>
    </row>
    <row r="33" spans="1:12" ht="29.25">
      <c r="A33" s="41"/>
      <c r="B33" s="43"/>
      <c r="C33" s="36" t="s">
        <v>34</v>
      </c>
      <c r="D33" s="36" t="s">
        <v>35</v>
      </c>
      <c r="E33" s="37"/>
      <c r="F33" s="37"/>
      <c r="G33" s="38" t="s">
        <v>14</v>
      </c>
      <c r="H33" s="39" t="s">
        <v>15</v>
      </c>
      <c r="I33" s="39" t="s">
        <v>16</v>
      </c>
      <c r="J33" s="39" t="s">
        <v>17</v>
      </c>
      <c r="K33" s="40" t="s">
        <v>18</v>
      </c>
      <c r="L33" s="8"/>
    </row>
    <row r="34" spans="1:12" ht="21">
      <c r="A34" s="47" t="s">
        <v>60</v>
      </c>
      <c r="B34" s="10"/>
      <c r="C34" s="58">
        <v>99.4</v>
      </c>
      <c r="D34" s="57">
        <v>95.9</v>
      </c>
      <c r="E34" s="57">
        <v>94.2</v>
      </c>
      <c r="F34" s="57">
        <v>95.5</v>
      </c>
      <c r="G34" s="16" t="s">
        <v>20</v>
      </c>
      <c r="H34" s="57">
        <v>103</v>
      </c>
      <c r="I34" s="57">
        <v>97</v>
      </c>
      <c r="J34" s="57">
        <v>87.9</v>
      </c>
      <c r="K34" s="59">
        <v>104.2</v>
      </c>
      <c r="L34" s="8"/>
    </row>
    <row r="35" spans="1:12" ht="21">
      <c r="A35" s="9" t="s">
        <v>24</v>
      </c>
      <c r="B35" s="10"/>
      <c r="C35" s="58">
        <v>100</v>
      </c>
      <c r="D35" s="57">
        <v>100</v>
      </c>
      <c r="E35" s="57">
        <v>100</v>
      </c>
      <c r="F35" s="57">
        <v>100</v>
      </c>
      <c r="G35" s="16" t="s">
        <v>20</v>
      </c>
      <c r="H35" s="57">
        <v>100</v>
      </c>
      <c r="I35" s="57">
        <v>100</v>
      </c>
      <c r="J35" s="57">
        <v>100</v>
      </c>
      <c r="K35" s="59">
        <v>100</v>
      </c>
      <c r="L35" s="8"/>
    </row>
    <row r="36" spans="1:12" ht="21">
      <c r="A36" s="9" t="s">
        <v>25</v>
      </c>
      <c r="B36" s="10"/>
      <c r="C36" s="58">
        <v>96.1</v>
      </c>
      <c r="D36" s="57">
        <v>96.6</v>
      </c>
      <c r="E36" s="57">
        <v>102.9</v>
      </c>
      <c r="F36" s="57">
        <v>99.9</v>
      </c>
      <c r="G36" s="16" t="s">
        <v>20</v>
      </c>
      <c r="H36" s="57">
        <v>93.4</v>
      </c>
      <c r="I36" s="57">
        <v>90.1</v>
      </c>
      <c r="J36" s="57">
        <v>105.6</v>
      </c>
      <c r="K36" s="59">
        <v>94.7</v>
      </c>
      <c r="L36" s="8"/>
    </row>
    <row r="37" spans="1:12" ht="21">
      <c r="A37" s="9">
        <v>14</v>
      </c>
      <c r="B37" s="10"/>
      <c r="C37" s="58">
        <v>94.4</v>
      </c>
      <c r="D37" s="57">
        <v>97.5</v>
      </c>
      <c r="E37" s="57">
        <v>105.9</v>
      </c>
      <c r="F37" s="57">
        <v>104.8</v>
      </c>
      <c r="G37" s="16" t="s">
        <v>20</v>
      </c>
      <c r="H37" s="57">
        <v>85</v>
      </c>
      <c r="I37" s="57">
        <v>89.9</v>
      </c>
      <c r="J37" s="57">
        <v>106.4</v>
      </c>
      <c r="K37" s="59">
        <v>89.5</v>
      </c>
      <c r="L37" s="8"/>
    </row>
    <row r="38" spans="1:12" ht="21">
      <c r="A38" s="9">
        <v>15</v>
      </c>
      <c r="B38" s="10"/>
      <c r="C38" s="58">
        <v>92.7</v>
      </c>
      <c r="D38" s="57">
        <v>94.5</v>
      </c>
      <c r="E38" s="57">
        <v>99.1</v>
      </c>
      <c r="F38" s="57">
        <v>102.3</v>
      </c>
      <c r="G38" s="16" t="s">
        <v>20</v>
      </c>
      <c r="H38" s="57">
        <v>82.6</v>
      </c>
      <c r="I38" s="57">
        <v>87.5</v>
      </c>
      <c r="J38" s="57">
        <v>106.6</v>
      </c>
      <c r="K38" s="59">
        <v>89.3</v>
      </c>
      <c r="L38" s="8"/>
    </row>
    <row r="39" spans="1:12" ht="21">
      <c r="A39" s="9"/>
      <c r="B39" s="10"/>
      <c r="C39" s="58"/>
      <c r="D39" s="57"/>
      <c r="E39" s="57"/>
      <c r="F39" s="57"/>
      <c r="G39" s="16"/>
      <c r="H39" s="57"/>
      <c r="I39" s="57"/>
      <c r="J39" s="57"/>
      <c r="K39" s="59"/>
      <c r="L39" s="8"/>
    </row>
    <row r="40" spans="1:12" ht="21">
      <c r="A40" s="17" t="s">
        <v>57</v>
      </c>
      <c r="B40" s="15"/>
      <c r="C40" s="58">
        <v>76.3</v>
      </c>
      <c r="D40" s="57">
        <v>79.1</v>
      </c>
      <c r="E40" s="57">
        <v>85.3</v>
      </c>
      <c r="F40" s="57">
        <v>84.8</v>
      </c>
      <c r="G40" s="16" t="s">
        <v>20</v>
      </c>
      <c r="H40" s="57">
        <v>71</v>
      </c>
      <c r="I40" s="57">
        <v>75</v>
      </c>
      <c r="J40" s="57">
        <v>79.9</v>
      </c>
      <c r="K40" s="59">
        <v>72</v>
      </c>
      <c r="L40" s="8"/>
    </row>
    <row r="41" spans="1:12" ht="21">
      <c r="A41" s="18"/>
      <c r="B41" s="19" t="s">
        <v>26</v>
      </c>
      <c r="C41" s="58">
        <v>76.1</v>
      </c>
      <c r="D41" s="57">
        <v>78.3</v>
      </c>
      <c r="E41" s="57">
        <v>87.3</v>
      </c>
      <c r="F41" s="57">
        <v>85.6</v>
      </c>
      <c r="G41" s="16" t="s">
        <v>20</v>
      </c>
      <c r="H41" s="57">
        <v>70.6</v>
      </c>
      <c r="I41" s="57">
        <v>71.4</v>
      </c>
      <c r="J41" s="57">
        <v>79.5</v>
      </c>
      <c r="K41" s="59">
        <v>72.6</v>
      </c>
      <c r="L41" s="8"/>
    </row>
    <row r="42" spans="1:12" ht="21">
      <c r="A42" s="18"/>
      <c r="B42" s="19" t="s">
        <v>27</v>
      </c>
      <c r="C42" s="58">
        <v>79.5</v>
      </c>
      <c r="D42" s="57">
        <v>80.6</v>
      </c>
      <c r="E42" s="57">
        <v>85.2</v>
      </c>
      <c r="F42" s="57">
        <v>89</v>
      </c>
      <c r="G42" s="16" t="s">
        <v>20</v>
      </c>
      <c r="H42" s="57">
        <v>74.7</v>
      </c>
      <c r="I42" s="57">
        <v>74.5</v>
      </c>
      <c r="J42" s="57">
        <v>81</v>
      </c>
      <c r="K42" s="59">
        <v>77.2</v>
      </c>
      <c r="L42" s="8"/>
    </row>
    <row r="43" spans="1:12" ht="21">
      <c r="A43" s="18"/>
      <c r="B43" s="19" t="s">
        <v>28</v>
      </c>
      <c r="C43" s="58">
        <v>81.8</v>
      </c>
      <c r="D43" s="57">
        <v>90</v>
      </c>
      <c r="E43" s="57">
        <v>85.2</v>
      </c>
      <c r="F43" s="57">
        <v>86.2</v>
      </c>
      <c r="G43" s="16" t="s">
        <v>20</v>
      </c>
      <c r="H43" s="57">
        <v>71.2</v>
      </c>
      <c r="I43" s="57">
        <v>106.9</v>
      </c>
      <c r="J43" s="57">
        <v>83.3</v>
      </c>
      <c r="K43" s="59">
        <v>71</v>
      </c>
      <c r="L43" s="8"/>
    </row>
    <row r="44" spans="1:12" ht="21">
      <c r="A44" s="18"/>
      <c r="B44" s="19" t="s">
        <v>29</v>
      </c>
      <c r="C44" s="58">
        <v>78.2</v>
      </c>
      <c r="D44" s="57">
        <v>83.5</v>
      </c>
      <c r="E44" s="57">
        <v>87.2</v>
      </c>
      <c r="F44" s="57">
        <v>91.3</v>
      </c>
      <c r="G44" s="16" t="s">
        <v>20</v>
      </c>
      <c r="H44" s="57">
        <v>70.5</v>
      </c>
      <c r="I44" s="57">
        <v>75.7</v>
      </c>
      <c r="J44" s="57">
        <v>102.5</v>
      </c>
      <c r="K44" s="59">
        <v>70.9</v>
      </c>
      <c r="L44" s="8"/>
    </row>
    <row r="45" spans="1:12" ht="21">
      <c r="A45" s="18"/>
      <c r="B45" s="19" t="s">
        <v>30</v>
      </c>
      <c r="C45" s="58">
        <v>144</v>
      </c>
      <c r="D45" s="57">
        <v>136.2</v>
      </c>
      <c r="E45" s="57">
        <v>143.3</v>
      </c>
      <c r="F45" s="57">
        <v>153.7</v>
      </c>
      <c r="G45" s="16" t="s">
        <v>20</v>
      </c>
      <c r="H45" s="57">
        <v>116.7</v>
      </c>
      <c r="I45" s="57">
        <v>103.3</v>
      </c>
      <c r="J45" s="57">
        <v>198.6</v>
      </c>
      <c r="K45" s="59">
        <v>151.3</v>
      </c>
      <c r="L45" s="8"/>
    </row>
    <row r="46" spans="1:12" ht="21">
      <c r="A46" s="18"/>
      <c r="B46" s="19" t="s">
        <v>31</v>
      </c>
      <c r="C46" s="58">
        <v>91.3</v>
      </c>
      <c r="D46" s="57">
        <v>96.2</v>
      </c>
      <c r="E46" s="57">
        <v>90.5</v>
      </c>
      <c r="F46" s="57">
        <v>112.9</v>
      </c>
      <c r="G46" s="16" t="s">
        <v>20</v>
      </c>
      <c r="H46" s="57">
        <v>88.3</v>
      </c>
      <c r="I46" s="57">
        <v>92.5</v>
      </c>
      <c r="J46" s="57">
        <v>81</v>
      </c>
      <c r="K46" s="59">
        <v>84.1</v>
      </c>
      <c r="L46" s="8"/>
    </row>
    <row r="47" spans="1:12" ht="21">
      <c r="A47" s="18"/>
      <c r="B47" s="19" t="s">
        <v>19</v>
      </c>
      <c r="C47" s="58">
        <v>78.3</v>
      </c>
      <c r="D47" s="57">
        <v>82.3</v>
      </c>
      <c r="E47" s="57">
        <v>113.7</v>
      </c>
      <c r="F47" s="57">
        <v>85.9</v>
      </c>
      <c r="G47" s="16" t="s">
        <v>20</v>
      </c>
      <c r="H47" s="57">
        <v>69</v>
      </c>
      <c r="I47" s="57">
        <v>73</v>
      </c>
      <c r="J47" s="57">
        <v>80.1</v>
      </c>
      <c r="K47" s="59">
        <v>72.6</v>
      </c>
      <c r="L47" s="8"/>
    </row>
    <row r="48" spans="1:12" ht="21">
      <c r="A48" s="18"/>
      <c r="B48" s="19" t="s">
        <v>21</v>
      </c>
      <c r="C48" s="58">
        <v>75.8</v>
      </c>
      <c r="D48" s="57">
        <v>76</v>
      </c>
      <c r="E48" s="57">
        <v>84</v>
      </c>
      <c r="F48" s="57">
        <v>84.1</v>
      </c>
      <c r="G48" s="16" t="s">
        <v>20</v>
      </c>
      <c r="H48" s="57">
        <v>67.7</v>
      </c>
      <c r="I48" s="57">
        <v>68.9</v>
      </c>
      <c r="J48" s="57">
        <v>80.9</v>
      </c>
      <c r="K48" s="59">
        <v>74.5</v>
      </c>
      <c r="L48" s="8"/>
    </row>
    <row r="49" spans="1:12" ht="21">
      <c r="A49" s="18"/>
      <c r="B49" s="19" t="s">
        <v>22</v>
      </c>
      <c r="C49" s="58">
        <v>75.1</v>
      </c>
      <c r="D49" s="57">
        <v>76.8</v>
      </c>
      <c r="E49" s="57">
        <v>83.7</v>
      </c>
      <c r="F49" s="57">
        <v>83.8</v>
      </c>
      <c r="G49" s="16" t="s">
        <v>20</v>
      </c>
      <c r="H49" s="57">
        <v>68.4</v>
      </c>
      <c r="I49" s="57">
        <v>71.5</v>
      </c>
      <c r="J49" s="57">
        <v>81.4</v>
      </c>
      <c r="K49" s="59">
        <v>72</v>
      </c>
      <c r="L49" s="8"/>
    </row>
    <row r="50" spans="1:12" ht="21">
      <c r="A50" s="18"/>
      <c r="B50" s="19" t="s">
        <v>23</v>
      </c>
      <c r="C50" s="58">
        <v>78.1</v>
      </c>
      <c r="D50" s="57">
        <v>83</v>
      </c>
      <c r="E50" s="57">
        <v>87.6</v>
      </c>
      <c r="F50" s="57">
        <v>84.8</v>
      </c>
      <c r="G50" s="16" t="s">
        <v>20</v>
      </c>
      <c r="H50" s="57">
        <v>81.1</v>
      </c>
      <c r="I50" s="57">
        <v>73.3</v>
      </c>
      <c r="J50" s="57">
        <v>109.1</v>
      </c>
      <c r="K50" s="59">
        <v>71.3</v>
      </c>
      <c r="L50" s="8"/>
    </row>
    <row r="51" spans="1:12" ht="21">
      <c r="A51" s="30"/>
      <c r="B51" s="31" t="s">
        <v>24</v>
      </c>
      <c r="C51" s="62">
        <v>178</v>
      </c>
      <c r="D51" s="63">
        <v>172.2</v>
      </c>
      <c r="E51" s="63">
        <v>155.6</v>
      </c>
      <c r="F51" s="63">
        <v>186</v>
      </c>
      <c r="G51" s="32" t="s">
        <v>20</v>
      </c>
      <c r="H51" s="63">
        <v>141.4</v>
      </c>
      <c r="I51" s="63">
        <v>163.9</v>
      </c>
      <c r="J51" s="63">
        <v>222.3</v>
      </c>
      <c r="K51" s="66">
        <v>182.2</v>
      </c>
      <c r="L51" s="8"/>
    </row>
    <row r="52" spans="1:12" ht="21">
      <c r="A52" s="34" t="s">
        <v>48</v>
      </c>
      <c r="B52" s="19" t="s">
        <v>23</v>
      </c>
      <c r="C52" s="55">
        <v>-3.3</v>
      </c>
      <c r="D52" s="56">
        <v>-6.8</v>
      </c>
      <c r="E52" s="56">
        <v>-5.8</v>
      </c>
      <c r="F52" s="57">
        <v>2.7</v>
      </c>
      <c r="G52" s="16" t="s">
        <v>20</v>
      </c>
      <c r="H52" s="56">
        <v>-5.2</v>
      </c>
      <c r="I52" s="56">
        <v>-10.1</v>
      </c>
      <c r="J52" s="56">
        <v>-8.6</v>
      </c>
      <c r="K52" s="59">
        <v>1.7</v>
      </c>
      <c r="L52" s="8"/>
    </row>
    <row r="53" spans="1:12" ht="21">
      <c r="A53" s="34" t="s">
        <v>49</v>
      </c>
      <c r="B53" s="19" t="s">
        <v>24</v>
      </c>
      <c r="C53" s="58">
        <v>0.6</v>
      </c>
      <c r="D53" s="57">
        <v>4.4</v>
      </c>
      <c r="E53" s="57">
        <v>6.2</v>
      </c>
      <c r="F53" s="57">
        <v>4.7</v>
      </c>
      <c r="G53" s="16" t="s">
        <v>20</v>
      </c>
      <c r="H53" s="56">
        <v>-3</v>
      </c>
      <c r="I53" s="57">
        <v>3.2</v>
      </c>
      <c r="J53" s="57">
        <v>13.8</v>
      </c>
      <c r="K53" s="60">
        <v>-4.1</v>
      </c>
      <c r="L53" s="8"/>
    </row>
    <row r="54" spans="1:12" ht="21">
      <c r="A54" s="35" t="s">
        <v>50</v>
      </c>
      <c r="B54" s="24">
        <v>13</v>
      </c>
      <c r="C54" s="55">
        <v>-3.9</v>
      </c>
      <c r="D54" s="56">
        <v>-3.4</v>
      </c>
      <c r="E54" s="56">
        <v>2.9</v>
      </c>
      <c r="F54" s="56">
        <v>0</v>
      </c>
      <c r="G54" s="16" t="s">
        <v>20</v>
      </c>
      <c r="H54" s="56">
        <v>-6.7</v>
      </c>
      <c r="I54" s="56">
        <v>-9.9</v>
      </c>
      <c r="J54" s="56">
        <v>5.6</v>
      </c>
      <c r="K54" s="60">
        <v>-5.2</v>
      </c>
      <c r="L54" s="8"/>
    </row>
    <row r="55" spans="1:12" ht="21">
      <c r="A55" s="35" t="s">
        <v>51</v>
      </c>
      <c r="B55" s="24">
        <v>14</v>
      </c>
      <c r="C55" s="55">
        <v>-1.8</v>
      </c>
      <c r="D55" s="56">
        <v>0.9</v>
      </c>
      <c r="E55" s="56">
        <v>2.9</v>
      </c>
      <c r="F55" s="56">
        <v>4.9</v>
      </c>
      <c r="G55" s="16" t="s">
        <v>32</v>
      </c>
      <c r="H55" s="56">
        <v>-9</v>
      </c>
      <c r="I55" s="56">
        <v>-0.2</v>
      </c>
      <c r="J55" s="56">
        <v>0.8</v>
      </c>
      <c r="K55" s="60">
        <v>-5.5</v>
      </c>
      <c r="L55" s="8"/>
    </row>
    <row r="56" spans="1:12" ht="21.75" thickBot="1">
      <c r="A56" s="14"/>
      <c r="B56" s="49">
        <v>15</v>
      </c>
      <c r="C56" s="55">
        <v>-1.8</v>
      </c>
      <c r="D56" s="56">
        <v>-3.1</v>
      </c>
      <c r="E56" s="56">
        <v>-6.4</v>
      </c>
      <c r="F56" s="56">
        <v>-2.4</v>
      </c>
      <c r="G56" s="16" t="s">
        <v>20</v>
      </c>
      <c r="H56" s="56">
        <v>-2.8</v>
      </c>
      <c r="I56" s="56">
        <v>-2.7</v>
      </c>
      <c r="J56" s="56">
        <v>0.2</v>
      </c>
      <c r="K56" s="60">
        <v>-0.2</v>
      </c>
      <c r="L56" s="8"/>
    </row>
    <row r="57" spans="1:12" ht="21.75" thickTop="1">
      <c r="A57" s="23"/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15"/>
    </row>
    <row r="58" spans="1:12" ht="21">
      <c r="A58" s="15"/>
      <c r="B58" s="27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3:256" ht="21"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3:256" ht="21"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</sheetData>
  <printOptions horizontalCentered="1"/>
  <pageMargins left="0.5" right="0.5" top="0.5" bottom="0.5" header="0.512" footer="0.512"/>
  <pageSetup firstPageNumber="4" useFirstPageNumber="1" fitToHeight="4" horizontalDpi="600" verticalDpi="600" orientation="portrait" paperSize="9" scale="64" r:id="rId1"/>
  <rowBreaks count="1" manualBreakCount="1"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zoomScale="75" zoomScaleNormal="75" workbookViewId="0" topLeftCell="A1">
      <selection activeCell="A1" sqref="A1"/>
    </sheetView>
  </sheetViews>
  <sheetFormatPr defaultColWidth="9.06640625" defaultRowHeight="23.25"/>
  <cols>
    <col min="1" max="2" width="6.3984375" style="0" customWidth="1"/>
    <col min="3" max="11" width="8.3984375" style="0" customWidth="1"/>
    <col min="12" max="12" width="7.59765625" style="0" customWidth="1"/>
  </cols>
  <sheetData>
    <row r="2" spans="1:12" ht="21.75" thickBo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 thickTop="1">
      <c r="A3" s="2"/>
      <c r="B3" s="3"/>
      <c r="C3" s="4" t="s">
        <v>2</v>
      </c>
      <c r="D3" s="4" t="s">
        <v>2</v>
      </c>
      <c r="E3" s="5"/>
      <c r="F3" s="5"/>
      <c r="G3" s="6" t="s">
        <v>3</v>
      </c>
      <c r="H3" s="4" t="s">
        <v>4</v>
      </c>
      <c r="I3" s="4" t="s">
        <v>5</v>
      </c>
      <c r="J3" s="4" t="s">
        <v>6</v>
      </c>
      <c r="K3" s="7" t="s">
        <v>7</v>
      </c>
      <c r="L3" s="8"/>
    </row>
    <row r="4" spans="1:12" ht="21">
      <c r="A4" s="9" t="s">
        <v>8</v>
      </c>
      <c r="B4" s="10"/>
      <c r="C4" s="11" t="s">
        <v>9</v>
      </c>
      <c r="D4" s="11" t="s">
        <v>9</v>
      </c>
      <c r="E4" s="11" t="s">
        <v>10</v>
      </c>
      <c r="F4" s="11" t="s">
        <v>11</v>
      </c>
      <c r="G4" s="12" t="s">
        <v>12</v>
      </c>
      <c r="H4" s="11"/>
      <c r="I4" s="11" t="s">
        <v>13</v>
      </c>
      <c r="J4" s="11"/>
      <c r="K4" s="13"/>
      <c r="L4" s="8"/>
    </row>
    <row r="5" spans="1:12" ht="29.25">
      <c r="A5" s="41"/>
      <c r="B5" s="42"/>
      <c r="C5" s="36" t="s">
        <v>34</v>
      </c>
      <c r="D5" s="36" t="s">
        <v>35</v>
      </c>
      <c r="E5" s="37"/>
      <c r="F5" s="37"/>
      <c r="G5" s="38" t="s">
        <v>14</v>
      </c>
      <c r="H5" s="39" t="s">
        <v>15</v>
      </c>
      <c r="I5" s="39" t="s">
        <v>16</v>
      </c>
      <c r="J5" s="39" t="s">
        <v>17</v>
      </c>
      <c r="K5" s="40" t="s">
        <v>18</v>
      </c>
      <c r="L5" s="8"/>
    </row>
    <row r="6" spans="1:12" ht="21">
      <c r="A6" s="47" t="s">
        <v>56</v>
      </c>
      <c r="B6" s="10"/>
      <c r="C6" s="58">
        <v>98.7</v>
      </c>
      <c r="D6" s="57">
        <v>96.7</v>
      </c>
      <c r="E6" s="57">
        <v>94.7</v>
      </c>
      <c r="F6" s="57">
        <v>94.8</v>
      </c>
      <c r="G6" s="16" t="s">
        <v>20</v>
      </c>
      <c r="H6" s="57">
        <v>103.4</v>
      </c>
      <c r="I6" s="57">
        <v>99.5</v>
      </c>
      <c r="J6" s="57">
        <v>89.2</v>
      </c>
      <c r="K6" s="59">
        <v>101.4</v>
      </c>
      <c r="L6" s="8"/>
    </row>
    <row r="7" spans="1:12" ht="21">
      <c r="A7" s="9" t="s">
        <v>24</v>
      </c>
      <c r="B7" s="10"/>
      <c r="C7" s="58">
        <v>100</v>
      </c>
      <c r="D7" s="57">
        <v>100</v>
      </c>
      <c r="E7" s="57">
        <v>100</v>
      </c>
      <c r="F7" s="57">
        <v>100</v>
      </c>
      <c r="G7" s="16" t="s">
        <v>20</v>
      </c>
      <c r="H7" s="57">
        <v>100</v>
      </c>
      <c r="I7" s="57">
        <v>100</v>
      </c>
      <c r="J7" s="57">
        <v>100</v>
      </c>
      <c r="K7" s="59">
        <v>100</v>
      </c>
      <c r="L7" s="8"/>
    </row>
    <row r="8" spans="1:12" ht="21">
      <c r="A8" s="9" t="s">
        <v>25</v>
      </c>
      <c r="B8" s="10"/>
      <c r="C8" s="58">
        <v>97.6</v>
      </c>
      <c r="D8" s="57">
        <v>98.9</v>
      </c>
      <c r="E8" s="57">
        <v>105.7</v>
      </c>
      <c r="F8" s="57">
        <v>102.6</v>
      </c>
      <c r="G8" s="16" t="s">
        <v>20</v>
      </c>
      <c r="H8" s="57">
        <v>95.4</v>
      </c>
      <c r="I8" s="57">
        <v>91.8</v>
      </c>
      <c r="J8" s="56">
        <v>111.2</v>
      </c>
      <c r="K8" s="59">
        <v>95.5</v>
      </c>
      <c r="L8" s="8"/>
    </row>
    <row r="9" spans="1:12" ht="21">
      <c r="A9" s="9">
        <v>14</v>
      </c>
      <c r="B9" s="10"/>
      <c r="C9" s="58">
        <v>96.1</v>
      </c>
      <c r="D9" s="57">
        <v>97.9</v>
      </c>
      <c r="E9" s="57">
        <v>108.8</v>
      </c>
      <c r="F9" s="57">
        <v>103.9</v>
      </c>
      <c r="G9" s="16" t="s">
        <v>20</v>
      </c>
      <c r="H9" s="57">
        <v>90.7</v>
      </c>
      <c r="I9" s="57">
        <v>87.6</v>
      </c>
      <c r="J9" s="56">
        <v>108.7</v>
      </c>
      <c r="K9" s="59">
        <v>92.6</v>
      </c>
      <c r="L9" s="8"/>
    </row>
    <row r="10" spans="1:12" ht="21">
      <c r="A10" s="9">
        <v>15</v>
      </c>
      <c r="B10" s="10"/>
      <c r="C10" s="58">
        <v>95.3</v>
      </c>
      <c r="D10" s="57">
        <v>96</v>
      </c>
      <c r="E10" s="57">
        <v>104.7</v>
      </c>
      <c r="F10" s="57">
        <v>103</v>
      </c>
      <c r="G10" s="16" t="s">
        <v>20</v>
      </c>
      <c r="H10" s="57">
        <v>87.3</v>
      </c>
      <c r="I10" s="57">
        <v>86.5</v>
      </c>
      <c r="J10" s="56">
        <v>110.9</v>
      </c>
      <c r="K10" s="59">
        <v>93.2</v>
      </c>
      <c r="L10" s="8"/>
    </row>
    <row r="11" spans="1:12" ht="21">
      <c r="A11" s="9"/>
      <c r="B11" s="10"/>
      <c r="C11" s="58"/>
      <c r="D11" s="57"/>
      <c r="E11" s="57"/>
      <c r="F11" s="57"/>
      <c r="G11" s="16"/>
      <c r="H11" s="57"/>
      <c r="I11" s="57"/>
      <c r="J11" s="56"/>
      <c r="K11" s="59"/>
      <c r="L11" s="8"/>
    </row>
    <row r="12" spans="1:12" ht="21">
      <c r="A12" s="17" t="s">
        <v>57</v>
      </c>
      <c r="B12" s="15"/>
      <c r="C12" s="58">
        <v>96.1</v>
      </c>
      <c r="D12" s="57">
        <v>97.2</v>
      </c>
      <c r="E12" s="57">
        <v>103.1</v>
      </c>
      <c r="F12" s="57">
        <v>103</v>
      </c>
      <c r="G12" s="16" t="s">
        <v>32</v>
      </c>
      <c r="H12" s="57">
        <v>89.5</v>
      </c>
      <c r="I12" s="57">
        <v>89.6</v>
      </c>
      <c r="J12" s="57">
        <v>109.1</v>
      </c>
      <c r="K12" s="59">
        <v>93.7</v>
      </c>
      <c r="L12" s="8"/>
    </row>
    <row r="13" spans="1:12" ht="21">
      <c r="A13" s="18"/>
      <c r="B13" s="19" t="s">
        <v>26</v>
      </c>
      <c r="C13" s="58">
        <v>95.8</v>
      </c>
      <c r="D13" s="57">
        <v>96.5</v>
      </c>
      <c r="E13" s="57">
        <v>105.6</v>
      </c>
      <c r="F13" s="57">
        <v>104.2</v>
      </c>
      <c r="G13" s="16" t="s">
        <v>32</v>
      </c>
      <c r="H13" s="57">
        <v>88.1</v>
      </c>
      <c r="I13" s="57">
        <v>86.2</v>
      </c>
      <c r="J13" s="57">
        <v>108.9</v>
      </c>
      <c r="K13" s="59">
        <v>93.8</v>
      </c>
      <c r="L13" s="8"/>
    </row>
    <row r="14" spans="1:12" ht="21">
      <c r="A14" s="18"/>
      <c r="B14" s="19" t="s">
        <v>27</v>
      </c>
      <c r="C14" s="58">
        <v>94.7</v>
      </c>
      <c r="D14" s="57">
        <v>95.6</v>
      </c>
      <c r="E14" s="57">
        <v>103.1</v>
      </c>
      <c r="F14" s="57">
        <v>103.4</v>
      </c>
      <c r="G14" s="16" t="s">
        <v>32</v>
      </c>
      <c r="H14" s="57">
        <v>89.7</v>
      </c>
      <c r="I14" s="57">
        <v>84.2</v>
      </c>
      <c r="J14" s="57">
        <v>110.4</v>
      </c>
      <c r="K14" s="59">
        <v>92.5</v>
      </c>
      <c r="L14" s="8"/>
    </row>
    <row r="15" spans="1:12" ht="21">
      <c r="A15" s="18"/>
      <c r="B15" s="19" t="s">
        <v>28</v>
      </c>
      <c r="C15" s="58">
        <v>95.7</v>
      </c>
      <c r="D15" s="57">
        <v>97.7</v>
      </c>
      <c r="E15" s="57">
        <v>103.1</v>
      </c>
      <c r="F15" s="57">
        <v>104.9</v>
      </c>
      <c r="G15" s="16" t="s">
        <v>32</v>
      </c>
      <c r="H15" s="57">
        <v>88.6</v>
      </c>
      <c r="I15" s="57">
        <v>88.5</v>
      </c>
      <c r="J15" s="57">
        <v>114.2</v>
      </c>
      <c r="K15" s="59">
        <v>92.1</v>
      </c>
      <c r="L15" s="8"/>
    </row>
    <row r="16" spans="1:12" ht="21">
      <c r="A16" s="18"/>
      <c r="B16" s="19" t="s">
        <v>29</v>
      </c>
      <c r="C16" s="58">
        <v>95.5</v>
      </c>
      <c r="D16" s="57">
        <v>96.9</v>
      </c>
      <c r="E16" s="57">
        <v>104.6</v>
      </c>
      <c r="F16" s="57">
        <v>103.3</v>
      </c>
      <c r="G16" s="16" t="s">
        <v>32</v>
      </c>
      <c r="H16" s="57">
        <v>88.8</v>
      </c>
      <c r="I16" s="57">
        <v>87.2</v>
      </c>
      <c r="J16" s="57">
        <v>110.8</v>
      </c>
      <c r="K16" s="59">
        <v>92.7</v>
      </c>
      <c r="L16" s="8"/>
    </row>
    <row r="17" spans="1:12" ht="21">
      <c r="A17" s="18"/>
      <c r="B17" s="19" t="s">
        <v>30</v>
      </c>
      <c r="C17" s="58">
        <v>95.4</v>
      </c>
      <c r="D17" s="57">
        <v>96.8</v>
      </c>
      <c r="E17" s="57">
        <v>109.5</v>
      </c>
      <c r="F17" s="57">
        <v>104.8</v>
      </c>
      <c r="G17" s="16" t="s">
        <v>32</v>
      </c>
      <c r="H17" s="57">
        <v>85</v>
      </c>
      <c r="I17" s="57">
        <v>86.6</v>
      </c>
      <c r="J17" s="57">
        <v>109.5</v>
      </c>
      <c r="K17" s="59">
        <v>92.4</v>
      </c>
      <c r="L17" s="8"/>
    </row>
    <row r="18" spans="1:12" ht="21">
      <c r="A18" s="18"/>
      <c r="B18" s="19" t="s">
        <v>31</v>
      </c>
      <c r="C18" s="58">
        <v>94.2</v>
      </c>
      <c r="D18" s="57">
        <v>95.2</v>
      </c>
      <c r="E18" s="57">
        <v>105.8</v>
      </c>
      <c r="F18" s="57">
        <v>102.5</v>
      </c>
      <c r="G18" s="16" t="s">
        <v>32</v>
      </c>
      <c r="H18" s="57">
        <v>84.9</v>
      </c>
      <c r="I18" s="57">
        <v>84.8</v>
      </c>
      <c r="J18" s="57">
        <v>110.7</v>
      </c>
      <c r="K18" s="60">
        <v>91.7</v>
      </c>
      <c r="L18" s="8"/>
    </row>
    <row r="19" spans="1:12" ht="21">
      <c r="A19" s="18"/>
      <c r="B19" s="19" t="s">
        <v>19</v>
      </c>
      <c r="C19" s="58">
        <v>96</v>
      </c>
      <c r="D19" s="57">
        <v>95.9</v>
      </c>
      <c r="E19" s="57">
        <v>106.7</v>
      </c>
      <c r="F19" s="57">
        <v>101.9</v>
      </c>
      <c r="G19" s="16" t="s">
        <v>32</v>
      </c>
      <c r="H19" s="57">
        <v>86.1</v>
      </c>
      <c r="I19" s="57">
        <v>87.2</v>
      </c>
      <c r="J19" s="57">
        <v>109.9</v>
      </c>
      <c r="K19" s="59">
        <v>94.9</v>
      </c>
      <c r="L19" s="8"/>
    </row>
    <row r="20" spans="1:12" ht="21">
      <c r="A20" s="18"/>
      <c r="B20" s="19" t="s">
        <v>21</v>
      </c>
      <c r="C20" s="58">
        <v>95.1</v>
      </c>
      <c r="D20" s="57">
        <v>93.8</v>
      </c>
      <c r="E20" s="57">
        <v>101.7</v>
      </c>
      <c r="F20" s="57">
        <v>102.3</v>
      </c>
      <c r="G20" s="16" t="s">
        <v>32</v>
      </c>
      <c r="H20" s="57">
        <v>85.2</v>
      </c>
      <c r="I20" s="57">
        <v>83.3</v>
      </c>
      <c r="J20" s="57">
        <v>110.3</v>
      </c>
      <c r="K20" s="59">
        <v>95.4</v>
      </c>
      <c r="L20" s="8"/>
    </row>
    <row r="21" spans="1:12" ht="21">
      <c r="A21" s="18"/>
      <c r="B21" s="19" t="s">
        <v>22</v>
      </c>
      <c r="C21" s="58">
        <v>95</v>
      </c>
      <c r="D21" s="57">
        <v>94.6</v>
      </c>
      <c r="E21" s="57">
        <v>101.2</v>
      </c>
      <c r="F21" s="57">
        <v>101.7</v>
      </c>
      <c r="G21" s="16" t="s">
        <v>20</v>
      </c>
      <c r="H21" s="57">
        <v>86.1</v>
      </c>
      <c r="I21" s="57">
        <v>86.4</v>
      </c>
      <c r="J21" s="57">
        <v>110.1</v>
      </c>
      <c r="K21" s="59">
        <v>94.1</v>
      </c>
      <c r="L21" s="8"/>
    </row>
    <row r="22" spans="1:12" ht="21">
      <c r="A22" s="18"/>
      <c r="B22" s="19" t="s">
        <v>23</v>
      </c>
      <c r="C22" s="58">
        <v>94.9</v>
      </c>
      <c r="D22" s="57">
        <v>96</v>
      </c>
      <c r="E22" s="57">
        <v>106</v>
      </c>
      <c r="F22" s="57">
        <v>102</v>
      </c>
      <c r="G22" s="16" t="s">
        <v>20</v>
      </c>
      <c r="H22" s="57">
        <v>86.5</v>
      </c>
      <c r="I22" s="57">
        <v>87.1</v>
      </c>
      <c r="J22" s="57">
        <v>114.7</v>
      </c>
      <c r="K22" s="59">
        <v>92.3</v>
      </c>
      <c r="L22" s="8"/>
    </row>
    <row r="23" spans="1:12" ht="21">
      <c r="A23" s="30"/>
      <c r="B23" s="31" t="s">
        <v>24</v>
      </c>
      <c r="C23" s="62">
        <v>95.3</v>
      </c>
      <c r="D23" s="63">
        <v>96</v>
      </c>
      <c r="E23" s="63">
        <v>106.2</v>
      </c>
      <c r="F23" s="63">
        <v>102.2</v>
      </c>
      <c r="G23" s="32" t="s">
        <v>20</v>
      </c>
      <c r="H23" s="63">
        <v>89.3</v>
      </c>
      <c r="I23" s="63">
        <v>86.3</v>
      </c>
      <c r="J23" s="63">
        <v>112</v>
      </c>
      <c r="K23" s="66">
        <v>93.2</v>
      </c>
      <c r="L23" s="8"/>
    </row>
    <row r="24" spans="1:12" ht="21">
      <c r="A24" s="18" t="s">
        <v>48</v>
      </c>
      <c r="B24" s="48" t="s">
        <v>58</v>
      </c>
      <c r="C24" s="55">
        <v>-0.4</v>
      </c>
      <c r="D24" s="56">
        <v>-2.2</v>
      </c>
      <c r="E24" s="56">
        <v>-7.8</v>
      </c>
      <c r="F24" s="57">
        <v>5.6</v>
      </c>
      <c r="G24" s="16" t="s">
        <v>45</v>
      </c>
      <c r="H24" s="56">
        <v>-3.3</v>
      </c>
      <c r="I24" s="56">
        <v>-4.3</v>
      </c>
      <c r="J24" s="57">
        <v>1.4</v>
      </c>
      <c r="K24" s="59">
        <v>1.9</v>
      </c>
      <c r="L24" s="8"/>
    </row>
    <row r="25" spans="1:12" ht="21">
      <c r="A25" s="18" t="s">
        <v>49</v>
      </c>
      <c r="B25" s="11" t="s">
        <v>24</v>
      </c>
      <c r="C25" s="58">
        <v>1.3</v>
      </c>
      <c r="D25" s="57">
        <v>3.4</v>
      </c>
      <c r="E25" s="57">
        <v>5.7</v>
      </c>
      <c r="F25" s="57">
        <v>5.5</v>
      </c>
      <c r="G25" s="16" t="s">
        <v>45</v>
      </c>
      <c r="H25" s="56">
        <v>-3.2</v>
      </c>
      <c r="I25" s="57">
        <v>0.6</v>
      </c>
      <c r="J25" s="57">
        <v>12.1</v>
      </c>
      <c r="K25" s="60">
        <v>-1.4</v>
      </c>
      <c r="L25" s="8"/>
    </row>
    <row r="26" spans="1:12" ht="21">
      <c r="A26" s="18" t="s">
        <v>50</v>
      </c>
      <c r="B26" s="11">
        <v>13</v>
      </c>
      <c r="C26" s="55">
        <v>-2.4</v>
      </c>
      <c r="D26" s="56">
        <v>-1.1</v>
      </c>
      <c r="E26" s="56">
        <v>5.7</v>
      </c>
      <c r="F26" s="57">
        <v>2.6</v>
      </c>
      <c r="G26" s="16" t="s">
        <v>45</v>
      </c>
      <c r="H26" s="56">
        <v>-4.6</v>
      </c>
      <c r="I26" s="56">
        <v>-8.2</v>
      </c>
      <c r="J26" s="57">
        <v>11.2</v>
      </c>
      <c r="K26" s="60">
        <v>-4.4</v>
      </c>
      <c r="L26" s="8"/>
    </row>
    <row r="27" spans="1:12" ht="21">
      <c r="A27" s="18" t="s">
        <v>51</v>
      </c>
      <c r="B27" s="11">
        <v>14</v>
      </c>
      <c r="C27" s="55">
        <v>-1.5</v>
      </c>
      <c r="D27" s="56">
        <v>-1</v>
      </c>
      <c r="E27" s="56">
        <v>2.9</v>
      </c>
      <c r="F27" s="57">
        <v>1.3</v>
      </c>
      <c r="G27" s="16" t="s">
        <v>32</v>
      </c>
      <c r="H27" s="56">
        <v>-4.9</v>
      </c>
      <c r="I27" s="56">
        <v>-4.6</v>
      </c>
      <c r="J27" s="56">
        <v>-2.2</v>
      </c>
      <c r="K27" s="71">
        <v>-3</v>
      </c>
      <c r="L27" s="15"/>
    </row>
    <row r="28" spans="1:12" ht="21.75" thickBot="1">
      <c r="A28" s="14"/>
      <c r="B28" s="50">
        <v>15</v>
      </c>
      <c r="C28" s="68">
        <v>-0.8</v>
      </c>
      <c r="D28" s="69">
        <v>-1.9</v>
      </c>
      <c r="E28" s="70">
        <v>-3.8</v>
      </c>
      <c r="F28" s="70">
        <v>-0.9</v>
      </c>
      <c r="G28" s="16" t="s">
        <v>45</v>
      </c>
      <c r="H28" s="69">
        <v>-3.7</v>
      </c>
      <c r="I28" s="70">
        <v>-1.3</v>
      </c>
      <c r="J28" s="70">
        <v>2</v>
      </c>
      <c r="K28" s="73">
        <v>0.6</v>
      </c>
      <c r="L28" s="15"/>
    </row>
    <row r="29" spans="1:12" ht="21.75" thickTop="1">
      <c r="A29" s="23"/>
      <c r="B29" s="1"/>
      <c r="C29" s="23"/>
      <c r="D29" s="23"/>
      <c r="E29" s="23"/>
      <c r="F29" s="23"/>
      <c r="G29" s="23"/>
      <c r="H29" s="23"/>
      <c r="I29" s="23"/>
      <c r="J29" s="23"/>
      <c r="K29" s="23"/>
      <c r="L29" s="1"/>
    </row>
    <row r="30" spans="1:12" ht="21.75" thickBot="1">
      <c r="A30" s="1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.75" thickTop="1">
      <c r="A31" s="2"/>
      <c r="B31" s="3"/>
      <c r="C31" s="4" t="s">
        <v>2</v>
      </c>
      <c r="D31" s="4" t="s">
        <v>2</v>
      </c>
      <c r="E31" s="5"/>
      <c r="F31" s="5"/>
      <c r="G31" s="6" t="s">
        <v>3</v>
      </c>
      <c r="H31" s="4" t="s">
        <v>4</v>
      </c>
      <c r="I31" s="4" t="s">
        <v>5</v>
      </c>
      <c r="J31" s="4" t="s">
        <v>6</v>
      </c>
      <c r="K31" s="7" t="s">
        <v>7</v>
      </c>
      <c r="L31" s="8"/>
    </row>
    <row r="32" spans="1:12" ht="21">
      <c r="A32" s="9" t="s">
        <v>8</v>
      </c>
      <c r="B32" s="10"/>
      <c r="C32" s="11" t="s">
        <v>9</v>
      </c>
      <c r="D32" s="11" t="s">
        <v>9</v>
      </c>
      <c r="E32" s="11" t="s">
        <v>10</v>
      </c>
      <c r="F32" s="11" t="s">
        <v>11</v>
      </c>
      <c r="G32" s="12" t="s">
        <v>12</v>
      </c>
      <c r="H32" s="11"/>
      <c r="I32" s="11" t="s">
        <v>13</v>
      </c>
      <c r="J32" s="11"/>
      <c r="K32" s="13"/>
      <c r="L32" s="8"/>
    </row>
    <row r="33" spans="1:12" ht="29.25">
      <c r="A33" s="41"/>
      <c r="B33" s="43"/>
      <c r="C33" s="36" t="s">
        <v>34</v>
      </c>
      <c r="D33" s="36" t="s">
        <v>35</v>
      </c>
      <c r="E33" s="37"/>
      <c r="F33" s="37"/>
      <c r="G33" s="38" t="s">
        <v>14</v>
      </c>
      <c r="H33" s="39" t="s">
        <v>15</v>
      </c>
      <c r="I33" s="39" t="s">
        <v>16</v>
      </c>
      <c r="J33" s="39" t="s">
        <v>17</v>
      </c>
      <c r="K33" s="40" t="s">
        <v>18</v>
      </c>
      <c r="L33" s="8"/>
    </row>
    <row r="34" spans="1:12" ht="21">
      <c r="A34" s="47" t="s">
        <v>60</v>
      </c>
      <c r="B34" s="10"/>
      <c r="C34" s="58">
        <v>99.2</v>
      </c>
      <c r="D34" s="57">
        <v>97.3</v>
      </c>
      <c r="E34" s="57">
        <v>93.8</v>
      </c>
      <c r="F34" s="57">
        <v>96</v>
      </c>
      <c r="G34" s="16" t="s">
        <v>45</v>
      </c>
      <c r="H34" s="57">
        <v>105.7</v>
      </c>
      <c r="I34" s="57">
        <v>99.5</v>
      </c>
      <c r="J34" s="57">
        <v>89.3</v>
      </c>
      <c r="K34" s="59">
        <v>101.9</v>
      </c>
      <c r="L34" s="8"/>
    </row>
    <row r="35" spans="1:12" ht="21">
      <c r="A35" s="9" t="s">
        <v>24</v>
      </c>
      <c r="B35" s="10"/>
      <c r="C35" s="58">
        <v>100</v>
      </c>
      <c r="D35" s="57">
        <v>100</v>
      </c>
      <c r="E35" s="57">
        <v>100</v>
      </c>
      <c r="F35" s="57">
        <v>100</v>
      </c>
      <c r="G35" s="16" t="s">
        <v>45</v>
      </c>
      <c r="H35" s="57">
        <v>100</v>
      </c>
      <c r="I35" s="57">
        <v>100</v>
      </c>
      <c r="J35" s="57">
        <v>100</v>
      </c>
      <c r="K35" s="59">
        <v>100</v>
      </c>
      <c r="L35" s="8"/>
    </row>
    <row r="36" spans="1:12" ht="21">
      <c r="A36" s="9" t="s">
        <v>25</v>
      </c>
      <c r="B36" s="10"/>
      <c r="C36" s="58">
        <v>98.1</v>
      </c>
      <c r="D36" s="57">
        <v>99.6</v>
      </c>
      <c r="E36" s="57">
        <v>107</v>
      </c>
      <c r="F36" s="57">
        <v>103.1</v>
      </c>
      <c r="G36" s="16" t="s">
        <v>45</v>
      </c>
      <c r="H36" s="57">
        <v>98.6</v>
      </c>
      <c r="I36" s="57">
        <v>91.3</v>
      </c>
      <c r="J36" s="57">
        <v>111.6</v>
      </c>
      <c r="K36" s="59">
        <v>96</v>
      </c>
      <c r="L36" s="8"/>
    </row>
    <row r="37" spans="1:12" ht="21">
      <c r="A37" s="9">
        <v>14</v>
      </c>
      <c r="B37" s="10"/>
      <c r="C37" s="58">
        <v>95.9</v>
      </c>
      <c r="D37" s="57">
        <v>98.4</v>
      </c>
      <c r="E37" s="57">
        <v>114.1</v>
      </c>
      <c r="F37" s="57">
        <v>104.2</v>
      </c>
      <c r="G37" s="16" t="s">
        <v>45</v>
      </c>
      <c r="H37" s="57">
        <v>89.7</v>
      </c>
      <c r="I37" s="57">
        <v>87.6</v>
      </c>
      <c r="J37" s="57">
        <v>107.8</v>
      </c>
      <c r="K37" s="59">
        <v>91.6</v>
      </c>
      <c r="L37" s="8"/>
    </row>
    <row r="38" spans="1:12" ht="21">
      <c r="A38" s="9">
        <v>15</v>
      </c>
      <c r="B38" s="10"/>
      <c r="C38" s="58">
        <v>95.3</v>
      </c>
      <c r="D38" s="57">
        <v>96.6</v>
      </c>
      <c r="E38" s="57">
        <v>109.9</v>
      </c>
      <c r="F38" s="57">
        <v>102.9</v>
      </c>
      <c r="G38" s="16" t="s">
        <v>45</v>
      </c>
      <c r="H38" s="57">
        <v>86.9</v>
      </c>
      <c r="I38" s="57">
        <v>86.5</v>
      </c>
      <c r="J38" s="57">
        <v>110.4</v>
      </c>
      <c r="K38" s="59">
        <v>92.4</v>
      </c>
      <c r="L38" s="8"/>
    </row>
    <row r="39" spans="1:12" ht="21">
      <c r="A39" s="9"/>
      <c r="B39" s="10"/>
      <c r="C39" s="58"/>
      <c r="D39" s="57"/>
      <c r="E39" s="57"/>
      <c r="F39" s="57"/>
      <c r="G39" s="16"/>
      <c r="H39" s="57"/>
      <c r="I39" s="57"/>
      <c r="J39" s="57"/>
      <c r="K39" s="59"/>
      <c r="L39" s="8"/>
    </row>
    <row r="40" spans="1:12" ht="21">
      <c r="A40" s="17" t="s">
        <v>57</v>
      </c>
      <c r="B40" s="15"/>
      <c r="C40" s="58">
        <v>95.1</v>
      </c>
      <c r="D40" s="57">
        <v>97.3</v>
      </c>
      <c r="E40" s="57">
        <v>109.4</v>
      </c>
      <c r="F40" s="57">
        <v>102.7</v>
      </c>
      <c r="G40" s="16" t="s">
        <v>45</v>
      </c>
      <c r="H40" s="57">
        <v>89.7</v>
      </c>
      <c r="I40" s="57">
        <v>87.6</v>
      </c>
      <c r="J40" s="57">
        <v>108.2</v>
      </c>
      <c r="K40" s="59">
        <v>91.2</v>
      </c>
      <c r="L40" s="8"/>
    </row>
    <row r="41" spans="1:12" ht="21">
      <c r="A41" s="18"/>
      <c r="B41" s="19" t="s">
        <v>26</v>
      </c>
      <c r="C41" s="58">
        <v>95.5</v>
      </c>
      <c r="D41" s="57">
        <v>96.7</v>
      </c>
      <c r="E41" s="57">
        <v>111.6</v>
      </c>
      <c r="F41" s="57">
        <v>102.2</v>
      </c>
      <c r="G41" s="16" t="s">
        <v>45</v>
      </c>
      <c r="H41" s="57">
        <v>88</v>
      </c>
      <c r="I41" s="57">
        <v>86.2</v>
      </c>
      <c r="J41" s="57">
        <v>108.1</v>
      </c>
      <c r="K41" s="59">
        <v>92.7</v>
      </c>
      <c r="L41" s="8"/>
    </row>
    <row r="42" spans="1:12" ht="21">
      <c r="A42" s="18"/>
      <c r="B42" s="19" t="s">
        <v>27</v>
      </c>
      <c r="C42" s="58">
        <v>94.6</v>
      </c>
      <c r="D42" s="57">
        <v>96.2</v>
      </c>
      <c r="E42" s="57">
        <v>108.9</v>
      </c>
      <c r="F42" s="57">
        <v>102.6</v>
      </c>
      <c r="G42" s="16" t="s">
        <v>54</v>
      </c>
      <c r="H42" s="57">
        <v>89.3</v>
      </c>
      <c r="I42" s="57">
        <v>84.3</v>
      </c>
      <c r="J42" s="57">
        <v>109.9</v>
      </c>
      <c r="K42" s="59">
        <v>91.5</v>
      </c>
      <c r="L42" s="8"/>
    </row>
    <row r="43" spans="1:12" ht="21">
      <c r="A43" s="18"/>
      <c r="B43" s="19" t="s">
        <v>28</v>
      </c>
      <c r="C43" s="58">
        <v>95.5</v>
      </c>
      <c r="D43" s="57">
        <v>98.2</v>
      </c>
      <c r="E43" s="57">
        <v>109.1</v>
      </c>
      <c r="F43" s="57">
        <v>104.5</v>
      </c>
      <c r="G43" s="16" t="s">
        <v>45</v>
      </c>
      <c r="H43" s="57">
        <v>88.3</v>
      </c>
      <c r="I43" s="57">
        <v>88.3</v>
      </c>
      <c r="J43" s="57">
        <v>112.6</v>
      </c>
      <c r="K43" s="59">
        <v>91</v>
      </c>
      <c r="L43" s="8"/>
    </row>
    <row r="44" spans="1:12" ht="21">
      <c r="A44" s="18"/>
      <c r="B44" s="19" t="s">
        <v>29</v>
      </c>
      <c r="C44" s="58">
        <v>95.9</v>
      </c>
      <c r="D44" s="57">
        <v>97.8</v>
      </c>
      <c r="E44" s="57">
        <v>110.8</v>
      </c>
      <c r="F44" s="57">
        <v>103.7</v>
      </c>
      <c r="G44" s="16" t="s">
        <v>45</v>
      </c>
      <c r="H44" s="57">
        <v>89.2</v>
      </c>
      <c r="I44" s="57">
        <v>87.2</v>
      </c>
      <c r="J44" s="57">
        <v>110.2</v>
      </c>
      <c r="K44" s="59">
        <v>92.4</v>
      </c>
      <c r="L44" s="8"/>
    </row>
    <row r="45" spans="1:12" ht="21">
      <c r="A45" s="18"/>
      <c r="B45" s="19" t="s">
        <v>30</v>
      </c>
      <c r="C45" s="58">
        <v>95.8</v>
      </c>
      <c r="D45" s="57">
        <v>97.6</v>
      </c>
      <c r="E45" s="57">
        <v>114.2</v>
      </c>
      <c r="F45" s="57">
        <v>105.1</v>
      </c>
      <c r="G45" s="16" t="s">
        <v>45</v>
      </c>
      <c r="H45" s="57">
        <v>85.7</v>
      </c>
      <c r="I45" s="57">
        <v>86.7</v>
      </c>
      <c r="J45" s="57">
        <v>109.3</v>
      </c>
      <c r="K45" s="59">
        <v>92.3</v>
      </c>
      <c r="L45" s="8"/>
    </row>
    <row r="46" spans="1:12" ht="21">
      <c r="A46" s="18"/>
      <c r="B46" s="19" t="s">
        <v>31</v>
      </c>
      <c r="C46" s="58">
        <v>94.8</v>
      </c>
      <c r="D46" s="57">
        <v>95.9</v>
      </c>
      <c r="E46" s="57">
        <v>109.9</v>
      </c>
      <c r="F46" s="57">
        <v>103</v>
      </c>
      <c r="G46" s="16" t="s">
        <v>45</v>
      </c>
      <c r="H46" s="57">
        <v>84.6</v>
      </c>
      <c r="I46" s="57">
        <v>85.2</v>
      </c>
      <c r="J46" s="57">
        <v>110.6</v>
      </c>
      <c r="K46" s="59">
        <v>92.1</v>
      </c>
      <c r="L46" s="8"/>
    </row>
    <row r="47" spans="1:12" ht="21">
      <c r="A47" s="18"/>
      <c r="B47" s="19" t="s">
        <v>19</v>
      </c>
      <c r="C47" s="58">
        <v>95.8</v>
      </c>
      <c r="D47" s="57">
        <v>96.7</v>
      </c>
      <c r="E47" s="70">
        <v>110.3</v>
      </c>
      <c r="F47" s="57">
        <v>102.4</v>
      </c>
      <c r="G47" s="16" t="s">
        <v>45</v>
      </c>
      <c r="H47" s="57">
        <v>87.1</v>
      </c>
      <c r="I47" s="57">
        <v>87.3</v>
      </c>
      <c r="J47" s="57">
        <v>109.9</v>
      </c>
      <c r="K47" s="59">
        <v>93.4</v>
      </c>
      <c r="L47" s="8"/>
    </row>
    <row r="48" spans="1:12" ht="21">
      <c r="A48" s="18"/>
      <c r="B48" s="19" t="s">
        <v>21</v>
      </c>
      <c r="C48" s="58">
        <v>95.1</v>
      </c>
      <c r="D48" s="57">
        <v>94.8</v>
      </c>
      <c r="E48" s="57">
        <v>107.2</v>
      </c>
      <c r="F48" s="57">
        <v>102.5</v>
      </c>
      <c r="G48" s="16" t="s">
        <v>45</v>
      </c>
      <c r="H48" s="57">
        <v>85</v>
      </c>
      <c r="I48" s="57">
        <v>84.1</v>
      </c>
      <c r="J48" s="57">
        <v>110.5</v>
      </c>
      <c r="K48" s="59">
        <v>94.3</v>
      </c>
      <c r="L48" s="8"/>
    </row>
    <row r="49" spans="1:12" ht="21">
      <c r="A49" s="18"/>
      <c r="B49" s="19" t="s">
        <v>22</v>
      </c>
      <c r="C49" s="58">
        <v>95.4</v>
      </c>
      <c r="D49" s="57">
        <v>95.7</v>
      </c>
      <c r="E49" s="57">
        <v>106.5</v>
      </c>
      <c r="F49" s="57">
        <v>101.5</v>
      </c>
      <c r="G49" s="16" t="s">
        <v>45</v>
      </c>
      <c r="H49" s="57">
        <v>86.7</v>
      </c>
      <c r="I49" s="57">
        <v>87.4</v>
      </c>
      <c r="J49" s="57">
        <v>109.7</v>
      </c>
      <c r="K49" s="59">
        <v>93.6</v>
      </c>
      <c r="L49" s="8"/>
    </row>
    <row r="50" spans="1:12" ht="21">
      <c r="A50" s="18"/>
      <c r="B50" s="19" t="s">
        <v>23</v>
      </c>
      <c r="C50" s="58">
        <v>95.4</v>
      </c>
      <c r="D50" s="57">
        <v>96.7</v>
      </c>
      <c r="E50" s="57">
        <v>110.5</v>
      </c>
      <c r="F50" s="57">
        <v>102.1</v>
      </c>
      <c r="G50" s="16" t="s">
        <v>45</v>
      </c>
      <c r="H50" s="57">
        <v>85.2</v>
      </c>
      <c r="I50" s="57">
        <v>87.9</v>
      </c>
      <c r="J50" s="57">
        <v>114</v>
      </c>
      <c r="K50" s="59">
        <v>92.4</v>
      </c>
      <c r="L50" s="8"/>
    </row>
    <row r="51" spans="1:12" ht="21">
      <c r="A51" s="30"/>
      <c r="B51" s="31" t="s">
        <v>24</v>
      </c>
      <c r="C51" s="62">
        <v>94.6</v>
      </c>
      <c r="D51" s="63">
        <v>95.4</v>
      </c>
      <c r="E51" s="63">
        <v>110.9</v>
      </c>
      <c r="F51" s="63">
        <v>101.9</v>
      </c>
      <c r="G51" s="32" t="s">
        <v>61</v>
      </c>
      <c r="H51" s="63">
        <v>84.2</v>
      </c>
      <c r="I51" s="63">
        <v>85.4</v>
      </c>
      <c r="J51" s="63">
        <v>111.9</v>
      </c>
      <c r="K51" s="66">
        <v>92.4</v>
      </c>
      <c r="L51" s="28"/>
    </row>
    <row r="52" spans="1:12" ht="21">
      <c r="A52" s="18" t="s">
        <v>48</v>
      </c>
      <c r="B52" s="11" t="s">
        <v>23</v>
      </c>
      <c r="C52" s="58">
        <v>1</v>
      </c>
      <c r="D52" s="56">
        <v>-1.1</v>
      </c>
      <c r="E52" s="56">
        <v>-11.3</v>
      </c>
      <c r="F52" s="57">
        <v>5.2</v>
      </c>
      <c r="G52" s="16" t="s">
        <v>45</v>
      </c>
      <c r="H52" s="57">
        <v>5.6</v>
      </c>
      <c r="I52" s="56">
        <v>-4.8</v>
      </c>
      <c r="J52" s="57">
        <v>1.8</v>
      </c>
      <c r="K52" s="59">
        <v>3.7</v>
      </c>
      <c r="L52" s="8"/>
    </row>
    <row r="53" spans="1:12" ht="21">
      <c r="A53" s="18" t="s">
        <v>49</v>
      </c>
      <c r="B53" s="11">
        <v>12</v>
      </c>
      <c r="C53" s="58">
        <v>0.8</v>
      </c>
      <c r="D53" s="57">
        <v>2.8</v>
      </c>
      <c r="E53" s="57">
        <v>6.5</v>
      </c>
      <c r="F53" s="57">
        <v>4.2</v>
      </c>
      <c r="G53" s="16" t="s">
        <v>45</v>
      </c>
      <c r="H53" s="56">
        <v>-5.4</v>
      </c>
      <c r="I53" s="57">
        <v>0.4</v>
      </c>
      <c r="J53" s="57">
        <v>12</v>
      </c>
      <c r="K53" s="60">
        <v>-1.8</v>
      </c>
      <c r="L53" s="8"/>
    </row>
    <row r="54" spans="1:12" ht="21">
      <c r="A54" s="18" t="s">
        <v>50</v>
      </c>
      <c r="B54" s="11">
        <v>13</v>
      </c>
      <c r="C54" s="55">
        <v>-1.9</v>
      </c>
      <c r="D54" s="56">
        <v>-0.4</v>
      </c>
      <c r="E54" s="56">
        <v>7</v>
      </c>
      <c r="F54" s="57">
        <v>3.1</v>
      </c>
      <c r="G54" s="16" t="s">
        <v>45</v>
      </c>
      <c r="H54" s="56">
        <v>-1.4</v>
      </c>
      <c r="I54" s="56">
        <v>-8.7</v>
      </c>
      <c r="J54" s="57">
        <v>11.6</v>
      </c>
      <c r="K54" s="60">
        <v>-4</v>
      </c>
      <c r="L54" s="8"/>
    </row>
    <row r="55" spans="1:12" ht="21">
      <c r="A55" s="18" t="s">
        <v>52</v>
      </c>
      <c r="B55" s="11">
        <v>14</v>
      </c>
      <c r="C55" s="55">
        <v>-2.2</v>
      </c>
      <c r="D55" s="56">
        <v>-1.2</v>
      </c>
      <c r="E55" s="56">
        <v>6.6</v>
      </c>
      <c r="F55" s="57">
        <v>1.1</v>
      </c>
      <c r="G55" s="16" t="s">
        <v>32</v>
      </c>
      <c r="H55" s="56">
        <v>-9</v>
      </c>
      <c r="I55" s="56">
        <v>-4.1</v>
      </c>
      <c r="J55" s="56">
        <v>-3.4</v>
      </c>
      <c r="K55" s="60">
        <v>-4.6</v>
      </c>
      <c r="L55" s="8"/>
    </row>
    <row r="56" spans="1:12" ht="21.75" thickBot="1">
      <c r="A56" s="14"/>
      <c r="B56" s="49">
        <v>15</v>
      </c>
      <c r="C56" s="55">
        <v>-0.6</v>
      </c>
      <c r="D56" s="56">
        <v>-1.8</v>
      </c>
      <c r="E56" s="56">
        <v>-3.7</v>
      </c>
      <c r="F56" s="57">
        <v>-1.2</v>
      </c>
      <c r="G56" s="16" t="s">
        <v>45</v>
      </c>
      <c r="H56" s="56">
        <v>-3.1</v>
      </c>
      <c r="I56" s="56">
        <v>-1.3</v>
      </c>
      <c r="J56" s="57">
        <v>2.4</v>
      </c>
      <c r="K56" s="60">
        <v>0.9</v>
      </c>
      <c r="L56" s="8"/>
    </row>
    <row r="57" spans="1:12" ht="21.75" thickTop="1">
      <c r="A57" s="23"/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15"/>
    </row>
    <row r="58" ht="21">
      <c r="L58" s="15"/>
    </row>
    <row r="59" ht="21">
      <c r="L59" s="1"/>
    </row>
  </sheetData>
  <printOptions horizontalCentered="1"/>
  <pageMargins left="0.5" right="0.5" top="0.5" bottom="0.5" header="0.512" footer="0.512"/>
  <pageSetup firstPageNumber="4" useFirstPageNumber="1" horizontalDpi="600" verticalDpi="600" orientation="portrait" paperSize="9" scale="6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59"/>
  <sheetViews>
    <sheetView zoomScale="75" zoomScaleNormal="75" workbookViewId="0" topLeftCell="A1">
      <selection activeCell="A1" sqref="A1"/>
    </sheetView>
  </sheetViews>
  <sheetFormatPr defaultColWidth="9.06640625" defaultRowHeight="23.25"/>
  <cols>
    <col min="1" max="2" width="6.3984375" style="0" customWidth="1"/>
    <col min="3" max="11" width="8.3984375" style="0" customWidth="1"/>
    <col min="12" max="12" width="5.12890625" style="0" customWidth="1"/>
  </cols>
  <sheetData>
    <row r="2" spans="1:12" ht="21.75" thickBot="1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 thickTop="1">
      <c r="A3" s="2"/>
      <c r="B3" s="3"/>
      <c r="C3" s="4" t="s">
        <v>2</v>
      </c>
      <c r="D3" s="4" t="s">
        <v>2</v>
      </c>
      <c r="E3" s="5"/>
      <c r="F3" s="5"/>
      <c r="G3" s="6" t="s">
        <v>3</v>
      </c>
      <c r="H3" s="4" t="s">
        <v>4</v>
      </c>
      <c r="I3" s="4" t="s">
        <v>5</v>
      </c>
      <c r="J3" s="4" t="s">
        <v>6</v>
      </c>
      <c r="K3" s="7" t="s">
        <v>7</v>
      </c>
      <c r="L3" s="8"/>
    </row>
    <row r="4" spans="1:12" ht="21">
      <c r="A4" s="9" t="s">
        <v>8</v>
      </c>
      <c r="B4" s="10"/>
      <c r="C4" s="11" t="s">
        <v>9</v>
      </c>
      <c r="D4" s="11" t="s">
        <v>9</v>
      </c>
      <c r="E4" s="11" t="s">
        <v>10</v>
      </c>
      <c r="F4" s="11" t="s">
        <v>11</v>
      </c>
      <c r="G4" s="12" t="s">
        <v>12</v>
      </c>
      <c r="H4" s="11"/>
      <c r="I4" s="11" t="s">
        <v>13</v>
      </c>
      <c r="J4" s="11"/>
      <c r="K4" s="13"/>
      <c r="L4" s="8"/>
    </row>
    <row r="5" spans="1:12" ht="29.25">
      <c r="A5" s="41"/>
      <c r="B5" s="42"/>
      <c r="C5" s="36" t="s">
        <v>34</v>
      </c>
      <c r="D5" s="36" t="s">
        <v>35</v>
      </c>
      <c r="E5" s="37"/>
      <c r="F5" s="37"/>
      <c r="G5" s="38" t="s">
        <v>14</v>
      </c>
      <c r="H5" s="39" t="s">
        <v>15</v>
      </c>
      <c r="I5" s="39" t="s">
        <v>16</v>
      </c>
      <c r="J5" s="39" t="s">
        <v>17</v>
      </c>
      <c r="K5" s="40" t="s">
        <v>18</v>
      </c>
      <c r="L5" s="8"/>
    </row>
    <row r="6" spans="1:12" ht="21">
      <c r="A6" s="47" t="s">
        <v>56</v>
      </c>
      <c r="B6" s="10"/>
      <c r="C6" s="58">
        <v>103.4</v>
      </c>
      <c r="D6" s="57">
        <v>104.1</v>
      </c>
      <c r="E6" s="57">
        <v>102.3</v>
      </c>
      <c r="F6" s="57">
        <v>104.4</v>
      </c>
      <c r="G6" s="16" t="s">
        <v>45</v>
      </c>
      <c r="H6" s="57">
        <v>99.3</v>
      </c>
      <c r="I6" s="57">
        <v>106.5</v>
      </c>
      <c r="J6" s="57">
        <v>102.5</v>
      </c>
      <c r="K6" s="59">
        <v>102.2</v>
      </c>
      <c r="L6" s="8"/>
    </row>
    <row r="7" spans="1:12" ht="21">
      <c r="A7" s="9" t="s">
        <v>24</v>
      </c>
      <c r="B7" s="10"/>
      <c r="C7" s="58">
        <v>100</v>
      </c>
      <c r="D7" s="57">
        <v>100</v>
      </c>
      <c r="E7" s="57">
        <v>100</v>
      </c>
      <c r="F7" s="57">
        <v>100</v>
      </c>
      <c r="G7" s="16" t="s">
        <v>45</v>
      </c>
      <c r="H7" s="57">
        <v>100</v>
      </c>
      <c r="I7" s="57">
        <v>100</v>
      </c>
      <c r="J7" s="57">
        <v>100</v>
      </c>
      <c r="K7" s="59">
        <v>100</v>
      </c>
      <c r="L7" s="8"/>
    </row>
    <row r="8" spans="1:12" ht="21">
      <c r="A8" s="9" t="s">
        <v>25</v>
      </c>
      <c r="B8" s="10"/>
      <c r="C8" s="58">
        <v>98.1</v>
      </c>
      <c r="D8" s="57">
        <v>96.3</v>
      </c>
      <c r="E8" s="57">
        <v>92.9</v>
      </c>
      <c r="F8" s="57">
        <v>97.6</v>
      </c>
      <c r="G8" s="16" t="s">
        <v>45</v>
      </c>
      <c r="H8" s="57">
        <v>99.1</v>
      </c>
      <c r="I8" s="57">
        <v>95.7</v>
      </c>
      <c r="J8" s="57">
        <v>98.4</v>
      </c>
      <c r="K8" s="59">
        <v>101</v>
      </c>
      <c r="L8" s="8"/>
    </row>
    <row r="9" spans="1:12" ht="21">
      <c r="A9" s="9">
        <v>14</v>
      </c>
      <c r="B9" s="10"/>
      <c r="C9" s="58">
        <v>95.7</v>
      </c>
      <c r="D9" s="57">
        <v>91.6</v>
      </c>
      <c r="E9" s="57">
        <v>88.4</v>
      </c>
      <c r="F9" s="57">
        <v>90.1</v>
      </c>
      <c r="G9" s="16" t="s">
        <v>45</v>
      </c>
      <c r="H9" s="57">
        <v>99.5</v>
      </c>
      <c r="I9" s="57">
        <v>90.2</v>
      </c>
      <c r="J9" s="57">
        <v>100.9</v>
      </c>
      <c r="K9" s="59">
        <v>102.3</v>
      </c>
      <c r="L9" s="8"/>
    </row>
    <row r="10" spans="1:12" ht="21">
      <c r="A10" s="9">
        <v>15</v>
      </c>
      <c r="B10" s="10"/>
      <c r="C10" s="58">
        <v>95.4</v>
      </c>
      <c r="D10" s="57">
        <v>90.6</v>
      </c>
      <c r="E10" s="57">
        <v>84</v>
      </c>
      <c r="F10" s="57">
        <v>89.4</v>
      </c>
      <c r="G10" s="16" t="s">
        <v>45</v>
      </c>
      <c r="H10" s="57">
        <v>99.4</v>
      </c>
      <c r="I10" s="57">
        <v>90</v>
      </c>
      <c r="J10" s="57">
        <v>96.5</v>
      </c>
      <c r="K10" s="59">
        <v>103.1</v>
      </c>
      <c r="L10" s="8"/>
    </row>
    <row r="11" spans="1:12" ht="21">
      <c r="A11" s="9"/>
      <c r="B11" s="10"/>
      <c r="C11" s="58"/>
      <c r="D11" s="57"/>
      <c r="E11" s="57"/>
      <c r="F11" s="57"/>
      <c r="G11" s="16"/>
      <c r="H11" s="57"/>
      <c r="I11" s="57"/>
      <c r="J11" s="57"/>
      <c r="K11" s="59"/>
      <c r="L11" s="8"/>
    </row>
    <row r="12" spans="1:12" ht="21">
      <c r="A12" s="17" t="s">
        <v>57</v>
      </c>
      <c r="B12" s="15"/>
      <c r="C12" s="58">
        <v>95.3</v>
      </c>
      <c r="D12" s="57">
        <v>91.1</v>
      </c>
      <c r="E12" s="57">
        <v>86.8</v>
      </c>
      <c r="F12" s="57">
        <v>88.6</v>
      </c>
      <c r="G12" s="16" t="s">
        <v>45</v>
      </c>
      <c r="H12" s="57">
        <v>99.7</v>
      </c>
      <c r="I12" s="57">
        <v>90.3</v>
      </c>
      <c r="J12" s="57">
        <v>97.5</v>
      </c>
      <c r="K12" s="59">
        <v>102.2</v>
      </c>
      <c r="L12" s="8"/>
    </row>
    <row r="13" spans="1:12" ht="21">
      <c r="A13" s="18"/>
      <c r="B13" s="19" t="s">
        <v>26</v>
      </c>
      <c r="C13" s="58">
        <v>95.5</v>
      </c>
      <c r="D13" s="57">
        <v>90.9</v>
      </c>
      <c r="E13" s="57">
        <v>87.5</v>
      </c>
      <c r="F13" s="57">
        <v>88.6</v>
      </c>
      <c r="G13" s="16" t="s">
        <v>45</v>
      </c>
      <c r="H13" s="57">
        <v>100.3</v>
      </c>
      <c r="I13" s="57">
        <v>89.6</v>
      </c>
      <c r="J13" s="57">
        <v>97</v>
      </c>
      <c r="K13" s="59">
        <v>103</v>
      </c>
      <c r="L13" s="8"/>
    </row>
    <row r="14" spans="1:12" ht="21">
      <c r="A14" s="18"/>
      <c r="B14" s="19" t="s">
        <v>27</v>
      </c>
      <c r="C14" s="58">
        <v>94.3</v>
      </c>
      <c r="D14" s="57">
        <v>90.7</v>
      </c>
      <c r="E14" s="57">
        <v>88.4</v>
      </c>
      <c r="F14" s="57">
        <v>88.8</v>
      </c>
      <c r="G14" s="16" t="s">
        <v>45</v>
      </c>
      <c r="H14" s="57">
        <v>99.3</v>
      </c>
      <c r="I14" s="57">
        <v>89.2</v>
      </c>
      <c r="J14" s="57">
        <v>95.2</v>
      </c>
      <c r="K14" s="59">
        <v>100.1</v>
      </c>
      <c r="L14" s="8"/>
    </row>
    <row r="15" spans="1:12" ht="21">
      <c r="A15" s="18"/>
      <c r="B15" s="19" t="s">
        <v>28</v>
      </c>
      <c r="C15" s="58">
        <v>94.9</v>
      </c>
      <c r="D15" s="57">
        <v>90.8</v>
      </c>
      <c r="E15" s="57">
        <v>88.5</v>
      </c>
      <c r="F15" s="57">
        <v>89.4</v>
      </c>
      <c r="G15" s="16" t="s">
        <v>45</v>
      </c>
      <c r="H15" s="57">
        <v>98.3</v>
      </c>
      <c r="I15" s="57">
        <v>89.1</v>
      </c>
      <c r="J15" s="57">
        <v>98.4</v>
      </c>
      <c r="K15" s="59">
        <v>101.5</v>
      </c>
      <c r="L15" s="8"/>
    </row>
    <row r="16" spans="1:12" ht="21">
      <c r="A16" s="18"/>
      <c r="B16" s="19" t="s">
        <v>29</v>
      </c>
      <c r="C16" s="58">
        <v>95.8</v>
      </c>
      <c r="D16" s="57">
        <v>90.9</v>
      </c>
      <c r="E16" s="57">
        <v>84.8</v>
      </c>
      <c r="F16" s="57">
        <v>89.4</v>
      </c>
      <c r="G16" s="16" t="s">
        <v>45</v>
      </c>
      <c r="H16" s="57">
        <v>100.4</v>
      </c>
      <c r="I16" s="57">
        <v>89.9</v>
      </c>
      <c r="J16" s="57">
        <v>98.2</v>
      </c>
      <c r="K16" s="59">
        <v>103.7</v>
      </c>
      <c r="L16" s="8"/>
    </row>
    <row r="17" spans="1:12" ht="21">
      <c r="A17" s="18"/>
      <c r="B17" s="19" t="s">
        <v>30</v>
      </c>
      <c r="C17" s="58">
        <v>96</v>
      </c>
      <c r="D17" s="57">
        <v>91</v>
      </c>
      <c r="E17" s="57">
        <v>84.8</v>
      </c>
      <c r="F17" s="57">
        <v>89.6</v>
      </c>
      <c r="G17" s="16" t="s">
        <v>45</v>
      </c>
      <c r="H17" s="57">
        <v>100.3</v>
      </c>
      <c r="I17" s="57">
        <v>90.1</v>
      </c>
      <c r="J17" s="57">
        <v>97.6</v>
      </c>
      <c r="K17" s="59">
        <v>103.8</v>
      </c>
      <c r="L17" s="8"/>
    </row>
    <row r="18" spans="1:12" ht="21">
      <c r="A18" s="18"/>
      <c r="B18" s="19" t="s">
        <v>31</v>
      </c>
      <c r="C18" s="58">
        <v>95.4</v>
      </c>
      <c r="D18" s="57">
        <v>90.4</v>
      </c>
      <c r="E18" s="57">
        <v>82.8</v>
      </c>
      <c r="F18" s="57">
        <v>89.8</v>
      </c>
      <c r="G18" s="16" t="s">
        <v>45</v>
      </c>
      <c r="H18" s="57">
        <v>100</v>
      </c>
      <c r="I18" s="57">
        <v>89.2</v>
      </c>
      <c r="J18" s="57">
        <v>97.9</v>
      </c>
      <c r="K18" s="59">
        <v>103.5</v>
      </c>
      <c r="L18" s="8"/>
    </row>
    <row r="19" spans="1:12" ht="21">
      <c r="A19" s="18"/>
      <c r="B19" s="19" t="s">
        <v>19</v>
      </c>
      <c r="C19" s="58">
        <v>95.8</v>
      </c>
      <c r="D19" s="57">
        <v>91.1</v>
      </c>
      <c r="E19" s="57">
        <v>83</v>
      </c>
      <c r="F19" s="57">
        <v>90.4</v>
      </c>
      <c r="G19" s="16" t="s">
        <v>45</v>
      </c>
      <c r="H19" s="57">
        <v>98.9</v>
      </c>
      <c r="I19" s="57">
        <v>90.9</v>
      </c>
      <c r="J19" s="57">
        <v>96.8</v>
      </c>
      <c r="K19" s="59">
        <v>103.3</v>
      </c>
      <c r="L19" s="8"/>
    </row>
    <row r="20" spans="1:12" ht="21">
      <c r="A20" s="18"/>
      <c r="B20" s="19" t="s">
        <v>21</v>
      </c>
      <c r="C20" s="58">
        <v>95.3</v>
      </c>
      <c r="D20" s="57">
        <v>90.3</v>
      </c>
      <c r="E20" s="57">
        <v>81.1</v>
      </c>
      <c r="F20" s="57">
        <v>90.4</v>
      </c>
      <c r="G20" s="16" t="s">
        <v>45</v>
      </c>
      <c r="H20" s="57">
        <v>98</v>
      </c>
      <c r="I20" s="57">
        <v>90</v>
      </c>
      <c r="J20" s="57">
        <v>96.3</v>
      </c>
      <c r="K20" s="59">
        <v>103.4</v>
      </c>
      <c r="L20" s="8"/>
    </row>
    <row r="21" spans="1:12" ht="21">
      <c r="A21" s="18"/>
      <c r="B21" s="19" t="s">
        <v>22</v>
      </c>
      <c r="C21" s="58">
        <v>95.3</v>
      </c>
      <c r="D21" s="57">
        <v>89.6</v>
      </c>
      <c r="E21" s="57">
        <v>80.2</v>
      </c>
      <c r="F21" s="57">
        <v>88</v>
      </c>
      <c r="G21" s="16" t="s">
        <v>45</v>
      </c>
      <c r="H21" s="57">
        <v>98.6</v>
      </c>
      <c r="I21" s="57">
        <v>90.1</v>
      </c>
      <c r="J21" s="57">
        <v>95.1</v>
      </c>
      <c r="K21" s="60">
        <v>104.3</v>
      </c>
      <c r="L21" s="8"/>
    </row>
    <row r="22" spans="1:12" ht="21">
      <c r="A22" s="18"/>
      <c r="B22" s="19" t="s">
        <v>23</v>
      </c>
      <c r="C22" s="58">
        <v>95.6</v>
      </c>
      <c r="D22" s="57">
        <v>89.9</v>
      </c>
      <c r="E22" s="57">
        <v>79.8</v>
      </c>
      <c r="F22" s="57">
        <v>89.8</v>
      </c>
      <c r="G22" s="16" t="s">
        <v>45</v>
      </c>
      <c r="H22" s="57">
        <v>99.4</v>
      </c>
      <c r="I22" s="57">
        <v>89.8</v>
      </c>
      <c r="J22" s="57">
        <v>94.4</v>
      </c>
      <c r="K22" s="59">
        <v>104.6</v>
      </c>
      <c r="L22" s="8"/>
    </row>
    <row r="23" spans="1:12" ht="21">
      <c r="A23" s="30"/>
      <c r="B23" s="31" t="s">
        <v>24</v>
      </c>
      <c r="C23" s="62">
        <v>95.8</v>
      </c>
      <c r="D23" s="63">
        <v>90.6</v>
      </c>
      <c r="E23" s="63">
        <v>80.5</v>
      </c>
      <c r="F23" s="63">
        <v>89.7</v>
      </c>
      <c r="G23" s="32" t="s">
        <v>45</v>
      </c>
      <c r="H23" s="63">
        <v>99.6</v>
      </c>
      <c r="I23" s="63">
        <v>91.4</v>
      </c>
      <c r="J23" s="63">
        <v>93.6</v>
      </c>
      <c r="K23" s="66">
        <v>104.2</v>
      </c>
      <c r="L23" s="28"/>
    </row>
    <row r="24" spans="1:12" ht="21">
      <c r="A24" s="18" t="s">
        <v>48</v>
      </c>
      <c r="B24" s="48" t="s">
        <v>58</v>
      </c>
      <c r="C24" s="58">
        <v>1.8</v>
      </c>
      <c r="D24" s="57">
        <v>4.3</v>
      </c>
      <c r="E24" s="57">
        <v>2.3</v>
      </c>
      <c r="F24" s="57">
        <v>-7.1</v>
      </c>
      <c r="G24" s="16" t="s">
        <v>45</v>
      </c>
      <c r="H24" s="57">
        <v>1.5</v>
      </c>
      <c r="I24" s="57">
        <v>1.3</v>
      </c>
      <c r="J24" s="57">
        <v>-4.7</v>
      </c>
      <c r="K24" s="59">
        <v>-3.5</v>
      </c>
      <c r="L24" s="8"/>
    </row>
    <row r="25" spans="1:12" ht="21">
      <c r="A25" s="18" t="s">
        <v>49</v>
      </c>
      <c r="B25" s="11" t="s">
        <v>24</v>
      </c>
      <c r="C25" s="55">
        <v>-3.3</v>
      </c>
      <c r="D25" s="57">
        <v>-3.9</v>
      </c>
      <c r="E25" s="57">
        <v>-2.3</v>
      </c>
      <c r="F25" s="57">
        <v>-4.2</v>
      </c>
      <c r="G25" s="16" t="s">
        <v>45</v>
      </c>
      <c r="H25" s="57">
        <v>0.7</v>
      </c>
      <c r="I25" s="57">
        <v>-6.1</v>
      </c>
      <c r="J25" s="57">
        <v>-2.4</v>
      </c>
      <c r="K25" s="59">
        <v>-2.2</v>
      </c>
      <c r="L25" s="8"/>
    </row>
    <row r="26" spans="1:12" ht="21">
      <c r="A26" s="18" t="s">
        <v>50</v>
      </c>
      <c r="B26" s="11">
        <v>13</v>
      </c>
      <c r="C26" s="55">
        <v>-1.8</v>
      </c>
      <c r="D26" s="56">
        <v>-3.7</v>
      </c>
      <c r="E26" s="56">
        <v>-7</v>
      </c>
      <c r="F26" s="56">
        <v>-2.4</v>
      </c>
      <c r="G26" s="16" t="s">
        <v>45</v>
      </c>
      <c r="H26" s="56">
        <v>-1</v>
      </c>
      <c r="I26" s="56">
        <v>-4.3</v>
      </c>
      <c r="J26" s="56">
        <v>-1.7</v>
      </c>
      <c r="K26" s="60">
        <v>1</v>
      </c>
      <c r="L26" s="8"/>
    </row>
    <row r="27" spans="1:12" ht="21">
      <c r="A27" s="18" t="s">
        <v>51</v>
      </c>
      <c r="B27" s="11">
        <v>14</v>
      </c>
      <c r="C27" s="72">
        <v>-2.4</v>
      </c>
      <c r="D27" s="56">
        <v>-4.9</v>
      </c>
      <c r="E27" s="56">
        <v>-4.8</v>
      </c>
      <c r="F27" s="56">
        <v>-7.7</v>
      </c>
      <c r="G27" s="16" t="s">
        <v>32</v>
      </c>
      <c r="H27" s="56">
        <v>0.4</v>
      </c>
      <c r="I27" s="56">
        <v>-5.7</v>
      </c>
      <c r="J27" s="56">
        <v>2.5</v>
      </c>
      <c r="K27" s="60">
        <v>1.3</v>
      </c>
      <c r="L27" s="8"/>
    </row>
    <row r="28" spans="1:12" ht="21.75" thickBot="1">
      <c r="A28" s="14"/>
      <c r="B28" s="51">
        <v>15</v>
      </c>
      <c r="C28" s="72">
        <v>-0.3</v>
      </c>
      <c r="D28" s="56">
        <v>-1.1</v>
      </c>
      <c r="E28" s="56">
        <v>-5</v>
      </c>
      <c r="F28" s="56">
        <v>-0.8</v>
      </c>
      <c r="G28" s="16" t="s">
        <v>20</v>
      </c>
      <c r="H28" s="56">
        <v>-0.1</v>
      </c>
      <c r="I28" s="56">
        <v>-0.2</v>
      </c>
      <c r="J28" s="56">
        <v>-4.4</v>
      </c>
      <c r="K28" s="60">
        <v>0.8</v>
      </c>
      <c r="L28" s="8"/>
    </row>
    <row r="29" spans="1:12" ht="21.75" thickTop="1">
      <c r="A29" s="23"/>
      <c r="B29" s="1"/>
      <c r="C29" s="23"/>
      <c r="D29" s="23"/>
      <c r="E29" s="23"/>
      <c r="F29" s="23"/>
      <c r="G29" s="23"/>
      <c r="H29" s="23"/>
      <c r="I29" s="23"/>
      <c r="J29" s="23"/>
      <c r="K29" s="23"/>
      <c r="L29" s="1"/>
    </row>
    <row r="30" spans="1:12" ht="21.75" thickBot="1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.75" thickTop="1">
      <c r="A31" s="2"/>
      <c r="B31" s="3"/>
      <c r="C31" s="4" t="s">
        <v>2</v>
      </c>
      <c r="D31" s="4" t="s">
        <v>2</v>
      </c>
      <c r="E31" s="5"/>
      <c r="F31" s="5"/>
      <c r="G31" s="6" t="s">
        <v>3</v>
      </c>
      <c r="H31" s="4" t="s">
        <v>4</v>
      </c>
      <c r="I31" s="4" t="s">
        <v>5</v>
      </c>
      <c r="J31" s="4" t="s">
        <v>6</v>
      </c>
      <c r="K31" s="7" t="s">
        <v>7</v>
      </c>
      <c r="L31" s="8"/>
    </row>
    <row r="32" spans="1:12" ht="21">
      <c r="A32" s="9" t="s">
        <v>8</v>
      </c>
      <c r="B32" s="10"/>
      <c r="C32" s="11" t="s">
        <v>9</v>
      </c>
      <c r="D32" s="11" t="s">
        <v>9</v>
      </c>
      <c r="E32" s="11" t="s">
        <v>10</v>
      </c>
      <c r="F32" s="11" t="s">
        <v>11</v>
      </c>
      <c r="G32" s="12" t="s">
        <v>12</v>
      </c>
      <c r="H32" s="11"/>
      <c r="I32" s="11" t="s">
        <v>13</v>
      </c>
      <c r="J32" s="11"/>
      <c r="K32" s="13"/>
      <c r="L32" s="8"/>
    </row>
    <row r="33" spans="1:12" ht="29.25">
      <c r="A33" s="41"/>
      <c r="B33" s="43"/>
      <c r="C33" s="36" t="s">
        <v>34</v>
      </c>
      <c r="D33" s="36" t="s">
        <v>35</v>
      </c>
      <c r="E33" s="37"/>
      <c r="F33" s="37"/>
      <c r="G33" s="38" t="s">
        <v>14</v>
      </c>
      <c r="H33" s="39" t="s">
        <v>15</v>
      </c>
      <c r="I33" s="39" t="s">
        <v>16</v>
      </c>
      <c r="J33" s="39" t="s">
        <v>17</v>
      </c>
      <c r="K33" s="40" t="s">
        <v>18</v>
      </c>
      <c r="L33" s="8"/>
    </row>
    <row r="34" spans="1:12" ht="21">
      <c r="A34" s="47" t="s">
        <v>60</v>
      </c>
      <c r="B34" s="10"/>
      <c r="C34" s="58">
        <v>99.8</v>
      </c>
      <c r="D34" s="57">
        <v>99.9</v>
      </c>
      <c r="E34" s="57">
        <v>107</v>
      </c>
      <c r="F34" s="57">
        <v>98.8</v>
      </c>
      <c r="G34" s="16" t="s">
        <v>20</v>
      </c>
      <c r="H34" s="57">
        <v>96.9</v>
      </c>
      <c r="I34" s="57">
        <v>100.5</v>
      </c>
      <c r="J34" s="57">
        <v>93.1</v>
      </c>
      <c r="K34" s="59">
        <v>99.6</v>
      </c>
      <c r="L34" s="8"/>
    </row>
    <row r="35" spans="1:12" ht="21">
      <c r="A35" s="9" t="s">
        <v>24</v>
      </c>
      <c r="B35" s="10"/>
      <c r="C35" s="58">
        <v>100</v>
      </c>
      <c r="D35" s="57">
        <v>100</v>
      </c>
      <c r="E35" s="57">
        <v>100</v>
      </c>
      <c r="F35" s="57">
        <v>100</v>
      </c>
      <c r="G35" s="16" t="s">
        <v>20</v>
      </c>
      <c r="H35" s="57">
        <v>100</v>
      </c>
      <c r="I35" s="57">
        <v>100</v>
      </c>
      <c r="J35" s="57">
        <v>100</v>
      </c>
      <c r="K35" s="59">
        <v>100</v>
      </c>
      <c r="L35" s="8"/>
    </row>
    <row r="36" spans="1:12" ht="21">
      <c r="A36" s="9" t="s">
        <v>25</v>
      </c>
      <c r="B36" s="10"/>
      <c r="C36" s="58">
        <v>98.7</v>
      </c>
      <c r="D36" s="57">
        <v>97.8</v>
      </c>
      <c r="E36" s="57">
        <v>94</v>
      </c>
      <c r="F36" s="57">
        <v>98.9</v>
      </c>
      <c r="G36" s="16" t="s">
        <v>20</v>
      </c>
      <c r="H36" s="57">
        <v>99.8</v>
      </c>
      <c r="I36" s="57">
        <v>96.7</v>
      </c>
      <c r="J36" s="57">
        <v>103.6</v>
      </c>
      <c r="K36" s="59">
        <v>100.3</v>
      </c>
      <c r="L36" s="8"/>
    </row>
    <row r="37" spans="1:12" ht="21">
      <c r="A37" s="9">
        <v>14</v>
      </c>
      <c r="B37" s="10"/>
      <c r="C37" s="58">
        <v>97.9</v>
      </c>
      <c r="D37" s="57">
        <v>98.5</v>
      </c>
      <c r="E37" s="57">
        <v>102.8</v>
      </c>
      <c r="F37" s="57">
        <v>102.7</v>
      </c>
      <c r="G37" s="16" t="s">
        <v>20</v>
      </c>
      <c r="H37" s="57">
        <v>97.6</v>
      </c>
      <c r="I37" s="57">
        <v>93.3</v>
      </c>
      <c r="J37" s="57">
        <v>104.3</v>
      </c>
      <c r="K37" s="59">
        <v>97.3</v>
      </c>
      <c r="L37" s="8"/>
    </row>
    <row r="38" spans="1:12" ht="21">
      <c r="A38" s="9">
        <v>15</v>
      </c>
      <c r="B38" s="10"/>
      <c r="C38" s="58">
        <v>97.6</v>
      </c>
      <c r="D38" s="57">
        <v>97.7</v>
      </c>
      <c r="E38" s="57">
        <v>101.2</v>
      </c>
      <c r="F38" s="57">
        <v>103</v>
      </c>
      <c r="G38" s="16" t="s">
        <v>20</v>
      </c>
      <c r="H38" s="57">
        <v>98.2</v>
      </c>
      <c r="I38" s="57">
        <v>91.8</v>
      </c>
      <c r="J38" s="57">
        <v>103.8</v>
      </c>
      <c r="K38" s="59">
        <v>97.7</v>
      </c>
      <c r="L38" s="8"/>
    </row>
    <row r="39" spans="1:12" ht="21">
      <c r="A39" s="9"/>
      <c r="B39" s="10"/>
      <c r="C39" s="58"/>
      <c r="D39" s="57"/>
      <c r="E39" s="57"/>
      <c r="F39" s="57"/>
      <c r="G39" s="16"/>
      <c r="H39" s="57"/>
      <c r="I39" s="57"/>
      <c r="J39" s="57"/>
      <c r="K39" s="59"/>
      <c r="L39" s="8"/>
    </row>
    <row r="40" spans="1:12" ht="21">
      <c r="A40" s="17" t="s">
        <v>57</v>
      </c>
      <c r="B40" s="15"/>
      <c r="C40" s="58">
        <v>90.2</v>
      </c>
      <c r="D40" s="57">
        <v>90.8</v>
      </c>
      <c r="E40" s="57">
        <v>81.5</v>
      </c>
      <c r="F40" s="57">
        <v>88.6</v>
      </c>
      <c r="G40" s="16" t="s">
        <v>46</v>
      </c>
      <c r="H40" s="57">
        <v>95</v>
      </c>
      <c r="I40" s="57">
        <v>93</v>
      </c>
      <c r="J40" s="57">
        <v>97.2</v>
      </c>
      <c r="K40" s="59">
        <v>89.5</v>
      </c>
      <c r="L40" s="8"/>
    </row>
    <row r="41" spans="1:12" ht="21">
      <c r="A41" s="18"/>
      <c r="B41" s="19" t="s">
        <v>26</v>
      </c>
      <c r="C41" s="58">
        <v>96.6</v>
      </c>
      <c r="D41" s="57">
        <v>98.5</v>
      </c>
      <c r="E41" s="57">
        <v>107</v>
      </c>
      <c r="F41" s="57">
        <v>106.9</v>
      </c>
      <c r="G41" s="16" t="s">
        <v>46</v>
      </c>
      <c r="H41" s="57">
        <v>94.1</v>
      </c>
      <c r="I41" s="57">
        <v>91.6</v>
      </c>
      <c r="J41" s="57">
        <v>99</v>
      </c>
      <c r="K41" s="59">
        <v>94</v>
      </c>
      <c r="L41" s="8"/>
    </row>
    <row r="42" spans="1:12" ht="21">
      <c r="A42" s="18"/>
      <c r="B42" s="19" t="s">
        <v>27</v>
      </c>
      <c r="C42" s="58">
        <v>96.1</v>
      </c>
      <c r="D42" s="57">
        <v>96.3</v>
      </c>
      <c r="E42" s="57">
        <v>97.8</v>
      </c>
      <c r="F42" s="57">
        <v>103</v>
      </c>
      <c r="G42" s="16" t="s">
        <v>46</v>
      </c>
      <c r="H42" s="57">
        <v>97.1</v>
      </c>
      <c r="I42" s="57">
        <v>89.9</v>
      </c>
      <c r="J42" s="57">
        <v>102.7</v>
      </c>
      <c r="K42" s="59">
        <v>95.8</v>
      </c>
      <c r="L42" s="8"/>
    </row>
    <row r="43" spans="1:12" ht="21">
      <c r="A43" s="18"/>
      <c r="B43" s="19" t="s">
        <v>28</v>
      </c>
      <c r="C43" s="58">
        <v>100.3</v>
      </c>
      <c r="D43" s="57">
        <v>100.1</v>
      </c>
      <c r="E43" s="57">
        <v>101</v>
      </c>
      <c r="F43" s="57">
        <v>105.3</v>
      </c>
      <c r="G43" s="16" t="s">
        <v>46</v>
      </c>
      <c r="H43" s="57">
        <v>100.6</v>
      </c>
      <c r="I43" s="57">
        <v>94.4</v>
      </c>
      <c r="J43" s="57">
        <v>108.5</v>
      </c>
      <c r="K43" s="59">
        <v>100.7</v>
      </c>
      <c r="L43" s="8"/>
    </row>
    <row r="44" spans="1:12" ht="21">
      <c r="A44" s="18"/>
      <c r="B44" s="19" t="s">
        <v>29</v>
      </c>
      <c r="C44" s="58">
        <v>96.3</v>
      </c>
      <c r="D44" s="57">
        <v>95.4</v>
      </c>
      <c r="E44" s="57">
        <v>90.5</v>
      </c>
      <c r="F44" s="57">
        <v>98.5</v>
      </c>
      <c r="G44" s="16" t="s">
        <v>46</v>
      </c>
      <c r="H44" s="57">
        <v>99.4</v>
      </c>
      <c r="I44" s="57">
        <v>91.2</v>
      </c>
      <c r="J44" s="57">
        <v>107.7</v>
      </c>
      <c r="K44" s="59">
        <v>97.9</v>
      </c>
      <c r="L44" s="8"/>
    </row>
    <row r="45" spans="1:12" ht="21">
      <c r="A45" s="18"/>
      <c r="B45" s="19" t="s">
        <v>30</v>
      </c>
      <c r="C45" s="58">
        <v>101.9</v>
      </c>
      <c r="D45" s="57">
        <v>101.9</v>
      </c>
      <c r="E45" s="57">
        <v>105.8</v>
      </c>
      <c r="F45" s="57">
        <v>109.2</v>
      </c>
      <c r="G45" s="16" t="s">
        <v>46</v>
      </c>
      <c r="H45" s="57">
        <v>97</v>
      </c>
      <c r="I45" s="57">
        <v>96.4</v>
      </c>
      <c r="J45" s="57">
        <v>108</v>
      </c>
      <c r="K45" s="59">
        <v>102.2</v>
      </c>
      <c r="L45" s="8"/>
    </row>
    <row r="46" spans="1:12" ht="21">
      <c r="A46" s="18"/>
      <c r="B46" s="19" t="s">
        <v>31</v>
      </c>
      <c r="C46" s="58">
        <v>100.1</v>
      </c>
      <c r="D46" s="57">
        <v>98.8</v>
      </c>
      <c r="E46" s="57">
        <v>104</v>
      </c>
      <c r="F46" s="57">
        <v>104.6</v>
      </c>
      <c r="G46" s="16" t="s">
        <v>46</v>
      </c>
      <c r="H46" s="57">
        <v>100.2</v>
      </c>
      <c r="I46" s="57">
        <v>90.7</v>
      </c>
      <c r="J46" s="57">
        <v>110.3</v>
      </c>
      <c r="K46" s="59">
        <v>102.1</v>
      </c>
      <c r="L46" s="8"/>
    </row>
    <row r="47" spans="1:12" ht="21">
      <c r="A47" s="18"/>
      <c r="B47" s="19" t="s">
        <v>19</v>
      </c>
      <c r="C47" s="58">
        <v>96</v>
      </c>
      <c r="D47" s="57">
        <v>97.1</v>
      </c>
      <c r="E47" s="57">
        <v>100.9</v>
      </c>
      <c r="F47" s="57">
        <v>99.6</v>
      </c>
      <c r="G47" s="16" t="s">
        <v>46</v>
      </c>
      <c r="H47" s="57">
        <v>96.2</v>
      </c>
      <c r="I47" s="57">
        <v>93.5</v>
      </c>
      <c r="J47" s="57">
        <v>101</v>
      </c>
      <c r="K47" s="59">
        <v>94.6</v>
      </c>
      <c r="L47" s="8"/>
    </row>
    <row r="48" spans="1:12" ht="21">
      <c r="A48" s="18"/>
      <c r="B48" s="19" t="s">
        <v>21</v>
      </c>
      <c r="C48" s="58">
        <v>98.3</v>
      </c>
      <c r="D48" s="57">
        <v>97.7</v>
      </c>
      <c r="E48" s="57">
        <v>103.8</v>
      </c>
      <c r="F48" s="57">
        <v>105.5</v>
      </c>
      <c r="G48" s="16" t="s">
        <v>46</v>
      </c>
      <c r="H48" s="57">
        <v>98.4</v>
      </c>
      <c r="I48" s="57">
        <v>89.8</v>
      </c>
      <c r="J48" s="57">
        <v>101.7</v>
      </c>
      <c r="K48" s="59">
        <v>99.1</v>
      </c>
      <c r="L48" s="8"/>
    </row>
    <row r="49" spans="1:12" ht="21">
      <c r="A49" s="18"/>
      <c r="B49" s="19" t="s">
        <v>22</v>
      </c>
      <c r="C49" s="58">
        <v>99.5</v>
      </c>
      <c r="D49" s="57">
        <v>98</v>
      </c>
      <c r="E49" s="57">
        <v>105.5</v>
      </c>
      <c r="F49" s="57">
        <v>103.5</v>
      </c>
      <c r="G49" s="16" t="s">
        <v>46</v>
      </c>
      <c r="H49" s="57">
        <v>99.4</v>
      </c>
      <c r="I49" s="57">
        <v>89.8</v>
      </c>
      <c r="J49" s="57">
        <v>109.2</v>
      </c>
      <c r="K49" s="59">
        <v>101.8</v>
      </c>
      <c r="L49" s="8"/>
    </row>
    <row r="50" spans="1:12" ht="21">
      <c r="A50" s="18"/>
      <c r="B50" s="19" t="s">
        <v>23</v>
      </c>
      <c r="C50" s="58">
        <v>97.3</v>
      </c>
      <c r="D50" s="57">
        <v>98.1</v>
      </c>
      <c r="E50" s="57">
        <v>109.7</v>
      </c>
      <c r="F50" s="57">
        <v>107.3</v>
      </c>
      <c r="G50" s="16" t="s">
        <v>46</v>
      </c>
      <c r="H50" s="57">
        <v>96.6</v>
      </c>
      <c r="I50" s="57">
        <v>88.9</v>
      </c>
      <c r="J50" s="57">
        <v>96.6</v>
      </c>
      <c r="K50" s="59">
        <v>96.6</v>
      </c>
      <c r="L50" s="8"/>
    </row>
    <row r="51" spans="1:12" ht="21">
      <c r="A51" s="30"/>
      <c r="B51" s="31" t="s">
        <v>24</v>
      </c>
      <c r="C51" s="62">
        <v>99.1</v>
      </c>
      <c r="D51" s="63">
        <v>99.7</v>
      </c>
      <c r="E51" s="63">
        <v>106.5</v>
      </c>
      <c r="F51" s="63">
        <v>103.6</v>
      </c>
      <c r="G51" s="32" t="s">
        <v>46</v>
      </c>
      <c r="H51" s="63">
        <v>104.7</v>
      </c>
      <c r="I51" s="63">
        <v>92.1</v>
      </c>
      <c r="J51" s="63">
        <v>103.8</v>
      </c>
      <c r="K51" s="66">
        <v>98.5</v>
      </c>
      <c r="L51" s="8"/>
    </row>
    <row r="52" spans="1:12" ht="21">
      <c r="A52" s="18" t="s">
        <v>48</v>
      </c>
      <c r="B52" s="11" t="s">
        <v>23</v>
      </c>
      <c r="C52" s="55">
        <v>-0.5</v>
      </c>
      <c r="D52" s="57">
        <v>-0.2</v>
      </c>
      <c r="E52" s="57">
        <v>2.3</v>
      </c>
      <c r="F52" s="57">
        <v>3.3</v>
      </c>
      <c r="G52" s="16" t="s">
        <v>46</v>
      </c>
      <c r="H52" s="57">
        <v>1.1</v>
      </c>
      <c r="I52" s="56">
        <v>-2.1</v>
      </c>
      <c r="J52" s="57">
        <v>0.3</v>
      </c>
      <c r="K52" s="59">
        <v>-1.6</v>
      </c>
      <c r="L52" s="8"/>
    </row>
    <row r="53" spans="1:12" ht="21">
      <c r="A53" s="18" t="s">
        <v>49</v>
      </c>
      <c r="B53" s="11" t="s">
        <v>24</v>
      </c>
      <c r="C53" s="58">
        <v>0.2</v>
      </c>
      <c r="D53" s="57">
        <v>0.1</v>
      </c>
      <c r="E53" s="56">
        <v>-6.5</v>
      </c>
      <c r="F53" s="57">
        <v>1.2</v>
      </c>
      <c r="G53" s="16" t="s">
        <v>46</v>
      </c>
      <c r="H53" s="57">
        <v>3.2</v>
      </c>
      <c r="I53" s="56">
        <v>-0.5</v>
      </c>
      <c r="J53" s="57">
        <v>7.4</v>
      </c>
      <c r="K53" s="59">
        <v>0.4</v>
      </c>
      <c r="L53" s="8"/>
    </row>
    <row r="54" spans="1:12" ht="21">
      <c r="A54" s="18" t="s">
        <v>50</v>
      </c>
      <c r="B54" s="11">
        <v>13</v>
      </c>
      <c r="C54" s="55">
        <v>-1.4</v>
      </c>
      <c r="D54" s="56">
        <v>-2.2</v>
      </c>
      <c r="E54" s="56">
        <v>-6</v>
      </c>
      <c r="F54" s="56">
        <v>-1.2</v>
      </c>
      <c r="G54" s="16" t="s">
        <v>46</v>
      </c>
      <c r="H54" s="56">
        <v>-0.2</v>
      </c>
      <c r="I54" s="56">
        <v>-3.3</v>
      </c>
      <c r="J54" s="56">
        <v>3.6</v>
      </c>
      <c r="K54" s="59">
        <v>0.3</v>
      </c>
      <c r="L54" s="8"/>
    </row>
    <row r="55" spans="1:12" ht="21">
      <c r="A55" s="18" t="s">
        <v>53</v>
      </c>
      <c r="B55" s="11">
        <v>14</v>
      </c>
      <c r="C55" s="55">
        <v>-0.8</v>
      </c>
      <c r="D55" s="56">
        <v>0.7</v>
      </c>
      <c r="E55" s="56">
        <v>9.4</v>
      </c>
      <c r="F55" s="57">
        <v>3.8</v>
      </c>
      <c r="G55" s="16" t="s">
        <v>32</v>
      </c>
      <c r="H55" s="56">
        <v>-2.2</v>
      </c>
      <c r="I55" s="56">
        <v>-3.5</v>
      </c>
      <c r="J55" s="56">
        <v>0.7</v>
      </c>
      <c r="K55" s="60">
        <v>-3</v>
      </c>
      <c r="L55" s="8"/>
    </row>
    <row r="56" spans="1:12" ht="21.75" thickBot="1">
      <c r="A56" s="14"/>
      <c r="B56" s="49">
        <v>15</v>
      </c>
      <c r="C56" s="55">
        <v>-0.3</v>
      </c>
      <c r="D56" s="56">
        <v>-0.8</v>
      </c>
      <c r="E56" s="56">
        <v>-1.6</v>
      </c>
      <c r="F56" s="56">
        <v>0.3</v>
      </c>
      <c r="G56" s="16" t="s">
        <v>20</v>
      </c>
      <c r="H56" s="56">
        <v>0.6</v>
      </c>
      <c r="I56" s="56">
        <v>-1.6</v>
      </c>
      <c r="J56" s="56">
        <v>-0.5</v>
      </c>
      <c r="K56" s="59">
        <v>0.4</v>
      </c>
      <c r="L56" s="8"/>
    </row>
    <row r="57" spans="1:12" ht="21.75" thickTop="1">
      <c r="A57" s="23"/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15"/>
    </row>
    <row r="58" ht="21">
      <c r="L58" s="15"/>
    </row>
    <row r="59" ht="21">
      <c r="L59" s="1"/>
    </row>
  </sheetData>
  <printOptions horizontalCentered="1"/>
  <pageMargins left="0.5" right="0.5" top="0.5" bottom="0.5" header="0.512" footer="0.512"/>
  <pageSetup firstPageNumber="4" useFirstPageNumber="1"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59"/>
  <sheetViews>
    <sheetView zoomScale="75" zoomScaleNormal="75" workbookViewId="0" topLeftCell="A1">
      <selection activeCell="A1" sqref="A1"/>
    </sheetView>
  </sheetViews>
  <sheetFormatPr defaultColWidth="9.06640625" defaultRowHeight="23.25"/>
  <cols>
    <col min="1" max="2" width="6.3984375" style="0" customWidth="1"/>
    <col min="3" max="11" width="8.3984375" style="0" customWidth="1"/>
  </cols>
  <sheetData>
    <row r="2" spans="1:12" ht="21.75" thickBot="1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 thickTop="1">
      <c r="A3" s="2"/>
      <c r="B3" s="3"/>
      <c r="C3" s="4" t="s">
        <v>2</v>
      </c>
      <c r="D3" s="4" t="s">
        <v>2</v>
      </c>
      <c r="E3" s="5"/>
      <c r="F3" s="5"/>
      <c r="G3" s="6" t="s">
        <v>3</v>
      </c>
      <c r="H3" s="4" t="s">
        <v>4</v>
      </c>
      <c r="I3" s="4" t="s">
        <v>5</v>
      </c>
      <c r="J3" s="4" t="s">
        <v>6</v>
      </c>
      <c r="K3" s="7" t="s">
        <v>7</v>
      </c>
      <c r="L3" s="8"/>
    </row>
    <row r="4" spans="1:12" ht="21">
      <c r="A4" s="9" t="s">
        <v>8</v>
      </c>
      <c r="B4" s="10"/>
      <c r="C4" s="11" t="s">
        <v>9</v>
      </c>
      <c r="D4" s="11" t="s">
        <v>9</v>
      </c>
      <c r="E4" s="11" t="s">
        <v>10</v>
      </c>
      <c r="F4" s="11" t="s">
        <v>11</v>
      </c>
      <c r="G4" s="12" t="s">
        <v>12</v>
      </c>
      <c r="H4" s="11"/>
      <c r="I4" s="11" t="s">
        <v>13</v>
      </c>
      <c r="J4" s="11"/>
      <c r="K4" s="13"/>
      <c r="L4" s="8"/>
    </row>
    <row r="5" spans="1:12" ht="29.25">
      <c r="A5" s="41"/>
      <c r="B5" s="42"/>
      <c r="C5" s="36" t="s">
        <v>34</v>
      </c>
      <c r="D5" s="36" t="s">
        <v>35</v>
      </c>
      <c r="E5" s="37"/>
      <c r="F5" s="37"/>
      <c r="G5" s="38" t="s">
        <v>14</v>
      </c>
      <c r="H5" s="39" t="s">
        <v>15</v>
      </c>
      <c r="I5" s="39" t="s">
        <v>16</v>
      </c>
      <c r="J5" s="39" t="s">
        <v>17</v>
      </c>
      <c r="K5" s="40" t="s">
        <v>18</v>
      </c>
      <c r="L5" s="8"/>
    </row>
    <row r="6" spans="1:12" ht="21">
      <c r="A6" s="47" t="s">
        <v>56</v>
      </c>
      <c r="B6" s="10"/>
      <c r="C6" s="58">
        <v>100.5</v>
      </c>
      <c r="D6" s="57">
        <v>100.9</v>
      </c>
      <c r="E6" s="57">
        <v>105.6</v>
      </c>
      <c r="F6" s="57">
        <v>100.6</v>
      </c>
      <c r="G6" s="16" t="s">
        <v>20</v>
      </c>
      <c r="H6" s="57">
        <v>98.9</v>
      </c>
      <c r="I6" s="57">
        <v>101.3</v>
      </c>
      <c r="J6" s="57">
        <v>93.8</v>
      </c>
      <c r="K6" s="59">
        <v>99.8</v>
      </c>
      <c r="L6" s="8"/>
    </row>
    <row r="7" spans="1:12" ht="21">
      <c r="A7" s="9" t="s">
        <v>24</v>
      </c>
      <c r="B7" s="10"/>
      <c r="C7" s="58">
        <v>100</v>
      </c>
      <c r="D7" s="57">
        <v>100</v>
      </c>
      <c r="E7" s="57">
        <v>100</v>
      </c>
      <c r="F7" s="57">
        <v>100</v>
      </c>
      <c r="G7" s="16" t="s">
        <v>20</v>
      </c>
      <c r="H7" s="57">
        <v>100</v>
      </c>
      <c r="I7" s="57">
        <v>100</v>
      </c>
      <c r="J7" s="57">
        <v>100</v>
      </c>
      <c r="K7" s="59">
        <v>100</v>
      </c>
      <c r="L7" s="8"/>
    </row>
    <row r="8" spans="1:12" ht="21">
      <c r="A8" s="9" t="s">
        <v>25</v>
      </c>
      <c r="B8" s="10"/>
      <c r="C8" s="58">
        <v>98.7</v>
      </c>
      <c r="D8" s="57">
        <v>97.9</v>
      </c>
      <c r="E8" s="57">
        <v>94.8</v>
      </c>
      <c r="F8" s="57">
        <v>99.3</v>
      </c>
      <c r="G8" s="16" t="s">
        <v>20</v>
      </c>
      <c r="H8" s="57">
        <v>101.3</v>
      </c>
      <c r="I8" s="57">
        <v>96.1</v>
      </c>
      <c r="J8" s="57">
        <v>103.7</v>
      </c>
      <c r="K8" s="59">
        <v>100.1</v>
      </c>
      <c r="L8" s="8"/>
    </row>
    <row r="9" spans="1:12" ht="21">
      <c r="A9" s="9">
        <v>14</v>
      </c>
      <c r="B9" s="10"/>
      <c r="C9" s="58">
        <v>98.2</v>
      </c>
      <c r="D9" s="57">
        <v>98.9</v>
      </c>
      <c r="E9" s="57">
        <v>105.2</v>
      </c>
      <c r="F9" s="57">
        <v>102.2</v>
      </c>
      <c r="G9" s="16" t="s">
        <v>20</v>
      </c>
      <c r="H9" s="57">
        <v>100.4</v>
      </c>
      <c r="I9" s="57">
        <v>93.4</v>
      </c>
      <c r="J9" s="57">
        <v>104.4</v>
      </c>
      <c r="K9" s="59">
        <v>97.2</v>
      </c>
      <c r="L9" s="8"/>
    </row>
    <row r="10" spans="1:12" ht="21">
      <c r="A10" s="9">
        <v>15</v>
      </c>
      <c r="B10" s="10"/>
      <c r="C10" s="58">
        <v>98.1</v>
      </c>
      <c r="D10" s="57">
        <v>98.1</v>
      </c>
      <c r="E10" s="57">
        <v>103.7</v>
      </c>
      <c r="F10" s="57">
        <v>101.8</v>
      </c>
      <c r="G10" s="16" t="s">
        <v>20</v>
      </c>
      <c r="H10" s="57">
        <v>101.3</v>
      </c>
      <c r="I10" s="57">
        <v>92.1</v>
      </c>
      <c r="J10" s="57">
        <v>104.1</v>
      </c>
      <c r="K10" s="59">
        <v>98.2</v>
      </c>
      <c r="L10" s="8"/>
    </row>
    <row r="11" spans="1:12" ht="21">
      <c r="A11" s="9"/>
      <c r="B11" s="10"/>
      <c r="C11" s="58"/>
      <c r="D11" s="57"/>
      <c r="E11" s="57"/>
      <c r="F11" s="57"/>
      <c r="G11" s="16"/>
      <c r="H11" s="57"/>
      <c r="I11" s="57"/>
      <c r="J11" s="57"/>
      <c r="K11" s="59"/>
      <c r="L11" s="8"/>
    </row>
    <row r="12" spans="1:12" ht="21">
      <c r="A12" s="17" t="s">
        <v>57</v>
      </c>
      <c r="B12" s="15"/>
      <c r="C12" s="58">
        <v>89.6</v>
      </c>
      <c r="D12" s="57">
        <v>90.4</v>
      </c>
      <c r="E12" s="57">
        <v>84.2</v>
      </c>
      <c r="F12" s="57">
        <v>85.8</v>
      </c>
      <c r="G12" s="16" t="s">
        <v>47</v>
      </c>
      <c r="H12" s="57">
        <v>97.8</v>
      </c>
      <c r="I12" s="57">
        <v>91.8</v>
      </c>
      <c r="J12" s="57">
        <v>96.8</v>
      </c>
      <c r="K12" s="59">
        <v>88.8</v>
      </c>
      <c r="L12" s="8"/>
    </row>
    <row r="13" spans="1:12" ht="21">
      <c r="A13" s="18"/>
      <c r="B13" s="19" t="s">
        <v>26</v>
      </c>
      <c r="C13" s="58">
        <v>96.8</v>
      </c>
      <c r="D13" s="57">
        <v>98.8</v>
      </c>
      <c r="E13" s="57">
        <v>110.3</v>
      </c>
      <c r="F13" s="57">
        <v>104.2</v>
      </c>
      <c r="G13" s="16" t="s">
        <v>47</v>
      </c>
      <c r="H13" s="57">
        <v>97.3</v>
      </c>
      <c r="I13" s="57">
        <v>92.2</v>
      </c>
      <c r="J13" s="57">
        <v>98.8</v>
      </c>
      <c r="K13" s="59">
        <v>93.9</v>
      </c>
      <c r="L13" s="8"/>
    </row>
    <row r="14" spans="1:12" ht="21">
      <c r="A14" s="18"/>
      <c r="B14" s="19" t="s">
        <v>27</v>
      </c>
      <c r="C14" s="58">
        <v>96.1</v>
      </c>
      <c r="D14" s="57">
        <v>96.6</v>
      </c>
      <c r="E14" s="57">
        <v>100.5</v>
      </c>
      <c r="F14" s="57">
        <v>101.1</v>
      </c>
      <c r="G14" s="16" t="s">
        <v>47</v>
      </c>
      <c r="H14" s="57">
        <v>100.2</v>
      </c>
      <c r="I14" s="57">
        <v>90.4</v>
      </c>
      <c r="J14" s="57">
        <v>101.9</v>
      </c>
      <c r="K14" s="59">
        <v>95.7</v>
      </c>
      <c r="L14" s="8"/>
    </row>
    <row r="15" spans="1:12" ht="21">
      <c r="A15" s="18"/>
      <c r="B15" s="19" t="s">
        <v>28</v>
      </c>
      <c r="C15" s="58">
        <v>100.8</v>
      </c>
      <c r="D15" s="57">
        <v>100.5</v>
      </c>
      <c r="E15" s="57">
        <v>104.7</v>
      </c>
      <c r="F15" s="57">
        <v>104</v>
      </c>
      <c r="G15" s="16" t="s">
        <v>47</v>
      </c>
      <c r="H15" s="57">
        <v>103.4</v>
      </c>
      <c r="I15" s="57">
        <v>94.4</v>
      </c>
      <c r="J15" s="57">
        <v>108.6</v>
      </c>
      <c r="K15" s="59">
        <v>101.5</v>
      </c>
      <c r="L15" s="8"/>
    </row>
    <row r="16" spans="1:12" ht="21">
      <c r="A16" s="18"/>
      <c r="B16" s="19" t="s">
        <v>29</v>
      </c>
      <c r="C16" s="58">
        <v>97</v>
      </c>
      <c r="D16" s="57">
        <v>96</v>
      </c>
      <c r="E16" s="57">
        <v>93.4</v>
      </c>
      <c r="F16" s="57">
        <v>97.4</v>
      </c>
      <c r="G16" s="16" t="s">
        <v>47</v>
      </c>
      <c r="H16" s="57">
        <v>102.9</v>
      </c>
      <c r="I16" s="57">
        <v>91.5</v>
      </c>
      <c r="J16" s="57">
        <v>108.1</v>
      </c>
      <c r="K16" s="59">
        <v>98.8</v>
      </c>
      <c r="L16" s="8"/>
    </row>
    <row r="17" spans="1:12" ht="21">
      <c r="A17" s="18"/>
      <c r="B17" s="19" t="s">
        <v>30</v>
      </c>
      <c r="C17" s="58">
        <v>102.9</v>
      </c>
      <c r="D17" s="57">
        <v>102.9</v>
      </c>
      <c r="E17" s="57">
        <v>108.2</v>
      </c>
      <c r="F17" s="57">
        <v>108.8</v>
      </c>
      <c r="G17" s="16" t="s">
        <v>47</v>
      </c>
      <c r="H17" s="57">
        <v>101.1</v>
      </c>
      <c r="I17" s="57">
        <v>97</v>
      </c>
      <c r="J17" s="57">
        <v>108.7</v>
      </c>
      <c r="K17" s="59">
        <v>103.2</v>
      </c>
      <c r="L17" s="8"/>
    </row>
    <row r="18" spans="1:12" ht="21">
      <c r="A18" s="18"/>
      <c r="B18" s="19" t="s">
        <v>31</v>
      </c>
      <c r="C18" s="58">
        <v>101.1</v>
      </c>
      <c r="D18" s="57">
        <v>99.5</v>
      </c>
      <c r="E18" s="57">
        <v>105.1</v>
      </c>
      <c r="F18" s="57">
        <v>103.7</v>
      </c>
      <c r="G18" s="16" t="s">
        <v>47</v>
      </c>
      <c r="H18" s="57">
        <v>103.6</v>
      </c>
      <c r="I18" s="57">
        <v>91.5</v>
      </c>
      <c r="J18" s="57">
        <v>111.2</v>
      </c>
      <c r="K18" s="59">
        <v>103.6</v>
      </c>
      <c r="L18" s="8"/>
    </row>
    <row r="19" spans="1:12" ht="21">
      <c r="A19" s="18"/>
      <c r="B19" s="19" t="s">
        <v>19</v>
      </c>
      <c r="C19" s="58">
        <v>96.7</v>
      </c>
      <c r="D19" s="57">
        <v>97.6</v>
      </c>
      <c r="E19" s="57">
        <v>102</v>
      </c>
      <c r="F19" s="57">
        <v>98.7</v>
      </c>
      <c r="G19" s="16" t="s">
        <v>47</v>
      </c>
      <c r="H19" s="57">
        <v>100.5</v>
      </c>
      <c r="I19" s="57">
        <v>93.7</v>
      </c>
      <c r="J19" s="57">
        <v>102.1</v>
      </c>
      <c r="K19" s="59">
        <v>95.7</v>
      </c>
      <c r="L19" s="8"/>
    </row>
    <row r="20" spans="1:12" ht="21">
      <c r="A20" s="18"/>
      <c r="B20" s="19" t="s">
        <v>21</v>
      </c>
      <c r="C20" s="58">
        <v>99</v>
      </c>
      <c r="D20" s="57">
        <v>98.8</v>
      </c>
      <c r="E20" s="57">
        <v>106.8</v>
      </c>
      <c r="F20" s="57">
        <v>105.2</v>
      </c>
      <c r="G20" s="16" t="s">
        <v>47</v>
      </c>
      <c r="H20" s="57">
        <v>101.5</v>
      </c>
      <c r="I20" s="57">
        <v>90.8</v>
      </c>
      <c r="J20" s="57">
        <v>102.5</v>
      </c>
      <c r="K20" s="59">
        <v>99.5</v>
      </c>
      <c r="L20" s="8"/>
    </row>
    <row r="21" spans="1:12" ht="21">
      <c r="A21" s="18"/>
      <c r="B21" s="19" t="s">
        <v>22</v>
      </c>
      <c r="C21" s="58">
        <v>100.3</v>
      </c>
      <c r="D21" s="57">
        <v>98.8</v>
      </c>
      <c r="E21" s="57">
        <v>108.2</v>
      </c>
      <c r="F21" s="57">
        <v>102.3</v>
      </c>
      <c r="G21" s="16" t="s">
        <v>47</v>
      </c>
      <c r="H21" s="57">
        <v>103.9</v>
      </c>
      <c r="I21" s="57">
        <v>90.6</v>
      </c>
      <c r="J21" s="57">
        <v>109.5</v>
      </c>
      <c r="K21" s="59">
        <v>102.7</v>
      </c>
      <c r="L21" s="8"/>
    </row>
    <row r="22" spans="1:12" ht="21">
      <c r="A22" s="18"/>
      <c r="B22" s="19" t="s">
        <v>23</v>
      </c>
      <c r="C22" s="58">
        <v>97.8</v>
      </c>
      <c r="D22" s="57">
        <v>98.8</v>
      </c>
      <c r="E22" s="57">
        <v>111.9</v>
      </c>
      <c r="F22" s="57">
        <v>107.1</v>
      </c>
      <c r="G22" s="16" t="s">
        <v>47</v>
      </c>
      <c r="H22" s="57">
        <v>99.1</v>
      </c>
      <c r="I22" s="57">
        <v>89.6</v>
      </c>
      <c r="J22" s="57">
        <v>96.8</v>
      </c>
      <c r="K22" s="59">
        <v>96.6</v>
      </c>
      <c r="L22" s="28"/>
    </row>
    <row r="23" spans="1:12" ht="21">
      <c r="A23" s="30"/>
      <c r="B23" s="31" t="s">
        <v>24</v>
      </c>
      <c r="C23" s="62">
        <v>98.6</v>
      </c>
      <c r="D23" s="63">
        <v>99</v>
      </c>
      <c r="E23" s="63">
        <v>108.7</v>
      </c>
      <c r="F23" s="63">
        <v>103.1</v>
      </c>
      <c r="G23" s="32" t="s">
        <v>47</v>
      </c>
      <c r="H23" s="63">
        <v>104.1</v>
      </c>
      <c r="I23" s="63">
        <v>91.1</v>
      </c>
      <c r="J23" s="63">
        <v>104.2</v>
      </c>
      <c r="K23" s="66">
        <v>98</v>
      </c>
      <c r="L23" s="8"/>
    </row>
    <row r="24" spans="1:12" ht="21">
      <c r="A24" s="18" t="s">
        <v>48</v>
      </c>
      <c r="B24" s="48" t="s">
        <v>58</v>
      </c>
      <c r="C24" s="55">
        <v>-0.8</v>
      </c>
      <c r="D24" s="56">
        <v>-0.5</v>
      </c>
      <c r="E24" s="57">
        <v>2.4</v>
      </c>
      <c r="F24" s="57">
        <v>2.2</v>
      </c>
      <c r="G24" s="16" t="s">
        <v>47</v>
      </c>
      <c r="H24" s="57">
        <v>1.1</v>
      </c>
      <c r="I24" s="56">
        <v>-3.1</v>
      </c>
      <c r="J24" s="57">
        <v>1.1</v>
      </c>
      <c r="K24" s="60">
        <v>-1.5</v>
      </c>
      <c r="L24" s="8"/>
    </row>
    <row r="25" spans="1:12" ht="21">
      <c r="A25" s="18" t="s">
        <v>49</v>
      </c>
      <c r="B25" s="11" t="s">
        <v>24</v>
      </c>
      <c r="C25" s="55">
        <v>-0.4</v>
      </c>
      <c r="D25" s="56">
        <v>-0.9</v>
      </c>
      <c r="E25" s="56">
        <v>-5.3</v>
      </c>
      <c r="F25" s="56">
        <v>-0.6</v>
      </c>
      <c r="G25" s="16" t="s">
        <v>47</v>
      </c>
      <c r="H25" s="57">
        <v>1.1</v>
      </c>
      <c r="I25" s="56">
        <v>-1.3</v>
      </c>
      <c r="J25" s="57">
        <v>6.5</v>
      </c>
      <c r="K25" s="59">
        <v>0.2</v>
      </c>
      <c r="L25" s="8"/>
    </row>
    <row r="26" spans="1:12" ht="21">
      <c r="A26" s="18" t="s">
        <v>50</v>
      </c>
      <c r="B26" s="11">
        <v>13</v>
      </c>
      <c r="C26" s="55">
        <v>-1.3</v>
      </c>
      <c r="D26" s="56">
        <v>-2.1</v>
      </c>
      <c r="E26" s="56">
        <v>-5.3</v>
      </c>
      <c r="F26" s="56">
        <v>-0.7</v>
      </c>
      <c r="G26" s="16" t="s">
        <v>47</v>
      </c>
      <c r="H26" s="57">
        <v>1.4</v>
      </c>
      <c r="I26" s="56">
        <v>-3.9</v>
      </c>
      <c r="J26" s="56">
        <v>3.8</v>
      </c>
      <c r="K26" s="59">
        <v>0.1</v>
      </c>
      <c r="L26" s="8"/>
    </row>
    <row r="27" spans="1:12" ht="21">
      <c r="A27" s="18" t="s">
        <v>52</v>
      </c>
      <c r="B27" s="11">
        <v>14</v>
      </c>
      <c r="C27" s="55">
        <v>-0.5</v>
      </c>
      <c r="D27" s="56">
        <v>1</v>
      </c>
      <c r="E27" s="56">
        <v>11</v>
      </c>
      <c r="F27" s="57">
        <v>2.9</v>
      </c>
      <c r="G27" s="16" t="s">
        <v>32</v>
      </c>
      <c r="H27" s="56">
        <v>-0.9</v>
      </c>
      <c r="I27" s="56">
        <v>-2.8</v>
      </c>
      <c r="J27" s="56">
        <v>0.7</v>
      </c>
      <c r="K27" s="60">
        <v>-2.9</v>
      </c>
      <c r="L27" s="8"/>
    </row>
    <row r="28" spans="1:12" ht="21.75" thickBot="1">
      <c r="A28" s="14"/>
      <c r="B28" s="25">
        <v>15</v>
      </c>
      <c r="C28" s="55">
        <v>-0.1</v>
      </c>
      <c r="D28" s="56">
        <v>-0.8</v>
      </c>
      <c r="E28" s="56">
        <v>-1.4</v>
      </c>
      <c r="F28" s="56">
        <v>-0.4</v>
      </c>
      <c r="G28" s="16" t="s">
        <v>47</v>
      </c>
      <c r="H28" s="57">
        <v>0.9</v>
      </c>
      <c r="I28" s="56">
        <v>-1.4</v>
      </c>
      <c r="J28" s="56">
        <v>-0.3</v>
      </c>
      <c r="K28" s="59">
        <v>1</v>
      </c>
      <c r="L28" s="8"/>
    </row>
    <row r="29" spans="1:12" ht="21.75" thickTop="1">
      <c r="A29" s="23"/>
      <c r="B29" s="1"/>
      <c r="C29" s="23"/>
      <c r="D29" s="23"/>
      <c r="E29" s="23"/>
      <c r="F29" s="23"/>
      <c r="G29" s="23"/>
      <c r="H29" s="23"/>
      <c r="I29" s="23"/>
      <c r="J29" s="23"/>
      <c r="K29" s="23"/>
      <c r="L29" s="1"/>
    </row>
    <row r="30" spans="1:12" ht="21.75" thickBo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.75" thickTop="1">
      <c r="A31" s="2"/>
      <c r="B31" s="3"/>
      <c r="C31" s="4" t="s">
        <v>2</v>
      </c>
      <c r="D31" s="4" t="s">
        <v>2</v>
      </c>
      <c r="E31" s="5"/>
      <c r="F31" s="5"/>
      <c r="G31" s="6" t="s">
        <v>3</v>
      </c>
      <c r="H31" s="4" t="s">
        <v>4</v>
      </c>
      <c r="I31" s="4" t="s">
        <v>5</v>
      </c>
      <c r="J31" s="4" t="s">
        <v>6</v>
      </c>
      <c r="K31" s="7" t="s">
        <v>7</v>
      </c>
      <c r="L31" s="8"/>
    </row>
    <row r="32" spans="1:12" ht="21">
      <c r="A32" s="9" t="s">
        <v>8</v>
      </c>
      <c r="B32" s="10"/>
      <c r="C32" s="11" t="s">
        <v>9</v>
      </c>
      <c r="D32" s="11" t="s">
        <v>9</v>
      </c>
      <c r="E32" s="11" t="s">
        <v>10</v>
      </c>
      <c r="F32" s="11" t="s">
        <v>11</v>
      </c>
      <c r="G32" s="12" t="s">
        <v>12</v>
      </c>
      <c r="H32" s="11"/>
      <c r="I32" s="11" t="s">
        <v>13</v>
      </c>
      <c r="J32" s="11"/>
      <c r="K32" s="13"/>
      <c r="L32" s="8"/>
    </row>
    <row r="33" spans="1:12" ht="29.25">
      <c r="A33" s="41"/>
      <c r="B33" s="43"/>
      <c r="C33" s="36" t="s">
        <v>34</v>
      </c>
      <c r="D33" s="36" t="s">
        <v>35</v>
      </c>
      <c r="E33" s="37"/>
      <c r="F33" s="37"/>
      <c r="G33" s="38" t="s">
        <v>14</v>
      </c>
      <c r="H33" s="39" t="s">
        <v>15</v>
      </c>
      <c r="I33" s="39" t="s">
        <v>16</v>
      </c>
      <c r="J33" s="39" t="s">
        <v>17</v>
      </c>
      <c r="K33" s="40" t="s">
        <v>18</v>
      </c>
      <c r="L33" s="8"/>
    </row>
    <row r="34" spans="1:12" ht="21">
      <c r="A34" s="47" t="s">
        <v>60</v>
      </c>
      <c r="B34" s="10"/>
      <c r="C34" s="58">
        <v>90.1</v>
      </c>
      <c r="D34" s="57">
        <v>86.4</v>
      </c>
      <c r="E34" s="57">
        <v>132.3</v>
      </c>
      <c r="F34" s="57">
        <v>78.4</v>
      </c>
      <c r="G34" s="16" t="s">
        <v>47</v>
      </c>
      <c r="H34" s="57">
        <v>80.3</v>
      </c>
      <c r="I34" s="57">
        <v>84.5</v>
      </c>
      <c r="J34" s="57">
        <v>70.1</v>
      </c>
      <c r="K34" s="59">
        <v>98.1</v>
      </c>
      <c r="L34" s="8"/>
    </row>
    <row r="35" spans="1:12" ht="21">
      <c r="A35" s="9" t="s">
        <v>24</v>
      </c>
      <c r="B35" s="10"/>
      <c r="C35" s="58">
        <v>100</v>
      </c>
      <c r="D35" s="57">
        <v>100</v>
      </c>
      <c r="E35" s="57">
        <v>100</v>
      </c>
      <c r="F35" s="57">
        <v>100</v>
      </c>
      <c r="G35" s="16" t="s">
        <v>47</v>
      </c>
      <c r="H35" s="57">
        <v>100</v>
      </c>
      <c r="I35" s="57">
        <v>100</v>
      </c>
      <c r="J35" s="57">
        <v>100</v>
      </c>
      <c r="K35" s="59">
        <v>100</v>
      </c>
      <c r="L35" s="8"/>
    </row>
    <row r="36" spans="1:12" ht="21">
      <c r="A36" s="9" t="s">
        <v>25</v>
      </c>
      <c r="B36" s="10"/>
      <c r="C36" s="58">
        <v>97.2</v>
      </c>
      <c r="D36" s="57">
        <v>96.1</v>
      </c>
      <c r="E36" s="57">
        <v>80.8</v>
      </c>
      <c r="F36" s="57">
        <v>94.2</v>
      </c>
      <c r="G36" s="16" t="s">
        <v>47</v>
      </c>
      <c r="H36" s="57">
        <v>88.9</v>
      </c>
      <c r="I36" s="57">
        <v>108.9</v>
      </c>
      <c r="J36" s="57">
        <v>97.3</v>
      </c>
      <c r="K36" s="59">
        <v>101.3</v>
      </c>
      <c r="L36" s="8"/>
    </row>
    <row r="37" spans="1:12" ht="21">
      <c r="A37" s="9">
        <v>14</v>
      </c>
      <c r="B37" s="10"/>
      <c r="C37" s="58">
        <v>92.7</v>
      </c>
      <c r="D37" s="57">
        <v>90.6</v>
      </c>
      <c r="E37" s="57">
        <v>67.3</v>
      </c>
      <c r="F37" s="57">
        <v>108.4</v>
      </c>
      <c r="G37" s="16" t="s">
        <v>47</v>
      </c>
      <c r="H37" s="57">
        <v>74</v>
      </c>
      <c r="I37" s="57">
        <v>93.4</v>
      </c>
      <c r="J37" s="57">
        <v>92.5</v>
      </c>
      <c r="K37" s="59">
        <v>100</v>
      </c>
      <c r="L37" s="8"/>
    </row>
    <row r="38" spans="1:12" ht="21">
      <c r="A38" s="9">
        <v>15</v>
      </c>
      <c r="B38" s="10"/>
      <c r="C38" s="58">
        <v>89.6</v>
      </c>
      <c r="D38" s="57">
        <v>90.3</v>
      </c>
      <c r="E38" s="57">
        <v>62.9</v>
      </c>
      <c r="F38" s="57">
        <v>116.6</v>
      </c>
      <c r="G38" s="16" t="s">
        <v>47</v>
      </c>
      <c r="H38" s="57">
        <v>72.8</v>
      </c>
      <c r="I38" s="57">
        <v>87.3</v>
      </c>
      <c r="J38" s="57">
        <v>86.8</v>
      </c>
      <c r="K38" s="59">
        <v>91</v>
      </c>
      <c r="L38" s="8"/>
    </row>
    <row r="39" spans="1:12" ht="21">
      <c r="A39" s="9"/>
      <c r="B39" s="10"/>
      <c r="C39" s="58"/>
      <c r="D39" s="57"/>
      <c r="E39" s="57"/>
      <c r="F39" s="57"/>
      <c r="G39" s="16"/>
      <c r="H39" s="57"/>
      <c r="I39" s="57"/>
      <c r="J39" s="57"/>
      <c r="K39" s="59"/>
      <c r="L39" s="8"/>
    </row>
    <row r="40" spans="1:12" ht="21">
      <c r="A40" s="17" t="s">
        <v>57</v>
      </c>
      <c r="B40" s="15"/>
      <c r="C40" s="58">
        <v>97</v>
      </c>
      <c r="D40" s="57">
        <v>95.6</v>
      </c>
      <c r="E40" s="57">
        <v>40.2</v>
      </c>
      <c r="F40" s="57">
        <v>121.1</v>
      </c>
      <c r="G40" s="16" t="s">
        <v>47</v>
      </c>
      <c r="H40" s="57">
        <v>71.1</v>
      </c>
      <c r="I40" s="57">
        <v>117.4</v>
      </c>
      <c r="J40" s="57">
        <v>96.7</v>
      </c>
      <c r="K40" s="59">
        <v>102.5</v>
      </c>
      <c r="L40" s="8"/>
    </row>
    <row r="41" spans="1:12" ht="21">
      <c r="A41" s="18"/>
      <c r="B41" s="19" t="s">
        <v>26</v>
      </c>
      <c r="C41" s="58">
        <v>93</v>
      </c>
      <c r="D41" s="57">
        <v>92.9</v>
      </c>
      <c r="E41" s="57">
        <v>56.5</v>
      </c>
      <c r="F41" s="57">
        <v>138.3</v>
      </c>
      <c r="G41" s="16" t="s">
        <v>47</v>
      </c>
      <c r="H41" s="57">
        <v>68.3</v>
      </c>
      <c r="I41" s="57">
        <v>81.2</v>
      </c>
      <c r="J41" s="57">
        <v>93.4</v>
      </c>
      <c r="K41" s="59">
        <v>96.2</v>
      </c>
      <c r="L41" s="8"/>
    </row>
    <row r="42" spans="1:12" ht="21">
      <c r="A42" s="18"/>
      <c r="B42" s="19" t="s">
        <v>27</v>
      </c>
      <c r="C42" s="58">
        <v>93</v>
      </c>
      <c r="D42" s="57">
        <v>91.2</v>
      </c>
      <c r="E42" s="57">
        <v>56.5</v>
      </c>
      <c r="F42" s="57">
        <v>125.8</v>
      </c>
      <c r="G42" s="16" t="s">
        <v>47</v>
      </c>
      <c r="H42" s="57">
        <v>71.4</v>
      </c>
      <c r="I42" s="57">
        <v>82.6</v>
      </c>
      <c r="J42" s="57">
        <v>109.8</v>
      </c>
      <c r="K42" s="59">
        <v>100</v>
      </c>
      <c r="L42" s="8"/>
    </row>
    <row r="43" spans="1:12" ht="21">
      <c r="A43" s="18"/>
      <c r="B43" s="19" t="s">
        <v>28</v>
      </c>
      <c r="C43" s="58">
        <v>90</v>
      </c>
      <c r="D43" s="57">
        <v>92.9</v>
      </c>
      <c r="E43" s="57">
        <v>42.4</v>
      </c>
      <c r="F43" s="57">
        <v>120.3</v>
      </c>
      <c r="G43" s="16" t="s">
        <v>47</v>
      </c>
      <c r="H43" s="57">
        <v>76</v>
      </c>
      <c r="I43" s="57">
        <v>95.7</v>
      </c>
      <c r="J43" s="57">
        <v>96.7</v>
      </c>
      <c r="K43" s="59">
        <v>87.3</v>
      </c>
      <c r="L43" s="8"/>
    </row>
    <row r="44" spans="1:12" ht="21">
      <c r="A44" s="18"/>
      <c r="B44" s="19" t="s">
        <v>29</v>
      </c>
      <c r="C44" s="58">
        <v>84</v>
      </c>
      <c r="D44" s="57">
        <v>85.8</v>
      </c>
      <c r="E44" s="57">
        <v>44.6</v>
      </c>
      <c r="F44" s="57">
        <v>110.9</v>
      </c>
      <c r="G44" s="16" t="s">
        <v>47</v>
      </c>
      <c r="H44" s="57">
        <v>71.4</v>
      </c>
      <c r="I44" s="57">
        <v>85.5</v>
      </c>
      <c r="J44" s="57">
        <v>86.9</v>
      </c>
      <c r="K44" s="59">
        <v>82.3</v>
      </c>
      <c r="L44" s="8"/>
    </row>
    <row r="45" spans="1:12" ht="21">
      <c r="A45" s="18"/>
      <c r="B45" s="19" t="s">
        <v>30</v>
      </c>
      <c r="C45" s="58">
        <v>86</v>
      </c>
      <c r="D45" s="57">
        <v>87.6</v>
      </c>
      <c r="E45" s="57">
        <v>69.6</v>
      </c>
      <c r="F45" s="57">
        <v>114.8</v>
      </c>
      <c r="G45" s="16" t="s">
        <v>47</v>
      </c>
      <c r="H45" s="57">
        <v>66.2</v>
      </c>
      <c r="I45" s="57">
        <v>85.5</v>
      </c>
      <c r="J45" s="57">
        <v>82</v>
      </c>
      <c r="K45" s="59">
        <v>86.1</v>
      </c>
      <c r="L45" s="8"/>
    </row>
    <row r="46" spans="1:12" ht="21">
      <c r="A46" s="18"/>
      <c r="B46" s="19" t="s">
        <v>31</v>
      </c>
      <c r="C46" s="58">
        <v>83</v>
      </c>
      <c r="D46" s="57">
        <v>88.5</v>
      </c>
      <c r="E46" s="57">
        <v>88</v>
      </c>
      <c r="F46" s="57">
        <v>114.1</v>
      </c>
      <c r="G46" s="16" t="s">
        <v>47</v>
      </c>
      <c r="H46" s="57">
        <v>72.8</v>
      </c>
      <c r="I46" s="57">
        <v>75.4</v>
      </c>
      <c r="J46" s="57">
        <v>78.7</v>
      </c>
      <c r="K46" s="59">
        <v>75.9</v>
      </c>
      <c r="L46" s="8"/>
    </row>
    <row r="47" spans="1:12" ht="21">
      <c r="A47" s="18"/>
      <c r="B47" s="19" t="s">
        <v>19</v>
      </c>
      <c r="C47" s="58">
        <v>84</v>
      </c>
      <c r="D47" s="57">
        <v>88.5</v>
      </c>
      <c r="E47" s="57">
        <v>85.9</v>
      </c>
      <c r="F47" s="57">
        <v>110.2</v>
      </c>
      <c r="G47" s="16" t="s">
        <v>47</v>
      </c>
      <c r="H47" s="57">
        <v>64.8</v>
      </c>
      <c r="I47" s="57">
        <v>89.9</v>
      </c>
      <c r="J47" s="57">
        <v>65.6</v>
      </c>
      <c r="K47" s="59">
        <v>77.2</v>
      </c>
      <c r="L47" s="8"/>
    </row>
    <row r="48" spans="1:12" ht="21">
      <c r="A48" s="18"/>
      <c r="B48" s="19" t="s">
        <v>21</v>
      </c>
      <c r="C48" s="58">
        <v>86</v>
      </c>
      <c r="D48" s="57">
        <v>82.3</v>
      </c>
      <c r="E48" s="57">
        <v>57.6</v>
      </c>
      <c r="F48" s="57">
        <v>108.6</v>
      </c>
      <c r="G48" s="16" t="s">
        <v>47</v>
      </c>
      <c r="H48" s="57">
        <v>73.2</v>
      </c>
      <c r="I48" s="57">
        <v>69.6</v>
      </c>
      <c r="J48" s="57">
        <v>73.8</v>
      </c>
      <c r="K48" s="59">
        <v>93.7</v>
      </c>
      <c r="L48" s="8"/>
    </row>
    <row r="49" spans="1:12" ht="21">
      <c r="A49" s="18"/>
      <c r="B49" s="19" t="s">
        <v>22</v>
      </c>
      <c r="C49" s="58">
        <v>85</v>
      </c>
      <c r="D49" s="57">
        <v>85</v>
      </c>
      <c r="E49" s="57">
        <v>63</v>
      </c>
      <c r="F49" s="57">
        <v>116.4</v>
      </c>
      <c r="G49" s="16" t="s">
        <v>47</v>
      </c>
      <c r="H49" s="57">
        <v>66.2</v>
      </c>
      <c r="I49" s="57">
        <v>75.4</v>
      </c>
      <c r="J49" s="57">
        <v>90.2</v>
      </c>
      <c r="K49" s="59">
        <v>87.3</v>
      </c>
      <c r="L49" s="8"/>
    </row>
    <row r="50" spans="1:12" ht="21">
      <c r="A50" s="18"/>
      <c r="B50" s="19" t="s">
        <v>23</v>
      </c>
      <c r="C50" s="58">
        <v>89</v>
      </c>
      <c r="D50" s="57">
        <v>87.6</v>
      </c>
      <c r="E50" s="57">
        <v>76.1</v>
      </c>
      <c r="F50" s="57">
        <v>109.4</v>
      </c>
      <c r="G50" s="16" t="s">
        <v>47</v>
      </c>
      <c r="H50" s="57">
        <v>74.2</v>
      </c>
      <c r="I50" s="57">
        <v>75.4</v>
      </c>
      <c r="J50" s="57">
        <v>82</v>
      </c>
      <c r="K50" s="59">
        <v>96.2</v>
      </c>
      <c r="L50" s="8"/>
    </row>
    <row r="51" spans="1:12" ht="21">
      <c r="A51" s="30"/>
      <c r="B51" s="31" t="s">
        <v>24</v>
      </c>
      <c r="C51" s="62">
        <v>105</v>
      </c>
      <c r="D51" s="63">
        <v>106.2</v>
      </c>
      <c r="E51" s="63">
        <v>73.9</v>
      </c>
      <c r="F51" s="63">
        <v>109.4</v>
      </c>
      <c r="G51" s="32" t="s">
        <v>47</v>
      </c>
      <c r="H51" s="63">
        <v>98.3</v>
      </c>
      <c r="I51" s="63">
        <v>114.5</v>
      </c>
      <c r="J51" s="63">
        <v>85.2</v>
      </c>
      <c r="K51" s="66">
        <v>107.6</v>
      </c>
      <c r="L51" s="8"/>
    </row>
    <row r="52" spans="1:12" ht="21">
      <c r="A52" s="18" t="s">
        <v>48</v>
      </c>
      <c r="B52" s="11" t="s">
        <v>23</v>
      </c>
      <c r="C52" s="58">
        <v>2.9</v>
      </c>
      <c r="D52" s="57">
        <v>3.8</v>
      </c>
      <c r="E52" s="56">
        <v>-0.2</v>
      </c>
      <c r="F52" s="57">
        <v>23.8</v>
      </c>
      <c r="G52" s="16" t="s">
        <v>47</v>
      </c>
      <c r="H52" s="57">
        <v>5.5</v>
      </c>
      <c r="I52" s="57">
        <v>8.4</v>
      </c>
      <c r="J52" s="56">
        <v>-20.8</v>
      </c>
      <c r="K52" s="60">
        <v>-3.5</v>
      </c>
      <c r="L52" s="8"/>
    </row>
    <row r="53" spans="1:12" ht="21">
      <c r="A53" s="18" t="s">
        <v>49</v>
      </c>
      <c r="B53" s="11" t="s">
        <v>24</v>
      </c>
      <c r="C53" s="58">
        <v>11</v>
      </c>
      <c r="D53" s="57">
        <v>15.9</v>
      </c>
      <c r="E53" s="56">
        <v>-24.4</v>
      </c>
      <c r="F53" s="57">
        <v>27.5</v>
      </c>
      <c r="G53" s="16" t="s">
        <v>47</v>
      </c>
      <c r="H53" s="57">
        <v>24.6</v>
      </c>
      <c r="I53" s="57">
        <v>18.3</v>
      </c>
      <c r="J53" s="57">
        <v>42.7</v>
      </c>
      <c r="K53" s="59">
        <v>2</v>
      </c>
      <c r="L53" s="8"/>
    </row>
    <row r="54" spans="1:12" ht="21">
      <c r="A54" s="18" t="s">
        <v>50</v>
      </c>
      <c r="B54" s="11">
        <v>13</v>
      </c>
      <c r="C54" s="55">
        <v>-2.7</v>
      </c>
      <c r="D54" s="56">
        <v>-4</v>
      </c>
      <c r="E54" s="56">
        <v>-19.3</v>
      </c>
      <c r="F54" s="56">
        <v>-5.8</v>
      </c>
      <c r="G54" s="16" t="s">
        <v>47</v>
      </c>
      <c r="H54" s="56">
        <v>-11.2</v>
      </c>
      <c r="I54" s="56">
        <v>9</v>
      </c>
      <c r="J54" s="56">
        <v>-2.7</v>
      </c>
      <c r="K54" s="60">
        <v>1.2</v>
      </c>
      <c r="L54" s="8"/>
    </row>
    <row r="55" spans="1:12" ht="21">
      <c r="A55" s="18" t="s">
        <v>52</v>
      </c>
      <c r="B55" s="11">
        <v>14</v>
      </c>
      <c r="C55" s="55">
        <v>-4.6</v>
      </c>
      <c r="D55" s="56">
        <v>-5.7</v>
      </c>
      <c r="E55" s="56">
        <v>-16.7</v>
      </c>
      <c r="F55" s="56">
        <v>15.1</v>
      </c>
      <c r="G55" s="16" t="s">
        <v>32</v>
      </c>
      <c r="H55" s="56">
        <v>-16.8</v>
      </c>
      <c r="I55" s="56">
        <v>-14.2</v>
      </c>
      <c r="J55" s="56">
        <v>-4.9</v>
      </c>
      <c r="K55" s="60">
        <v>-1.3</v>
      </c>
      <c r="L55" s="8"/>
    </row>
    <row r="56" spans="1:12" ht="21.75" thickBot="1">
      <c r="A56" s="14"/>
      <c r="B56" s="49">
        <v>15</v>
      </c>
      <c r="C56" s="55">
        <v>-3.3</v>
      </c>
      <c r="D56" s="56">
        <v>-0.3</v>
      </c>
      <c r="E56" s="56">
        <v>-6.5</v>
      </c>
      <c r="F56" s="56">
        <v>7.6</v>
      </c>
      <c r="G56" s="16" t="s">
        <v>20</v>
      </c>
      <c r="H56" s="56">
        <v>-1.6</v>
      </c>
      <c r="I56" s="56">
        <v>-6.5</v>
      </c>
      <c r="J56" s="56">
        <v>-6.2</v>
      </c>
      <c r="K56" s="60">
        <v>-9</v>
      </c>
      <c r="L56" s="8"/>
    </row>
    <row r="57" spans="1:12" ht="21.75" thickTop="1">
      <c r="A57" s="23"/>
      <c r="B57" s="1"/>
      <c r="C57" s="29"/>
      <c r="D57" s="23"/>
      <c r="E57" s="23"/>
      <c r="F57" s="23"/>
      <c r="G57" s="23"/>
      <c r="H57" s="23"/>
      <c r="I57" s="23"/>
      <c r="J57" s="23"/>
      <c r="K57" s="23"/>
      <c r="L57" s="15"/>
    </row>
    <row r="58" ht="21">
      <c r="L58" s="15"/>
    </row>
    <row r="59" ht="21">
      <c r="L59" s="1"/>
    </row>
  </sheetData>
  <printOptions horizontalCentered="1"/>
  <pageMargins left="0.5" right="0.5" top="0.5" bottom="0.5" header="0.512" footer="0.512"/>
  <pageSetup firstPageNumber="4" useFirstPageNumber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8"/>
  <sheetViews>
    <sheetView showOutlineSymbols="0" zoomScale="60" zoomScaleNormal="60" zoomScaleSheetLayoutView="50" workbookViewId="0" topLeftCell="A1">
      <selection activeCell="A1" sqref="A1"/>
    </sheetView>
  </sheetViews>
  <sheetFormatPr defaultColWidth="9.06640625" defaultRowHeight="23.25"/>
  <cols>
    <col min="1" max="1" width="13.06640625" style="1" customWidth="1"/>
    <col min="2" max="2" width="9.59765625" style="1" customWidth="1"/>
    <col min="3" max="3" width="10.3984375" style="1" customWidth="1"/>
    <col min="4" max="10" width="9.59765625" style="1" customWidth="1"/>
    <col min="11" max="18" width="6.7265625" style="1" customWidth="1"/>
    <col min="19" max="19" width="6.59765625" style="1" customWidth="1"/>
    <col min="20" max="16384" width="6.7265625" style="1" customWidth="1"/>
  </cols>
  <sheetData>
    <row r="1" spans="1:256" ht="30" customHeight="1">
      <c r="A1" s="74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ht="30" customHeight="1" thickBot="1">
      <c r="A2" s="75" t="s">
        <v>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30" customHeight="1" thickTop="1">
      <c r="A3" s="76"/>
      <c r="B3" s="77" t="s">
        <v>64</v>
      </c>
      <c r="C3" s="78"/>
      <c r="D3" s="78"/>
      <c r="E3" s="78"/>
      <c r="F3" s="78"/>
      <c r="G3" s="78"/>
      <c r="H3" s="78"/>
      <c r="I3" s="78"/>
      <c r="J3" s="79"/>
      <c r="K3" s="80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56" ht="30" customHeight="1">
      <c r="A4" s="81" t="s">
        <v>8</v>
      </c>
      <c r="B4" s="82" t="s">
        <v>65</v>
      </c>
      <c r="C4" s="83"/>
      <c r="D4" s="83"/>
      <c r="E4" s="82" t="s">
        <v>66</v>
      </c>
      <c r="F4" s="83"/>
      <c r="G4" s="83"/>
      <c r="H4" s="82" t="s">
        <v>67</v>
      </c>
      <c r="I4" s="83"/>
      <c r="J4" s="84"/>
      <c r="K4" s="80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ht="30" customHeight="1">
      <c r="A5" s="85"/>
      <c r="B5" s="86" t="s">
        <v>68</v>
      </c>
      <c r="C5" s="86" t="s">
        <v>69</v>
      </c>
      <c r="D5" s="86" t="s">
        <v>70</v>
      </c>
      <c r="E5" s="86" t="s">
        <v>68</v>
      </c>
      <c r="F5" s="86" t="s">
        <v>69</v>
      </c>
      <c r="G5" s="86" t="s">
        <v>70</v>
      </c>
      <c r="H5" s="86" t="s">
        <v>68</v>
      </c>
      <c r="I5" s="86" t="s">
        <v>69</v>
      </c>
      <c r="J5" s="87" t="s">
        <v>70</v>
      </c>
      <c r="K5" s="80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ht="30" customHeight="1">
      <c r="A6" s="88" t="s">
        <v>56</v>
      </c>
      <c r="B6" s="89">
        <v>340472</v>
      </c>
      <c r="C6" s="90">
        <v>431628</v>
      </c>
      <c r="D6" s="90">
        <v>237525</v>
      </c>
      <c r="E6" s="90">
        <v>267160</v>
      </c>
      <c r="F6" s="90">
        <v>335753</v>
      </c>
      <c r="G6" s="90">
        <v>189695</v>
      </c>
      <c r="H6" s="90">
        <v>73312</v>
      </c>
      <c r="I6" s="90">
        <v>95875</v>
      </c>
      <c r="J6" s="91">
        <v>47830</v>
      </c>
      <c r="K6" s="80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30" customHeight="1">
      <c r="A7" s="92">
        <v>12</v>
      </c>
      <c r="B7" s="89">
        <v>345183</v>
      </c>
      <c r="C7" s="90">
        <v>436694</v>
      </c>
      <c r="D7" s="90">
        <v>237694</v>
      </c>
      <c r="E7" s="90">
        <v>272541</v>
      </c>
      <c r="F7" s="90">
        <v>342327</v>
      </c>
      <c r="G7" s="90">
        <v>190570</v>
      </c>
      <c r="H7" s="90">
        <v>72642</v>
      </c>
      <c r="I7" s="90">
        <v>94367</v>
      </c>
      <c r="J7" s="91">
        <v>47124</v>
      </c>
      <c r="K7" s="80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30" customHeight="1">
      <c r="A8" s="92">
        <v>13</v>
      </c>
      <c r="B8" s="89">
        <v>334249</v>
      </c>
      <c r="C8" s="90">
        <v>427479</v>
      </c>
      <c r="D8" s="90">
        <v>234741</v>
      </c>
      <c r="E8" s="90">
        <v>268035</v>
      </c>
      <c r="F8" s="90">
        <v>341133</v>
      </c>
      <c r="G8" s="90">
        <v>190015</v>
      </c>
      <c r="H8" s="90">
        <v>66214</v>
      </c>
      <c r="I8" s="90">
        <v>86346</v>
      </c>
      <c r="J8" s="91">
        <v>44726</v>
      </c>
      <c r="K8" s="80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30" customHeight="1">
      <c r="A9" s="92">
        <v>14</v>
      </c>
      <c r="B9" s="89">
        <v>322693</v>
      </c>
      <c r="C9" s="90">
        <v>398974</v>
      </c>
      <c r="D9" s="90">
        <v>231858</v>
      </c>
      <c r="E9" s="90">
        <v>259053</v>
      </c>
      <c r="F9" s="90">
        <v>319990</v>
      </c>
      <c r="G9" s="90">
        <v>186489</v>
      </c>
      <c r="H9" s="90">
        <v>63640</v>
      </c>
      <c r="I9" s="90">
        <v>78984</v>
      </c>
      <c r="J9" s="91">
        <v>45369</v>
      </c>
      <c r="K9" s="80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30" customHeight="1">
      <c r="A10" s="92">
        <v>15</v>
      </c>
      <c r="B10" s="89">
        <v>316982</v>
      </c>
      <c r="C10" s="90">
        <v>390545</v>
      </c>
      <c r="D10" s="90">
        <v>228428</v>
      </c>
      <c r="E10" s="90">
        <v>257080</v>
      </c>
      <c r="F10" s="90">
        <v>316351</v>
      </c>
      <c r="G10" s="90">
        <v>185730</v>
      </c>
      <c r="H10" s="90">
        <v>59902</v>
      </c>
      <c r="I10" s="90">
        <v>74194</v>
      </c>
      <c r="J10" s="91">
        <v>42698</v>
      </c>
      <c r="K10" s="80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30" customHeight="1">
      <c r="A11" s="92"/>
      <c r="B11" s="89"/>
      <c r="C11" s="90"/>
      <c r="D11" s="90"/>
      <c r="E11" s="90"/>
      <c r="F11" s="90"/>
      <c r="G11" s="90"/>
      <c r="H11" s="90"/>
      <c r="I11" s="90"/>
      <c r="J11" s="91"/>
      <c r="K11" s="80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30" customHeight="1">
      <c r="A12" s="93" t="s">
        <v>117</v>
      </c>
      <c r="B12" s="89">
        <f aca="true" t="shared" si="0" ref="B12:B22">E12+H12</f>
        <v>260601</v>
      </c>
      <c r="C12" s="90">
        <f aca="true" t="shared" si="1" ref="C12:C22">F12+I12</f>
        <v>320225</v>
      </c>
      <c r="D12" s="90">
        <f aca="true" t="shared" si="2" ref="D12:D22">G12+J12</f>
        <v>188709</v>
      </c>
      <c r="E12" s="94">
        <v>259315</v>
      </c>
      <c r="F12" s="90">
        <v>318761</v>
      </c>
      <c r="G12" s="90">
        <v>187638</v>
      </c>
      <c r="H12" s="90">
        <v>1286</v>
      </c>
      <c r="I12" s="90">
        <v>1464</v>
      </c>
      <c r="J12" s="91">
        <v>1071</v>
      </c>
      <c r="K12" s="80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30" customHeight="1">
      <c r="A13" s="95" t="s">
        <v>71</v>
      </c>
      <c r="B13" s="89">
        <f t="shared" si="0"/>
        <v>260110</v>
      </c>
      <c r="C13" s="90">
        <f t="shared" si="1"/>
        <v>320676</v>
      </c>
      <c r="D13" s="90">
        <f t="shared" si="2"/>
        <v>187344</v>
      </c>
      <c r="E13" s="90">
        <v>258332</v>
      </c>
      <c r="F13" s="90">
        <v>318180</v>
      </c>
      <c r="G13" s="90">
        <v>186428</v>
      </c>
      <c r="H13" s="90">
        <v>1778</v>
      </c>
      <c r="I13" s="90">
        <v>2496</v>
      </c>
      <c r="J13" s="91">
        <v>916</v>
      </c>
      <c r="K13" s="80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30" customHeight="1">
      <c r="A14" s="95" t="s">
        <v>72</v>
      </c>
      <c r="B14" s="89">
        <f t="shared" si="0"/>
        <v>271648</v>
      </c>
      <c r="C14" s="90">
        <f t="shared" si="1"/>
        <v>335103</v>
      </c>
      <c r="D14" s="90">
        <f t="shared" si="2"/>
        <v>195241</v>
      </c>
      <c r="E14" s="90">
        <v>255532</v>
      </c>
      <c r="F14" s="90">
        <v>315121</v>
      </c>
      <c r="G14" s="90">
        <v>183780</v>
      </c>
      <c r="H14" s="90">
        <v>16116</v>
      </c>
      <c r="I14" s="90">
        <v>19982</v>
      </c>
      <c r="J14" s="91">
        <v>11461</v>
      </c>
      <c r="K14" s="80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30" customHeight="1">
      <c r="A15" s="95" t="s">
        <v>73</v>
      </c>
      <c r="B15" s="89">
        <f t="shared" si="0"/>
        <v>279546</v>
      </c>
      <c r="C15" s="90">
        <f t="shared" si="1"/>
        <v>348886</v>
      </c>
      <c r="D15" s="90">
        <f t="shared" si="2"/>
        <v>196486</v>
      </c>
      <c r="E15" s="90">
        <v>258185</v>
      </c>
      <c r="F15" s="90">
        <v>316481</v>
      </c>
      <c r="G15" s="90">
        <v>188354</v>
      </c>
      <c r="H15" s="90">
        <v>21361</v>
      </c>
      <c r="I15" s="90">
        <v>32405</v>
      </c>
      <c r="J15" s="91">
        <v>8132</v>
      </c>
      <c r="K15" s="80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30" customHeight="1">
      <c r="A16" s="95" t="s">
        <v>74</v>
      </c>
      <c r="B16" s="89">
        <f t="shared" si="0"/>
        <v>267130</v>
      </c>
      <c r="C16" s="90">
        <f t="shared" si="1"/>
        <v>331209</v>
      </c>
      <c r="D16" s="90">
        <f t="shared" si="2"/>
        <v>190717</v>
      </c>
      <c r="E16" s="90">
        <v>257658</v>
      </c>
      <c r="F16" s="90">
        <v>318233</v>
      </c>
      <c r="G16" s="90">
        <v>185423</v>
      </c>
      <c r="H16" s="90">
        <v>9472</v>
      </c>
      <c r="I16" s="90">
        <v>12976</v>
      </c>
      <c r="J16" s="91">
        <v>5294</v>
      </c>
      <c r="K16" s="80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30" customHeight="1">
      <c r="A17" s="95" t="s">
        <v>75</v>
      </c>
      <c r="B17" s="89">
        <f t="shared" si="0"/>
        <v>492122</v>
      </c>
      <c r="C17" s="90">
        <f t="shared" si="1"/>
        <v>614536</v>
      </c>
      <c r="D17" s="90">
        <f t="shared" si="2"/>
        <v>346029</v>
      </c>
      <c r="E17" s="90">
        <v>257248</v>
      </c>
      <c r="F17" s="90">
        <v>316814</v>
      </c>
      <c r="G17" s="90">
        <v>186160</v>
      </c>
      <c r="H17" s="90">
        <v>234874</v>
      </c>
      <c r="I17" s="90">
        <v>297722</v>
      </c>
      <c r="J17" s="91">
        <v>159869</v>
      </c>
      <c r="K17" s="80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30" customHeight="1">
      <c r="A18" s="95" t="s">
        <v>76</v>
      </c>
      <c r="B18" s="89">
        <f t="shared" si="0"/>
        <v>311850</v>
      </c>
      <c r="C18" s="90">
        <f t="shared" si="1"/>
        <v>375660</v>
      </c>
      <c r="D18" s="90">
        <f t="shared" si="2"/>
        <v>235651</v>
      </c>
      <c r="E18" s="90">
        <v>254042</v>
      </c>
      <c r="F18" s="90">
        <v>312886</v>
      </c>
      <c r="G18" s="90">
        <v>183772</v>
      </c>
      <c r="H18" s="90">
        <v>57808</v>
      </c>
      <c r="I18" s="90">
        <v>62774</v>
      </c>
      <c r="J18" s="91">
        <v>51879</v>
      </c>
      <c r="K18" s="80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30" customHeight="1">
      <c r="A19" s="95" t="s">
        <v>77</v>
      </c>
      <c r="B19" s="89">
        <f t="shared" si="0"/>
        <v>267662</v>
      </c>
      <c r="C19" s="90">
        <f t="shared" si="1"/>
        <v>329028</v>
      </c>
      <c r="D19" s="90">
        <f t="shared" si="2"/>
        <v>193844</v>
      </c>
      <c r="E19" s="90">
        <v>258947</v>
      </c>
      <c r="F19" s="90">
        <v>317200</v>
      </c>
      <c r="G19" s="90">
        <v>188874</v>
      </c>
      <c r="H19" s="90">
        <v>8715</v>
      </c>
      <c r="I19" s="90">
        <v>11828</v>
      </c>
      <c r="J19" s="91">
        <v>4970</v>
      </c>
      <c r="K19" s="80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30" customHeight="1">
      <c r="A20" s="95" t="s">
        <v>78</v>
      </c>
      <c r="B20" s="89">
        <f t="shared" si="0"/>
        <v>258999</v>
      </c>
      <c r="C20" s="90">
        <f t="shared" si="1"/>
        <v>318083</v>
      </c>
      <c r="D20" s="90">
        <f t="shared" si="2"/>
        <v>187402</v>
      </c>
      <c r="E20" s="90">
        <v>256395</v>
      </c>
      <c r="F20" s="90">
        <v>314809</v>
      </c>
      <c r="G20" s="90">
        <v>185609</v>
      </c>
      <c r="H20" s="90">
        <v>2604</v>
      </c>
      <c r="I20" s="90">
        <v>3274</v>
      </c>
      <c r="J20" s="91">
        <v>1793</v>
      </c>
      <c r="K20" s="80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ht="30" customHeight="1">
      <c r="A21" s="95" t="s">
        <v>79</v>
      </c>
      <c r="B21" s="89">
        <f t="shared" si="0"/>
        <v>256643</v>
      </c>
      <c r="C21" s="90">
        <f t="shared" si="1"/>
        <v>314997</v>
      </c>
      <c r="D21" s="90">
        <f t="shared" si="2"/>
        <v>185187</v>
      </c>
      <c r="E21" s="90">
        <v>256139</v>
      </c>
      <c r="F21" s="90">
        <v>314440</v>
      </c>
      <c r="G21" s="90">
        <v>184748</v>
      </c>
      <c r="H21" s="90">
        <v>504</v>
      </c>
      <c r="I21" s="90">
        <v>557</v>
      </c>
      <c r="J21" s="91">
        <v>439</v>
      </c>
      <c r="K21" s="80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30" customHeight="1">
      <c r="A22" s="95" t="s">
        <v>80</v>
      </c>
      <c r="B22" s="89">
        <f t="shared" si="0"/>
        <v>267003</v>
      </c>
      <c r="C22" s="90">
        <f t="shared" si="1"/>
        <v>331191</v>
      </c>
      <c r="D22" s="90">
        <f t="shared" si="2"/>
        <v>188882</v>
      </c>
      <c r="E22" s="90">
        <v>256048</v>
      </c>
      <c r="F22" s="90">
        <v>315763</v>
      </c>
      <c r="G22" s="90">
        <v>183372</v>
      </c>
      <c r="H22" s="90">
        <v>10955</v>
      </c>
      <c r="I22" s="90">
        <v>15428</v>
      </c>
      <c r="J22" s="91">
        <v>5510</v>
      </c>
      <c r="K22" s="80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ht="30" customHeight="1" thickBot="1">
      <c r="A23" s="96" t="s">
        <v>81</v>
      </c>
      <c r="B23" s="97">
        <v>608339</v>
      </c>
      <c r="C23" s="98">
        <v>746384</v>
      </c>
      <c r="D23" s="98">
        <v>442643</v>
      </c>
      <c r="E23" s="98">
        <v>257118</v>
      </c>
      <c r="F23" s="98">
        <v>317543</v>
      </c>
      <c r="G23" s="98">
        <v>184589</v>
      </c>
      <c r="H23" s="98">
        <v>351221</v>
      </c>
      <c r="I23" s="98">
        <v>428841</v>
      </c>
      <c r="J23" s="99">
        <v>258054</v>
      </c>
      <c r="K23" s="80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30" customHeight="1" thickTop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ht="30" customHeight="1" thickBot="1">
      <c r="A25" s="75" t="s">
        <v>63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30" customHeight="1" thickTop="1">
      <c r="A26" s="76"/>
      <c r="B26" s="77" t="s">
        <v>82</v>
      </c>
      <c r="C26" s="78"/>
      <c r="D26" s="78"/>
      <c r="E26" s="78"/>
      <c r="F26" s="78"/>
      <c r="G26" s="78"/>
      <c r="H26" s="78"/>
      <c r="I26" s="78"/>
      <c r="J26" s="79"/>
      <c r="K26" s="80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ht="30" customHeight="1">
      <c r="A27" s="81" t="s">
        <v>8</v>
      </c>
      <c r="B27" s="82" t="s">
        <v>65</v>
      </c>
      <c r="C27" s="83"/>
      <c r="D27" s="83"/>
      <c r="E27" s="82" t="s">
        <v>66</v>
      </c>
      <c r="F27" s="83"/>
      <c r="G27" s="83"/>
      <c r="H27" s="82" t="s">
        <v>67</v>
      </c>
      <c r="I27" s="83"/>
      <c r="J27" s="84"/>
      <c r="K27" s="80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ht="30" customHeight="1">
      <c r="A28" s="85"/>
      <c r="B28" s="86" t="s">
        <v>68</v>
      </c>
      <c r="C28" s="86" t="s">
        <v>69</v>
      </c>
      <c r="D28" s="86" t="s">
        <v>70</v>
      </c>
      <c r="E28" s="86" t="s">
        <v>68</v>
      </c>
      <c r="F28" s="86" t="s">
        <v>69</v>
      </c>
      <c r="G28" s="86" t="s">
        <v>70</v>
      </c>
      <c r="H28" s="86" t="s">
        <v>68</v>
      </c>
      <c r="I28" s="86" t="s">
        <v>69</v>
      </c>
      <c r="J28" s="87" t="s">
        <v>70</v>
      </c>
      <c r="K28" s="80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30" customHeight="1">
      <c r="A29" s="101" t="s">
        <v>56</v>
      </c>
      <c r="B29" s="89">
        <v>302872</v>
      </c>
      <c r="C29" s="90">
        <v>392317</v>
      </c>
      <c r="D29" s="90">
        <v>166036</v>
      </c>
      <c r="E29" s="90">
        <v>248080</v>
      </c>
      <c r="F29" s="90">
        <v>316783</v>
      </c>
      <c r="G29" s="90">
        <v>142976</v>
      </c>
      <c r="H29" s="90">
        <v>54792</v>
      </c>
      <c r="I29" s="90">
        <v>75534</v>
      </c>
      <c r="J29" s="91">
        <v>23060</v>
      </c>
      <c r="K29" s="80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30" customHeight="1">
      <c r="A30" s="92">
        <v>12</v>
      </c>
      <c r="B30" s="89">
        <v>311933</v>
      </c>
      <c r="C30" s="90">
        <v>399990</v>
      </c>
      <c r="D30" s="90">
        <v>173949</v>
      </c>
      <c r="E30" s="90">
        <v>252882</v>
      </c>
      <c r="F30" s="90">
        <v>320384</v>
      </c>
      <c r="G30" s="90">
        <v>147108</v>
      </c>
      <c r="H30" s="90">
        <v>59051</v>
      </c>
      <c r="I30" s="90">
        <v>79606</v>
      </c>
      <c r="J30" s="91">
        <v>26841</v>
      </c>
      <c r="K30" s="80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30" customHeight="1">
      <c r="A31" s="92">
        <v>13</v>
      </c>
      <c r="B31" s="89">
        <v>297182</v>
      </c>
      <c r="C31" s="90">
        <v>386492</v>
      </c>
      <c r="D31" s="90">
        <v>166139</v>
      </c>
      <c r="E31" s="90">
        <v>246870</v>
      </c>
      <c r="F31" s="90">
        <v>316393</v>
      </c>
      <c r="G31" s="90">
        <v>144861</v>
      </c>
      <c r="H31" s="90">
        <v>50312</v>
      </c>
      <c r="I31" s="90">
        <v>70099</v>
      </c>
      <c r="J31" s="91">
        <v>21278</v>
      </c>
      <c r="K31" s="80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30" customHeight="1">
      <c r="A32" s="92">
        <v>14</v>
      </c>
      <c r="B32" s="89">
        <v>310610</v>
      </c>
      <c r="C32" s="90">
        <v>387101</v>
      </c>
      <c r="D32" s="90">
        <v>182925</v>
      </c>
      <c r="E32" s="90">
        <v>252554</v>
      </c>
      <c r="F32" s="90">
        <v>312532</v>
      </c>
      <c r="G32" s="90">
        <v>152433</v>
      </c>
      <c r="H32" s="90">
        <v>58056</v>
      </c>
      <c r="I32" s="90">
        <v>74569</v>
      </c>
      <c r="J32" s="91">
        <v>30492</v>
      </c>
      <c r="K32" s="80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30" customHeight="1">
      <c r="A33" s="92">
        <v>15</v>
      </c>
      <c r="B33" s="89">
        <v>301161</v>
      </c>
      <c r="C33" s="90">
        <v>376055</v>
      </c>
      <c r="D33" s="90">
        <v>174544</v>
      </c>
      <c r="E33" s="90">
        <v>247729</v>
      </c>
      <c r="F33" s="90">
        <v>306643</v>
      </c>
      <c r="G33" s="90">
        <v>148127</v>
      </c>
      <c r="H33" s="90">
        <v>53432</v>
      </c>
      <c r="I33" s="90">
        <v>69412</v>
      </c>
      <c r="J33" s="91">
        <v>26417</v>
      </c>
      <c r="K33" s="80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ht="30" customHeight="1">
      <c r="A34" s="92"/>
      <c r="B34" s="89"/>
      <c r="C34" s="90"/>
      <c r="D34" s="90"/>
      <c r="E34" s="90"/>
      <c r="F34" s="90"/>
      <c r="G34" s="90"/>
      <c r="H34" s="90"/>
      <c r="I34" s="90"/>
      <c r="J34" s="91"/>
      <c r="K34" s="80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ht="30" customHeight="1">
      <c r="A35" s="93" t="s">
        <v>83</v>
      </c>
      <c r="B35" s="89">
        <f aca="true" t="shared" si="3" ref="B35:B45">E35+H35</f>
        <v>251955</v>
      </c>
      <c r="C35" s="90">
        <f aca="true" t="shared" si="4" ref="C35:C45">F35+I35</f>
        <v>310745</v>
      </c>
      <c r="D35" s="90">
        <f aca="true" t="shared" si="5" ref="D35:D45">G35+J35</f>
        <v>152677</v>
      </c>
      <c r="E35" s="90">
        <v>250735</v>
      </c>
      <c r="F35" s="90">
        <v>309321</v>
      </c>
      <c r="G35" s="90">
        <v>151802</v>
      </c>
      <c r="H35" s="90">
        <v>1220</v>
      </c>
      <c r="I35" s="90">
        <v>1424</v>
      </c>
      <c r="J35" s="91">
        <v>875</v>
      </c>
      <c r="K35" s="80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ht="30" customHeight="1">
      <c r="A36" s="95" t="s">
        <v>71</v>
      </c>
      <c r="B36" s="89">
        <f t="shared" si="3"/>
        <v>249424</v>
      </c>
      <c r="C36" s="90">
        <f t="shared" si="4"/>
        <v>309064</v>
      </c>
      <c r="D36" s="90">
        <f t="shared" si="5"/>
        <v>149869</v>
      </c>
      <c r="E36" s="90">
        <v>248863</v>
      </c>
      <c r="F36" s="90">
        <v>308298</v>
      </c>
      <c r="G36" s="90">
        <v>149649</v>
      </c>
      <c r="H36" s="90">
        <v>561</v>
      </c>
      <c r="I36" s="90">
        <v>766</v>
      </c>
      <c r="J36" s="91">
        <v>220</v>
      </c>
      <c r="K36" s="80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30" customHeight="1">
      <c r="A37" s="95" t="s">
        <v>72</v>
      </c>
      <c r="B37" s="89">
        <f t="shared" si="3"/>
        <v>256884</v>
      </c>
      <c r="C37" s="90">
        <f t="shared" si="4"/>
        <v>320558</v>
      </c>
      <c r="D37" s="90">
        <f t="shared" si="5"/>
        <v>149771</v>
      </c>
      <c r="E37" s="90">
        <v>246775</v>
      </c>
      <c r="F37" s="90">
        <v>306420</v>
      </c>
      <c r="G37" s="90">
        <v>146440</v>
      </c>
      <c r="H37" s="90">
        <v>10109</v>
      </c>
      <c r="I37" s="90">
        <v>14138</v>
      </c>
      <c r="J37" s="91">
        <v>3331</v>
      </c>
      <c r="K37" s="80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30" customHeight="1">
      <c r="A38" s="95" t="s">
        <v>73</v>
      </c>
      <c r="B38" s="89">
        <f t="shared" si="3"/>
        <v>286778</v>
      </c>
      <c r="C38" s="90">
        <f t="shared" si="4"/>
        <v>356042</v>
      </c>
      <c r="D38" s="90">
        <f t="shared" si="5"/>
        <v>169436</v>
      </c>
      <c r="E38" s="90">
        <v>252020</v>
      </c>
      <c r="F38" s="90">
        <v>310161</v>
      </c>
      <c r="G38" s="90">
        <v>153522</v>
      </c>
      <c r="H38" s="90">
        <v>34758</v>
      </c>
      <c r="I38" s="90">
        <v>45881</v>
      </c>
      <c r="J38" s="91">
        <v>15914</v>
      </c>
      <c r="K38" s="80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30" customHeight="1">
      <c r="A39" s="95" t="s">
        <v>74</v>
      </c>
      <c r="B39" s="89">
        <f t="shared" si="3"/>
        <v>265976</v>
      </c>
      <c r="C39" s="90">
        <f t="shared" si="4"/>
        <v>329105</v>
      </c>
      <c r="D39" s="90">
        <f t="shared" si="5"/>
        <v>159872</v>
      </c>
      <c r="E39" s="90">
        <v>249934</v>
      </c>
      <c r="F39" s="90">
        <v>309968</v>
      </c>
      <c r="G39" s="90">
        <v>149032</v>
      </c>
      <c r="H39" s="90">
        <v>16042</v>
      </c>
      <c r="I39" s="90">
        <v>19137</v>
      </c>
      <c r="J39" s="91">
        <v>10840</v>
      </c>
      <c r="K39" s="80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30" customHeight="1">
      <c r="A40" s="95" t="s">
        <v>75</v>
      </c>
      <c r="B40" s="89">
        <f t="shared" si="3"/>
        <v>434075</v>
      </c>
      <c r="C40" s="90">
        <f t="shared" si="4"/>
        <v>555597</v>
      </c>
      <c r="D40" s="90">
        <f t="shared" si="5"/>
        <v>230602</v>
      </c>
      <c r="E40" s="90">
        <v>249708</v>
      </c>
      <c r="F40" s="90">
        <v>309397</v>
      </c>
      <c r="G40" s="90">
        <v>149767</v>
      </c>
      <c r="H40" s="90">
        <v>184367</v>
      </c>
      <c r="I40" s="90">
        <v>246200</v>
      </c>
      <c r="J40" s="91">
        <v>80835</v>
      </c>
      <c r="K40" s="80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30" customHeight="1">
      <c r="A41" s="95" t="s">
        <v>76</v>
      </c>
      <c r="B41" s="89">
        <f t="shared" si="3"/>
        <v>306697</v>
      </c>
      <c r="C41" s="90">
        <f t="shared" si="4"/>
        <v>377099</v>
      </c>
      <c r="D41" s="90">
        <f t="shared" si="5"/>
        <v>188945</v>
      </c>
      <c r="E41" s="90">
        <v>245605</v>
      </c>
      <c r="F41" s="90">
        <v>303824</v>
      </c>
      <c r="G41" s="90">
        <v>148228</v>
      </c>
      <c r="H41" s="90">
        <v>61092</v>
      </c>
      <c r="I41" s="90">
        <v>73275</v>
      </c>
      <c r="J41" s="91">
        <v>40717</v>
      </c>
      <c r="K41" s="80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30" customHeight="1">
      <c r="A42" s="95" t="s">
        <v>77</v>
      </c>
      <c r="B42" s="89">
        <f t="shared" si="3"/>
        <v>262201</v>
      </c>
      <c r="C42" s="90">
        <f t="shared" si="4"/>
        <v>323045</v>
      </c>
      <c r="D42" s="90">
        <f t="shared" si="5"/>
        <v>161229</v>
      </c>
      <c r="E42" s="90">
        <v>247395</v>
      </c>
      <c r="F42" s="90">
        <v>305404</v>
      </c>
      <c r="G42" s="90">
        <v>151128</v>
      </c>
      <c r="H42" s="90">
        <v>14806</v>
      </c>
      <c r="I42" s="90">
        <v>17641</v>
      </c>
      <c r="J42" s="91">
        <v>10101</v>
      </c>
      <c r="K42" s="80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30" customHeight="1">
      <c r="A43" s="95" t="s">
        <v>78</v>
      </c>
      <c r="B43" s="89">
        <f t="shared" si="3"/>
        <v>242286</v>
      </c>
      <c r="C43" s="90">
        <f t="shared" si="4"/>
        <v>299826</v>
      </c>
      <c r="D43" s="90">
        <f t="shared" si="5"/>
        <v>144418</v>
      </c>
      <c r="E43" s="90">
        <v>242031</v>
      </c>
      <c r="F43" s="90">
        <v>299748</v>
      </c>
      <c r="G43" s="90">
        <v>143862</v>
      </c>
      <c r="H43" s="90">
        <v>255</v>
      </c>
      <c r="I43" s="90">
        <v>78</v>
      </c>
      <c r="J43" s="91">
        <v>556</v>
      </c>
      <c r="K43" s="80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ht="30" customHeight="1">
      <c r="A44" s="95" t="s">
        <v>79</v>
      </c>
      <c r="B44" s="89">
        <f t="shared" si="3"/>
        <v>244669</v>
      </c>
      <c r="C44" s="90">
        <f t="shared" si="4"/>
        <v>301516</v>
      </c>
      <c r="D44" s="90">
        <f t="shared" si="5"/>
        <v>144235</v>
      </c>
      <c r="E44" s="90">
        <v>244022</v>
      </c>
      <c r="F44" s="90">
        <v>300873</v>
      </c>
      <c r="G44" s="90">
        <v>143580</v>
      </c>
      <c r="H44" s="90">
        <v>647</v>
      </c>
      <c r="I44" s="90">
        <v>643</v>
      </c>
      <c r="J44" s="91">
        <v>655</v>
      </c>
      <c r="K44" s="80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30" customHeight="1">
      <c r="A45" s="95" t="s">
        <v>80</v>
      </c>
      <c r="B45" s="89">
        <f t="shared" si="3"/>
        <v>264606</v>
      </c>
      <c r="C45" s="90">
        <f t="shared" si="4"/>
        <v>328083</v>
      </c>
      <c r="D45" s="90">
        <f t="shared" si="5"/>
        <v>154770</v>
      </c>
      <c r="E45" s="90">
        <v>247794</v>
      </c>
      <c r="F45" s="90">
        <v>307292</v>
      </c>
      <c r="G45" s="90">
        <v>144844</v>
      </c>
      <c r="H45" s="90">
        <v>16812</v>
      </c>
      <c r="I45" s="90">
        <v>20791</v>
      </c>
      <c r="J45" s="91">
        <v>9926</v>
      </c>
      <c r="K45" s="80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30" customHeight="1" thickBot="1">
      <c r="A46" s="96" t="s">
        <v>81</v>
      </c>
      <c r="B46" s="97">
        <v>548671</v>
      </c>
      <c r="C46" s="98">
        <v>705207</v>
      </c>
      <c r="D46" s="98">
        <v>286860</v>
      </c>
      <c r="E46" s="98">
        <v>247793</v>
      </c>
      <c r="F46" s="98">
        <v>309050</v>
      </c>
      <c r="G46" s="98">
        <v>145339</v>
      </c>
      <c r="H46" s="98">
        <v>300878</v>
      </c>
      <c r="I46" s="98">
        <v>396157</v>
      </c>
      <c r="J46" s="99">
        <v>141521</v>
      </c>
      <c r="K46" s="80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30" customHeight="1" thickTop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30" customHeight="1" thickBot="1">
      <c r="A48" s="75" t="s">
        <v>63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30" customHeight="1" thickTop="1">
      <c r="A49" s="76"/>
      <c r="B49" s="77" t="s">
        <v>84</v>
      </c>
      <c r="C49" s="78"/>
      <c r="D49" s="78"/>
      <c r="E49" s="78"/>
      <c r="F49" s="78"/>
      <c r="G49" s="78"/>
      <c r="H49" s="78"/>
      <c r="I49" s="78"/>
      <c r="J49" s="79"/>
      <c r="K49" s="80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30" customHeight="1">
      <c r="A50" s="81" t="s">
        <v>8</v>
      </c>
      <c r="B50" s="82" t="s">
        <v>65</v>
      </c>
      <c r="C50" s="83"/>
      <c r="D50" s="83"/>
      <c r="E50" s="82" t="s">
        <v>66</v>
      </c>
      <c r="F50" s="83"/>
      <c r="G50" s="83"/>
      <c r="H50" s="82" t="s">
        <v>67</v>
      </c>
      <c r="I50" s="83"/>
      <c r="J50" s="84"/>
      <c r="K50" s="80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30" customHeight="1">
      <c r="A51" s="85"/>
      <c r="B51" s="86" t="s">
        <v>68</v>
      </c>
      <c r="C51" s="86" t="s">
        <v>69</v>
      </c>
      <c r="D51" s="86" t="s">
        <v>70</v>
      </c>
      <c r="E51" s="86" t="s">
        <v>68</v>
      </c>
      <c r="F51" s="86" t="s">
        <v>69</v>
      </c>
      <c r="G51" s="86" t="s">
        <v>70</v>
      </c>
      <c r="H51" s="86" t="s">
        <v>68</v>
      </c>
      <c r="I51" s="86" t="s">
        <v>69</v>
      </c>
      <c r="J51" s="87" t="s">
        <v>70</v>
      </c>
      <c r="K51" s="80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30" customHeight="1">
      <c r="A52" s="88" t="s">
        <v>56</v>
      </c>
      <c r="B52" s="89">
        <v>349693</v>
      </c>
      <c r="C52" s="90">
        <v>372958</v>
      </c>
      <c r="D52" s="90">
        <v>191566</v>
      </c>
      <c r="E52" s="90">
        <v>292098</v>
      </c>
      <c r="F52" s="90">
        <v>311185</v>
      </c>
      <c r="G52" s="90">
        <v>162371</v>
      </c>
      <c r="H52" s="90">
        <v>57595</v>
      </c>
      <c r="I52" s="90">
        <v>61773</v>
      </c>
      <c r="J52" s="91">
        <v>29195</v>
      </c>
      <c r="K52" s="80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30" customHeight="1">
      <c r="A53" s="92">
        <v>12</v>
      </c>
      <c r="B53" s="89">
        <v>344960</v>
      </c>
      <c r="C53" s="90">
        <v>365736</v>
      </c>
      <c r="D53" s="90">
        <v>195878</v>
      </c>
      <c r="E53" s="90">
        <v>286190</v>
      </c>
      <c r="F53" s="90">
        <v>303004</v>
      </c>
      <c r="G53" s="90">
        <v>165540</v>
      </c>
      <c r="H53" s="90">
        <v>58770</v>
      </c>
      <c r="I53" s="90">
        <v>62732</v>
      </c>
      <c r="J53" s="91">
        <v>30338</v>
      </c>
      <c r="K53" s="80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ht="30" customHeight="1">
      <c r="A54" s="92">
        <v>13</v>
      </c>
      <c r="B54" s="89">
        <v>331108</v>
      </c>
      <c r="C54" s="90">
        <v>350394</v>
      </c>
      <c r="D54" s="90">
        <v>193742</v>
      </c>
      <c r="E54" s="90">
        <v>282739</v>
      </c>
      <c r="F54" s="90">
        <v>298591</v>
      </c>
      <c r="G54" s="90">
        <v>169831</v>
      </c>
      <c r="H54" s="90">
        <v>48369</v>
      </c>
      <c r="I54" s="90">
        <v>51803</v>
      </c>
      <c r="J54" s="91">
        <v>23911</v>
      </c>
      <c r="K54" s="80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ht="30" customHeight="1">
      <c r="A55" s="92">
        <v>14</v>
      </c>
      <c r="B55" s="89">
        <v>408749</v>
      </c>
      <c r="C55" s="90">
        <v>432015</v>
      </c>
      <c r="D55" s="90">
        <v>287213</v>
      </c>
      <c r="E55" s="90">
        <v>347972</v>
      </c>
      <c r="F55" s="90">
        <v>370894</v>
      </c>
      <c r="G55" s="90">
        <v>228230</v>
      </c>
      <c r="H55" s="90">
        <v>60777</v>
      </c>
      <c r="I55" s="90">
        <v>61121</v>
      </c>
      <c r="J55" s="91">
        <v>58983</v>
      </c>
      <c r="K55" s="80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ht="30" customHeight="1">
      <c r="A56" s="92">
        <v>15</v>
      </c>
      <c r="B56" s="89">
        <v>382134</v>
      </c>
      <c r="C56" s="90">
        <v>403382</v>
      </c>
      <c r="D56" s="90">
        <v>263900</v>
      </c>
      <c r="E56" s="90">
        <v>334863</v>
      </c>
      <c r="F56" s="90">
        <v>355151</v>
      </c>
      <c r="G56" s="90">
        <v>221973</v>
      </c>
      <c r="H56" s="90">
        <v>47271</v>
      </c>
      <c r="I56" s="90">
        <v>48231</v>
      </c>
      <c r="J56" s="91">
        <v>41927</v>
      </c>
      <c r="K56" s="80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</row>
    <row r="57" spans="1:256" ht="30" customHeight="1">
      <c r="A57" s="92"/>
      <c r="B57" s="89"/>
      <c r="C57" s="90"/>
      <c r="D57" s="90"/>
      <c r="E57" s="90"/>
      <c r="F57" s="90"/>
      <c r="G57" s="90"/>
      <c r="H57" s="90"/>
      <c r="I57" s="90"/>
      <c r="J57" s="91"/>
      <c r="K57" s="80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</row>
    <row r="58" spans="1:256" ht="30" customHeight="1">
      <c r="A58" s="93" t="s">
        <v>117</v>
      </c>
      <c r="B58" s="89">
        <f aca="true" t="shared" si="6" ref="B58:B68">E58+H58</f>
        <v>330198</v>
      </c>
      <c r="C58" s="90">
        <f aca="true" t="shared" si="7" ref="C58:C68">F58+I58</f>
        <v>350769</v>
      </c>
      <c r="D58" s="90">
        <f aca="true" t="shared" si="8" ref="D58:D68">G58+J58</f>
        <v>224117</v>
      </c>
      <c r="E58" s="90">
        <v>329815</v>
      </c>
      <c r="F58" s="90">
        <v>350311</v>
      </c>
      <c r="G58" s="90">
        <v>224117</v>
      </c>
      <c r="H58" s="90">
        <v>383</v>
      </c>
      <c r="I58" s="90">
        <v>458</v>
      </c>
      <c r="J58" s="91">
        <v>0</v>
      </c>
      <c r="K58" s="80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75"/>
    </row>
    <row r="59" spans="1:256" ht="30" customHeight="1">
      <c r="A59" s="95" t="s">
        <v>71</v>
      </c>
      <c r="B59" s="89">
        <f t="shared" si="6"/>
        <v>337839</v>
      </c>
      <c r="C59" s="90">
        <f t="shared" si="7"/>
        <v>361687</v>
      </c>
      <c r="D59" s="90">
        <f t="shared" si="8"/>
        <v>213924</v>
      </c>
      <c r="E59" s="90">
        <v>337839</v>
      </c>
      <c r="F59" s="90">
        <v>361687</v>
      </c>
      <c r="G59" s="90">
        <v>213924</v>
      </c>
      <c r="H59" s="90">
        <v>0</v>
      </c>
      <c r="I59" s="90">
        <v>0</v>
      </c>
      <c r="J59" s="91">
        <v>0</v>
      </c>
      <c r="K59" s="80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</row>
    <row r="60" spans="1:256" ht="30" customHeight="1">
      <c r="A60" s="95" t="s">
        <v>72</v>
      </c>
      <c r="B60" s="89">
        <f t="shared" si="6"/>
        <v>329731</v>
      </c>
      <c r="C60" s="90">
        <f t="shared" si="7"/>
        <v>351715</v>
      </c>
      <c r="D60" s="90">
        <f t="shared" si="8"/>
        <v>214129</v>
      </c>
      <c r="E60" s="90">
        <v>329731</v>
      </c>
      <c r="F60" s="90">
        <v>351715</v>
      </c>
      <c r="G60" s="90">
        <v>214129</v>
      </c>
      <c r="H60" s="90">
        <v>0</v>
      </c>
      <c r="I60" s="90">
        <v>0</v>
      </c>
      <c r="J60" s="91">
        <v>0</v>
      </c>
      <c r="K60" s="80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</row>
    <row r="61" spans="1:256" ht="30" customHeight="1">
      <c r="A61" s="95" t="s">
        <v>73</v>
      </c>
      <c r="B61" s="89">
        <f t="shared" si="6"/>
        <v>329628</v>
      </c>
      <c r="C61" s="90">
        <f t="shared" si="7"/>
        <v>351644</v>
      </c>
      <c r="D61" s="90">
        <f t="shared" si="8"/>
        <v>213105</v>
      </c>
      <c r="E61" s="90">
        <v>329628</v>
      </c>
      <c r="F61" s="90">
        <v>351644</v>
      </c>
      <c r="G61" s="90">
        <v>213105</v>
      </c>
      <c r="H61" s="90">
        <v>0</v>
      </c>
      <c r="I61" s="90">
        <v>0</v>
      </c>
      <c r="J61" s="91">
        <v>0</v>
      </c>
      <c r="K61" s="80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</row>
    <row r="62" spans="1:256" ht="30" customHeight="1">
      <c r="A62" s="95" t="s">
        <v>74</v>
      </c>
      <c r="B62" s="89">
        <f t="shared" si="6"/>
        <v>337223</v>
      </c>
      <c r="C62" s="90">
        <f t="shared" si="7"/>
        <v>361004</v>
      </c>
      <c r="D62" s="90">
        <f t="shared" si="8"/>
        <v>204595</v>
      </c>
      <c r="E62" s="90">
        <v>334624</v>
      </c>
      <c r="F62" s="90">
        <v>358295</v>
      </c>
      <c r="G62" s="90">
        <v>202611</v>
      </c>
      <c r="H62" s="90">
        <v>2599</v>
      </c>
      <c r="I62" s="90">
        <v>2709</v>
      </c>
      <c r="J62" s="91">
        <v>1984</v>
      </c>
      <c r="K62" s="80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</row>
    <row r="63" spans="1:256" ht="30" customHeight="1">
      <c r="A63" s="95" t="s">
        <v>75</v>
      </c>
      <c r="B63" s="89">
        <f t="shared" si="6"/>
        <v>554479</v>
      </c>
      <c r="C63" s="90">
        <f t="shared" si="7"/>
        <v>589843</v>
      </c>
      <c r="D63" s="90">
        <f t="shared" si="8"/>
        <v>345426</v>
      </c>
      <c r="E63" s="90">
        <v>350153</v>
      </c>
      <c r="F63" s="90">
        <v>372442</v>
      </c>
      <c r="G63" s="90">
        <v>218394</v>
      </c>
      <c r="H63" s="90">
        <v>204326</v>
      </c>
      <c r="I63" s="90">
        <v>217401</v>
      </c>
      <c r="J63" s="91">
        <v>127032</v>
      </c>
      <c r="K63" s="80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  <c r="IV63" s="75"/>
    </row>
    <row r="64" spans="1:256" ht="30" customHeight="1">
      <c r="A64" s="95" t="s">
        <v>76</v>
      </c>
      <c r="B64" s="89">
        <f t="shared" si="6"/>
        <v>350125</v>
      </c>
      <c r="C64" s="90">
        <f t="shared" si="7"/>
        <v>370919</v>
      </c>
      <c r="D64" s="90">
        <f t="shared" si="8"/>
        <v>228622</v>
      </c>
      <c r="E64" s="90">
        <v>338311</v>
      </c>
      <c r="F64" s="90">
        <v>357265</v>
      </c>
      <c r="G64" s="90">
        <v>227556</v>
      </c>
      <c r="H64" s="90">
        <v>11814</v>
      </c>
      <c r="I64" s="90">
        <v>13654</v>
      </c>
      <c r="J64" s="91">
        <v>1066</v>
      </c>
      <c r="K64" s="80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256" ht="30" customHeight="1">
      <c r="A65" s="95" t="s">
        <v>77</v>
      </c>
      <c r="B65" s="89">
        <f t="shared" si="6"/>
        <v>439808</v>
      </c>
      <c r="C65" s="90">
        <f t="shared" si="7"/>
        <v>444151</v>
      </c>
      <c r="D65" s="90">
        <f t="shared" si="8"/>
        <v>414783</v>
      </c>
      <c r="E65" s="90">
        <v>341145</v>
      </c>
      <c r="F65" s="90">
        <v>360340</v>
      </c>
      <c r="G65" s="90">
        <v>230537</v>
      </c>
      <c r="H65" s="90">
        <v>98663</v>
      </c>
      <c r="I65" s="90">
        <v>83811</v>
      </c>
      <c r="J65" s="91">
        <v>184246</v>
      </c>
      <c r="K65" s="80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  <c r="IV65" s="75"/>
    </row>
    <row r="66" spans="1:256" ht="30" customHeight="1">
      <c r="A66" s="95" t="s">
        <v>78</v>
      </c>
      <c r="B66" s="89">
        <f t="shared" si="6"/>
        <v>325128</v>
      </c>
      <c r="C66" s="90">
        <f t="shared" si="7"/>
        <v>341005</v>
      </c>
      <c r="D66" s="90">
        <f t="shared" si="8"/>
        <v>229115</v>
      </c>
      <c r="E66" s="90">
        <v>325128</v>
      </c>
      <c r="F66" s="90">
        <v>341005</v>
      </c>
      <c r="G66" s="90">
        <v>229115</v>
      </c>
      <c r="H66" s="90">
        <v>0</v>
      </c>
      <c r="I66" s="90">
        <v>0</v>
      </c>
      <c r="J66" s="91">
        <v>0</v>
      </c>
      <c r="K66" s="80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  <c r="IV66" s="75"/>
    </row>
    <row r="67" spans="1:256" ht="30" customHeight="1">
      <c r="A67" s="95" t="s">
        <v>79</v>
      </c>
      <c r="B67" s="89">
        <f t="shared" si="6"/>
        <v>323686</v>
      </c>
      <c r="C67" s="90">
        <f t="shared" si="7"/>
        <v>339716</v>
      </c>
      <c r="D67" s="90">
        <f t="shared" si="8"/>
        <v>228924</v>
      </c>
      <c r="E67" s="90">
        <v>323686</v>
      </c>
      <c r="F67" s="90">
        <v>339716</v>
      </c>
      <c r="G67" s="90">
        <v>228924</v>
      </c>
      <c r="H67" s="90">
        <v>0</v>
      </c>
      <c r="I67" s="90">
        <v>0</v>
      </c>
      <c r="J67" s="91">
        <v>0</v>
      </c>
      <c r="K67" s="80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  <c r="IV67" s="75"/>
    </row>
    <row r="68" spans="1:256" ht="30" customHeight="1">
      <c r="A68" s="95" t="s">
        <v>80</v>
      </c>
      <c r="B68" s="89">
        <f t="shared" si="6"/>
        <v>338986</v>
      </c>
      <c r="C68" s="90">
        <f t="shared" si="7"/>
        <v>358517</v>
      </c>
      <c r="D68" s="90">
        <f t="shared" si="8"/>
        <v>231345</v>
      </c>
      <c r="E68" s="90">
        <v>338986</v>
      </c>
      <c r="F68" s="90">
        <v>358517</v>
      </c>
      <c r="G68" s="90">
        <v>231345</v>
      </c>
      <c r="H68" s="90">
        <v>0</v>
      </c>
      <c r="I68" s="90">
        <v>0</v>
      </c>
      <c r="J68" s="91">
        <v>0</v>
      </c>
      <c r="K68" s="80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  <c r="IV68" s="75"/>
    </row>
    <row r="69" spans="1:256" ht="30" customHeight="1" thickBot="1">
      <c r="A69" s="96" t="s">
        <v>81</v>
      </c>
      <c r="B69" s="97">
        <v>602180</v>
      </c>
      <c r="C69" s="98">
        <v>629996</v>
      </c>
      <c r="D69" s="98">
        <v>447902</v>
      </c>
      <c r="E69" s="98">
        <v>339577</v>
      </c>
      <c r="F69" s="98">
        <v>358366</v>
      </c>
      <c r="G69" s="98">
        <v>235367</v>
      </c>
      <c r="H69" s="98">
        <v>262603</v>
      </c>
      <c r="I69" s="98">
        <v>271630</v>
      </c>
      <c r="J69" s="99">
        <v>212535</v>
      </c>
      <c r="K69" s="80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75"/>
    </row>
    <row r="70" spans="1:256" ht="30" customHeight="1" thickTop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  <c r="IV70" s="75"/>
    </row>
    <row r="71" spans="1:256" ht="30" customHeight="1" thickBot="1">
      <c r="A71" s="75" t="s">
        <v>63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  <c r="IV71" s="75"/>
    </row>
    <row r="72" spans="1:256" ht="30" customHeight="1" thickTop="1">
      <c r="A72" s="76"/>
      <c r="B72" s="77" t="s">
        <v>85</v>
      </c>
      <c r="C72" s="78"/>
      <c r="D72" s="78"/>
      <c r="E72" s="78"/>
      <c r="F72" s="78"/>
      <c r="G72" s="78"/>
      <c r="H72" s="78"/>
      <c r="I72" s="78"/>
      <c r="J72" s="79"/>
      <c r="K72" s="80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  <c r="IV72" s="75"/>
    </row>
    <row r="73" spans="1:256" ht="30" customHeight="1">
      <c r="A73" s="81" t="s">
        <v>8</v>
      </c>
      <c r="B73" s="82" t="s">
        <v>65</v>
      </c>
      <c r="C73" s="83"/>
      <c r="D73" s="83"/>
      <c r="E73" s="82" t="s">
        <v>66</v>
      </c>
      <c r="F73" s="83"/>
      <c r="G73" s="83"/>
      <c r="H73" s="82" t="s">
        <v>67</v>
      </c>
      <c r="I73" s="83"/>
      <c r="J73" s="84"/>
      <c r="K73" s="80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  <c r="IV73" s="75"/>
    </row>
    <row r="74" spans="1:256" ht="30" customHeight="1">
      <c r="A74" s="85"/>
      <c r="B74" s="86" t="s">
        <v>68</v>
      </c>
      <c r="C74" s="86" t="s">
        <v>69</v>
      </c>
      <c r="D74" s="86" t="s">
        <v>70</v>
      </c>
      <c r="E74" s="86" t="s">
        <v>68</v>
      </c>
      <c r="F74" s="86" t="s">
        <v>69</v>
      </c>
      <c r="G74" s="86" t="s">
        <v>70</v>
      </c>
      <c r="H74" s="86" t="s">
        <v>68</v>
      </c>
      <c r="I74" s="86" t="s">
        <v>69</v>
      </c>
      <c r="J74" s="87" t="s">
        <v>70</v>
      </c>
      <c r="K74" s="80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  <c r="IV74" s="75"/>
    </row>
    <row r="75" spans="1:256" ht="30" customHeight="1">
      <c r="A75" s="88" t="s">
        <v>56</v>
      </c>
      <c r="B75" s="89">
        <v>287988</v>
      </c>
      <c r="C75" s="90">
        <v>371671</v>
      </c>
      <c r="D75" s="90">
        <v>162091</v>
      </c>
      <c r="E75" s="90">
        <v>235609</v>
      </c>
      <c r="F75" s="90">
        <v>298131</v>
      </c>
      <c r="G75" s="90">
        <v>141547</v>
      </c>
      <c r="H75" s="90">
        <v>52379</v>
      </c>
      <c r="I75" s="90">
        <v>73540</v>
      </c>
      <c r="J75" s="91">
        <v>20544</v>
      </c>
      <c r="K75" s="80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  <c r="IV75" s="75"/>
    </row>
    <row r="76" spans="1:256" ht="30" customHeight="1">
      <c r="A76" s="92">
        <v>12</v>
      </c>
      <c r="B76" s="89">
        <v>293591</v>
      </c>
      <c r="C76" s="90">
        <v>375600</v>
      </c>
      <c r="D76" s="90">
        <v>169310</v>
      </c>
      <c r="E76" s="90">
        <v>242112</v>
      </c>
      <c r="F76" s="90">
        <v>305209</v>
      </c>
      <c r="G76" s="90">
        <v>146492</v>
      </c>
      <c r="H76" s="90">
        <v>51479</v>
      </c>
      <c r="I76" s="90">
        <v>70391</v>
      </c>
      <c r="J76" s="91">
        <v>22818</v>
      </c>
      <c r="K76" s="80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  <c r="IV76" s="75"/>
    </row>
    <row r="77" spans="1:256" ht="30" customHeight="1">
      <c r="A77" s="92">
        <v>13</v>
      </c>
      <c r="B77" s="89">
        <v>286634</v>
      </c>
      <c r="C77" s="90">
        <v>367253</v>
      </c>
      <c r="D77" s="90">
        <v>165670</v>
      </c>
      <c r="E77" s="90">
        <v>242346</v>
      </c>
      <c r="F77" s="90">
        <v>305299</v>
      </c>
      <c r="G77" s="90">
        <v>147888</v>
      </c>
      <c r="H77" s="90">
        <v>44288</v>
      </c>
      <c r="I77" s="90">
        <v>61954</v>
      </c>
      <c r="J77" s="91">
        <v>17782</v>
      </c>
      <c r="K77" s="80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  <c r="IV77" s="75"/>
    </row>
    <row r="78" spans="1:256" ht="30" customHeight="1">
      <c r="A78" s="92">
        <v>14</v>
      </c>
      <c r="B78" s="89">
        <v>320363</v>
      </c>
      <c r="C78" s="90">
        <v>380521</v>
      </c>
      <c r="D78" s="90">
        <v>198286</v>
      </c>
      <c r="E78" s="90">
        <v>261344</v>
      </c>
      <c r="F78" s="90">
        <v>307241</v>
      </c>
      <c r="G78" s="90">
        <v>168206</v>
      </c>
      <c r="H78" s="90">
        <v>59019</v>
      </c>
      <c r="I78" s="90">
        <v>73280</v>
      </c>
      <c r="J78" s="91">
        <v>30080</v>
      </c>
      <c r="K78" s="80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  <c r="IV78" s="75"/>
    </row>
    <row r="79" spans="1:256" ht="30" customHeight="1">
      <c r="A79" s="92">
        <v>15</v>
      </c>
      <c r="B79" s="89">
        <v>313542</v>
      </c>
      <c r="C79" s="90">
        <v>371909</v>
      </c>
      <c r="D79" s="90">
        <v>192924</v>
      </c>
      <c r="E79" s="90">
        <v>259065</v>
      </c>
      <c r="F79" s="90">
        <v>303961</v>
      </c>
      <c r="G79" s="90">
        <v>166286</v>
      </c>
      <c r="H79" s="90">
        <v>54477</v>
      </c>
      <c r="I79" s="90">
        <v>67948</v>
      </c>
      <c r="J79" s="91">
        <v>26638</v>
      </c>
      <c r="K79" s="80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  <c r="IV79" s="75"/>
    </row>
    <row r="80" spans="1:256" ht="30" customHeight="1">
      <c r="A80" s="92"/>
      <c r="B80" s="89"/>
      <c r="C80" s="90"/>
      <c r="D80" s="90"/>
      <c r="E80" s="90"/>
      <c r="F80" s="90"/>
      <c r="G80" s="90"/>
      <c r="H80" s="90"/>
      <c r="I80" s="90"/>
      <c r="J80" s="91"/>
      <c r="K80" s="80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  <c r="IV80" s="75"/>
    </row>
    <row r="81" spans="1:256" ht="30" customHeight="1">
      <c r="A81" s="93" t="s">
        <v>117</v>
      </c>
      <c r="B81" s="89">
        <f aca="true" t="shared" si="9" ref="B81:B91">E81+H81</f>
        <v>259788</v>
      </c>
      <c r="C81" s="90">
        <f aca="true" t="shared" si="10" ref="C81:C91">F81+I81</f>
        <v>302254</v>
      </c>
      <c r="D81" s="90">
        <f aca="true" t="shared" si="11" ref="D81:D91">G81+J81</f>
        <v>167172</v>
      </c>
      <c r="E81" s="90">
        <v>258954</v>
      </c>
      <c r="F81" s="90">
        <v>301038</v>
      </c>
      <c r="G81" s="90">
        <v>167172</v>
      </c>
      <c r="H81" s="90">
        <v>834</v>
      </c>
      <c r="I81" s="90">
        <v>1216</v>
      </c>
      <c r="J81" s="91">
        <v>0</v>
      </c>
      <c r="K81" s="80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  <c r="IV81" s="75"/>
    </row>
    <row r="82" spans="1:256" ht="30" customHeight="1">
      <c r="A82" s="95" t="s">
        <v>71</v>
      </c>
      <c r="B82" s="89">
        <f t="shared" si="9"/>
        <v>262096</v>
      </c>
      <c r="C82" s="90">
        <f t="shared" si="10"/>
        <v>306283</v>
      </c>
      <c r="D82" s="90">
        <f t="shared" si="11"/>
        <v>171144</v>
      </c>
      <c r="E82" s="90">
        <v>262043</v>
      </c>
      <c r="F82" s="90">
        <v>306253</v>
      </c>
      <c r="G82" s="90">
        <v>171044</v>
      </c>
      <c r="H82" s="90">
        <v>53</v>
      </c>
      <c r="I82" s="90">
        <v>30</v>
      </c>
      <c r="J82" s="91">
        <v>100</v>
      </c>
      <c r="K82" s="80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  <c r="IV82" s="75"/>
    </row>
    <row r="83" spans="1:256" ht="30" customHeight="1">
      <c r="A83" s="95" t="s">
        <v>72</v>
      </c>
      <c r="B83" s="89">
        <f t="shared" si="9"/>
        <v>272617</v>
      </c>
      <c r="C83" s="90">
        <f t="shared" si="10"/>
        <v>322000</v>
      </c>
      <c r="D83" s="90">
        <f t="shared" si="11"/>
        <v>170130</v>
      </c>
      <c r="E83" s="90">
        <v>259952</v>
      </c>
      <c r="F83" s="90">
        <v>304714</v>
      </c>
      <c r="G83" s="90">
        <v>167055</v>
      </c>
      <c r="H83" s="90">
        <v>12665</v>
      </c>
      <c r="I83" s="90">
        <v>17286</v>
      </c>
      <c r="J83" s="91">
        <v>3075</v>
      </c>
      <c r="K83" s="80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  <c r="IV83" s="75"/>
    </row>
    <row r="84" spans="1:256" ht="30" customHeight="1">
      <c r="A84" s="95" t="s">
        <v>73</v>
      </c>
      <c r="B84" s="89">
        <f t="shared" si="9"/>
        <v>263893</v>
      </c>
      <c r="C84" s="90">
        <f t="shared" si="10"/>
        <v>308677</v>
      </c>
      <c r="D84" s="90">
        <f t="shared" si="11"/>
        <v>170726</v>
      </c>
      <c r="E84" s="90">
        <v>263761</v>
      </c>
      <c r="F84" s="90">
        <v>308494</v>
      </c>
      <c r="G84" s="90">
        <v>170701</v>
      </c>
      <c r="H84" s="90">
        <v>132</v>
      </c>
      <c r="I84" s="90">
        <v>183</v>
      </c>
      <c r="J84" s="91">
        <v>25</v>
      </c>
      <c r="K84" s="80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  <c r="IV84" s="75"/>
    </row>
    <row r="85" spans="1:256" ht="30" customHeight="1">
      <c r="A85" s="95" t="s">
        <v>74</v>
      </c>
      <c r="B85" s="89">
        <f t="shared" si="9"/>
        <v>279588</v>
      </c>
      <c r="C85" s="90">
        <f t="shared" si="10"/>
        <v>332565</v>
      </c>
      <c r="D85" s="90">
        <f t="shared" si="11"/>
        <v>170654</v>
      </c>
      <c r="E85" s="90">
        <v>259747</v>
      </c>
      <c r="F85" s="90">
        <v>304370</v>
      </c>
      <c r="G85" s="90">
        <v>167991</v>
      </c>
      <c r="H85" s="90">
        <v>19841</v>
      </c>
      <c r="I85" s="90">
        <v>28195</v>
      </c>
      <c r="J85" s="91">
        <v>2663</v>
      </c>
      <c r="K85" s="80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  <c r="IV85" s="75"/>
    </row>
    <row r="86" spans="1:256" ht="30" customHeight="1">
      <c r="A86" s="95" t="s">
        <v>75</v>
      </c>
      <c r="B86" s="89">
        <f t="shared" si="9"/>
        <v>470575</v>
      </c>
      <c r="C86" s="90">
        <f t="shared" si="10"/>
        <v>579587</v>
      </c>
      <c r="D86" s="90">
        <f t="shared" si="11"/>
        <v>248350</v>
      </c>
      <c r="E86" s="90">
        <v>263646</v>
      </c>
      <c r="F86" s="90">
        <v>308470</v>
      </c>
      <c r="G86" s="90">
        <v>172271</v>
      </c>
      <c r="H86" s="90">
        <v>206929</v>
      </c>
      <c r="I86" s="90">
        <v>271117</v>
      </c>
      <c r="J86" s="91">
        <v>76079</v>
      </c>
      <c r="K86" s="80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  <c r="IV86" s="75"/>
    </row>
    <row r="87" spans="1:256" ht="30" customHeight="1">
      <c r="A87" s="95" t="s">
        <v>76</v>
      </c>
      <c r="B87" s="89">
        <f t="shared" si="9"/>
        <v>345551</v>
      </c>
      <c r="C87" s="90">
        <f t="shared" si="10"/>
        <v>398236</v>
      </c>
      <c r="D87" s="90">
        <f t="shared" si="11"/>
        <v>237683</v>
      </c>
      <c r="E87" s="90">
        <v>257808</v>
      </c>
      <c r="F87" s="90">
        <v>301967</v>
      </c>
      <c r="G87" s="90">
        <v>167397</v>
      </c>
      <c r="H87" s="90">
        <v>87743</v>
      </c>
      <c r="I87" s="90">
        <v>96269</v>
      </c>
      <c r="J87" s="91">
        <v>70286</v>
      </c>
      <c r="K87" s="80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  <c r="IV87" s="75"/>
    </row>
    <row r="88" spans="1:256" ht="30" customHeight="1">
      <c r="A88" s="95" t="s">
        <v>77</v>
      </c>
      <c r="B88" s="89">
        <f t="shared" si="9"/>
        <v>263143</v>
      </c>
      <c r="C88" s="90">
        <f t="shared" si="10"/>
        <v>309965</v>
      </c>
      <c r="D88" s="90">
        <f t="shared" si="11"/>
        <v>168123</v>
      </c>
      <c r="E88" s="90">
        <v>256363</v>
      </c>
      <c r="F88" s="90">
        <v>301188</v>
      </c>
      <c r="G88" s="90">
        <v>165396</v>
      </c>
      <c r="H88" s="90">
        <v>6780</v>
      </c>
      <c r="I88" s="90">
        <v>8777</v>
      </c>
      <c r="J88" s="91">
        <v>2727</v>
      </c>
      <c r="K88" s="80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  <c r="IV88" s="75"/>
    </row>
    <row r="89" spans="1:256" ht="30" customHeight="1">
      <c r="A89" s="95" t="s">
        <v>78</v>
      </c>
      <c r="B89" s="89">
        <f t="shared" si="9"/>
        <v>257369</v>
      </c>
      <c r="C89" s="90">
        <f t="shared" si="10"/>
        <v>303342</v>
      </c>
      <c r="D89" s="90">
        <f t="shared" si="11"/>
        <v>164091</v>
      </c>
      <c r="E89" s="90">
        <v>257305</v>
      </c>
      <c r="F89" s="90">
        <v>303260</v>
      </c>
      <c r="G89" s="90">
        <v>164065</v>
      </c>
      <c r="H89" s="90">
        <v>64</v>
      </c>
      <c r="I89" s="90">
        <v>82</v>
      </c>
      <c r="J89" s="91">
        <v>26</v>
      </c>
      <c r="K89" s="80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  <c r="IV89" s="75"/>
    </row>
    <row r="90" spans="1:256" ht="30" customHeight="1">
      <c r="A90" s="95" t="s">
        <v>79</v>
      </c>
      <c r="B90" s="89">
        <f t="shared" si="9"/>
        <v>256699</v>
      </c>
      <c r="C90" s="90">
        <f t="shared" si="10"/>
        <v>301210</v>
      </c>
      <c r="D90" s="90">
        <f t="shared" si="11"/>
        <v>160110</v>
      </c>
      <c r="E90" s="90">
        <v>255733</v>
      </c>
      <c r="F90" s="90">
        <v>300127</v>
      </c>
      <c r="G90" s="90">
        <v>159396</v>
      </c>
      <c r="H90" s="90">
        <v>966</v>
      </c>
      <c r="I90" s="90">
        <v>1083</v>
      </c>
      <c r="J90" s="91">
        <v>714</v>
      </c>
      <c r="K90" s="80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  <c r="IV90" s="75"/>
    </row>
    <row r="91" spans="1:256" ht="30" customHeight="1">
      <c r="A91" s="95" t="s">
        <v>80</v>
      </c>
      <c r="B91" s="89">
        <f t="shared" si="9"/>
        <v>259530</v>
      </c>
      <c r="C91" s="90">
        <f t="shared" si="10"/>
        <v>306529</v>
      </c>
      <c r="D91" s="90">
        <f t="shared" si="11"/>
        <v>164066</v>
      </c>
      <c r="E91" s="90">
        <v>256446</v>
      </c>
      <c r="F91" s="90">
        <v>303113</v>
      </c>
      <c r="G91" s="90">
        <v>161656</v>
      </c>
      <c r="H91" s="90">
        <v>3084</v>
      </c>
      <c r="I91" s="90">
        <v>3416</v>
      </c>
      <c r="J91" s="91">
        <v>2410</v>
      </c>
      <c r="K91" s="80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  <c r="IV91" s="75"/>
    </row>
    <row r="92" spans="1:256" ht="30" customHeight="1" thickBot="1">
      <c r="A92" s="96" t="s">
        <v>81</v>
      </c>
      <c r="B92" s="97">
        <v>569374</v>
      </c>
      <c r="C92" s="98">
        <v>694216</v>
      </c>
      <c r="D92" s="98">
        <v>317728</v>
      </c>
      <c r="E92" s="98">
        <v>257090</v>
      </c>
      <c r="F92" s="98">
        <v>304632</v>
      </c>
      <c r="G92" s="98">
        <v>161259</v>
      </c>
      <c r="H92" s="98">
        <v>312284</v>
      </c>
      <c r="I92" s="98">
        <v>389584</v>
      </c>
      <c r="J92" s="99">
        <v>156469</v>
      </c>
      <c r="K92" s="80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  <c r="IV92" s="75"/>
    </row>
    <row r="93" spans="1:256" ht="30" customHeight="1" thickTop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75"/>
    </row>
    <row r="94" spans="1:256" ht="30" customHeight="1" thickBot="1">
      <c r="A94" s="75" t="s">
        <v>63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102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  <c r="IV94" s="75"/>
    </row>
    <row r="95" spans="1:256" ht="30" customHeight="1" thickTop="1">
      <c r="A95" s="76"/>
      <c r="B95" s="77" t="s">
        <v>86</v>
      </c>
      <c r="C95" s="78"/>
      <c r="D95" s="78"/>
      <c r="E95" s="78"/>
      <c r="F95" s="78"/>
      <c r="G95" s="78"/>
      <c r="H95" s="78"/>
      <c r="I95" s="78"/>
      <c r="J95" s="79"/>
      <c r="K95" s="102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  <c r="IV95" s="75"/>
    </row>
    <row r="96" spans="1:256" ht="30" customHeight="1">
      <c r="A96" s="81" t="s">
        <v>8</v>
      </c>
      <c r="B96" s="82" t="s">
        <v>65</v>
      </c>
      <c r="C96" s="83"/>
      <c r="D96" s="83"/>
      <c r="E96" s="82" t="s">
        <v>66</v>
      </c>
      <c r="F96" s="83"/>
      <c r="G96" s="83"/>
      <c r="H96" s="82" t="s">
        <v>67</v>
      </c>
      <c r="I96" s="83"/>
      <c r="J96" s="84"/>
      <c r="K96" s="102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  <c r="IV96" s="75"/>
    </row>
    <row r="97" spans="1:256" ht="30" customHeight="1">
      <c r="A97" s="85"/>
      <c r="B97" s="86" t="s">
        <v>68</v>
      </c>
      <c r="C97" s="86" t="s">
        <v>69</v>
      </c>
      <c r="D97" s="86" t="s">
        <v>70</v>
      </c>
      <c r="E97" s="86" t="s">
        <v>68</v>
      </c>
      <c r="F97" s="86" t="s">
        <v>69</v>
      </c>
      <c r="G97" s="86" t="s">
        <v>70</v>
      </c>
      <c r="H97" s="86" t="s">
        <v>68</v>
      </c>
      <c r="I97" s="86" t="s">
        <v>69</v>
      </c>
      <c r="J97" s="87" t="s">
        <v>70</v>
      </c>
      <c r="K97" s="102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  <c r="IV97" s="75"/>
    </row>
    <row r="98" spans="1:256" ht="30" customHeight="1">
      <c r="A98" s="88" t="s">
        <v>56</v>
      </c>
      <c r="B98" s="103" t="s">
        <v>87</v>
      </c>
      <c r="C98" s="104" t="s">
        <v>87</v>
      </c>
      <c r="D98" s="104" t="s">
        <v>87</v>
      </c>
      <c r="E98" s="104" t="s">
        <v>87</v>
      </c>
      <c r="F98" s="104" t="s">
        <v>87</v>
      </c>
      <c r="G98" s="104" t="s">
        <v>87</v>
      </c>
      <c r="H98" s="104" t="s">
        <v>87</v>
      </c>
      <c r="I98" s="104" t="s">
        <v>87</v>
      </c>
      <c r="J98" s="105" t="s">
        <v>87</v>
      </c>
      <c r="K98" s="102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  <c r="IV98" s="75"/>
    </row>
    <row r="99" spans="1:256" ht="30" customHeight="1">
      <c r="A99" s="106">
        <v>12</v>
      </c>
      <c r="B99" s="103" t="s">
        <v>87</v>
      </c>
      <c r="C99" s="104" t="s">
        <v>87</v>
      </c>
      <c r="D99" s="104" t="s">
        <v>87</v>
      </c>
      <c r="E99" s="104" t="s">
        <v>87</v>
      </c>
      <c r="F99" s="104" t="s">
        <v>87</v>
      </c>
      <c r="G99" s="104" t="s">
        <v>87</v>
      </c>
      <c r="H99" s="104" t="s">
        <v>87</v>
      </c>
      <c r="I99" s="104" t="s">
        <v>87</v>
      </c>
      <c r="J99" s="105" t="s">
        <v>87</v>
      </c>
      <c r="K99" s="102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  <c r="HF99" s="75"/>
      <c r="HG99" s="75"/>
      <c r="HH99" s="75"/>
      <c r="HI99" s="75"/>
      <c r="HJ99" s="75"/>
      <c r="HK99" s="75"/>
      <c r="HL99" s="75"/>
      <c r="HM99" s="75"/>
      <c r="HN99" s="75"/>
      <c r="HO99" s="75"/>
      <c r="HP99" s="75"/>
      <c r="HQ99" s="75"/>
      <c r="HR99" s="75"/>
      <c r="HS99" s="75"/>
      <c r="HT99" s="75"/>
      <c r="HU99" s="75"/>
      <c r="HV99" s="75"/>
      <c r="HW99" s="75"/>
      <c r="HX99" s="75"/>
      <c r="HY99" s="75"/>
      <c r="HZ99" s="75"/>
      <c r="IA99" s="75"/>
      <c r="IB99" s="75"/>
      <c r="IC99" s="75"/>
      <c r="ID99" s="75"/>
      <c r="IE99" s="75"/>
      <c r="IF99" s="75"/>
      <c r="IG99" s="75"/>
      <c r="IH99" s="75"/>
      <c r="II99" s="75"/>
      <c r="IJ99" s="75"/>
      <c r="IK99" s="75"/>
      <c r="IL99" s="75"/>
      <c r="IM99" s="75"/>
      <c r="IN99" s="75"/>
      <c r="IO99" s="75"/>
      <c r="IP99" s="75"/>
      <c r="IQ99" s="75"/>
      <c r="IR99" s="75"/>
      <c r="IS99" s="75"/>
      <c r="IT99" s="75"/>
      <c r="IU99" s="75"/>
      <c r="IV99" s="75"/>
    </row>
    <row r="100" spans="1:256" ht="30" customHeight="1">
      <c r="A100" s="106">
        <v>13</v>
      </c>
      <c r="B100" s="103" t="s">
        <v>87</v>
      </c>
      <c r="C100" s="104" t="s">
        <v>87</v>
      </c>
      <c r="D100" s="104" t="s">
        <v>87</v>
      </c>
      <c r="E100" s="104" t="s">
        <v>87</v>
      </c>
      <c r="F100" s="104" t="s">
        <v>87</v>
      </c>
      <c r="G100" s="104" t="s">
        <v>87</v>
      </c>
      <c r="H100" s="104" t="s">
        <v>87</v>
      </c>
      <c r="I100" s="104" t="s">
        <v>87</v>
      </c>
      <c r="J100" s="105" t="s">
        <v>87</v>
      </c>
      <c r="K100" s="102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  <c r="HF100" s="75"/>
      <c r="HG100" s="75"/>
      <c r="HH100" s="75"/>
      <c r="HI100" s="75"/>
      <c r="HJ100" s="75"/>
      <c r="HK100" s="75"/>
      <c r="HL100" s="75"/>
      <c r="HM100" s="75"/>
      <c r="HN100" s="75"/>
      <c r="HO100" s="75"/>
      <c r="HP100" s="75"/>
      <c r="HQ100" s="75"/>
      <c r="HR100" s="75"/>
      <c r="HS100" s="75"/>
      <c r="HT100" s="75"/>
      <c r="HU100" s="75"/>
      <c r="HV100" s="75"/>
      <c r="HW100" s="75"/>
      <c r="HX100" s="75"/>
      <c r="HY100" s="75"/>
      <c r="HZ100" s="75"/>
      <c r="IA100" s="75"/>
      <c r="IB100" s="75"/>
      <c r="IC100" s="75"/>
      <c r="ID100" s="75"/>
      <c r="IE100" s="75"/>
      <c r="IF100" s="75"/>
      <c r="IG100" s="75"/>
      <c r="IH100" s="75"/>
      <c r="II100" s="75"/>
      <c r="IJ100" s="75"/>
      <c r="IK100" s="75"/>
      <c r="IL100" s="75"/>
      <c r="IM100" s="75"/>
      <c r="IN100" s="75"/>
      <c r="IO100" s="75"/>
      <c r="IP100" s="75"/>
      <c r="IQ100" s="75"/>
      <c r="IR100" s="75"/>
      <c r="IS100" s="75"/>
      <c r="IT100" s="75"/>
      <c r="IU100" s="75"/>
      <c r="IV100" s="75"/>
    </row>
    <row r="101" spans="1:256" ht="30" customHeight="1">
      <c r="A101" s="106">
        <v>14</v>
      </c>
      <c r="B101" s="104" t="s">
        <v>87</v>
      </c>
      <c r="C101" s="104" t="s">
        <v>87</v>
      </c>
      <c r="D101" s="104" t="s">
        <v>87</v>
      </c>
      <c r="E101" s="104" t="s">
        <v>87</v>
      </c>
      <c r="F101" s="104" t="s">
        <v>87</v>
      </c>
      <c r="G101" s="104" t="s">
        <v>87</v>
      </c>
      <c r="H101" s="104" t="s">
        <v>87</v>
      </c>
      <c r="I101" s="104" t="s">
        <v>87</v>
      </c>
      <c r="J101" s="105" t="s">
        <v>87</v>
      </c>
      <c r="K101" s="102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  <c r="HW101" s="75"/>
      <c r="HX101" s="75"/>
      <c r="HY101" s="75"/>
      <c r="HZ101" s="75"/>
      <c r="IA101" s="75"/>
      <c r="IB101" s="75"/>
      <c r="IC101" s="75"/>
      <c r="ID101" s="75"/>
      <c r="IE101" s="75"/>
      <c r="IF101" s="75"/>
      <c r="IG101" s="75"/>
      <c r="IH101" s="75"/>
      <c r="II101" s="75"/>
      <c r="IJ101" s="75"/>
      <c r="IK101" s="75"/>
      <c r="IL101" s="75"/>
      <c r="IM101" s="75"/>
      <c r="IN101" s="75"/>
      <c r="IO101" s="75"/>
      <c r="IP101" s="75"/>
      <c r="IQ101" s="75"/>
      <c r="IR101" s="75"/>
      <c r="IS101" s="75"/>
      <c r="IT101" s="75"/>
      <c r="IU101" s="75"/>
      <c r="IV101" s="75"/>
    </row>
    <row r="102" spans="1:256" ht="30" customHeight="1">
      <c r="A102" s="106">
        <v>15</v>
      </c>
      <c r="B102" s="104" t="s">
        <v>87</v>
      </c>
      <c r="C102" s="104" t="s">
        <v>87</v>
      </c>
      <c r="D102" s="104" t="s">
        <v>87</v>
      </c>
      <c r="E102" s="104" t="s">
        <v>87</v>
      </c>
      <c r="F102" s="104" t="s">
        <v>87</v>
      </c>
      <c r="G102" s="104" t="s">
        <v>87</v>
      </c>
      <c r="H102" s="104" t="s">
        <v>87</v>
      </c>
      <c r="I102" s="104" t="s">
        <v>87</v>
      </c>
      <c r="J102" s="105" t="s">
        <v>87</v>
      </c>
      <c r="K102" s="102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  <c r="HW102" s="75"/>
      <c r="HX102" s="75"/>
      <c r="HY102" s="75"/>
      <c r="HZ102" s="75"/>
      <c r="IA102" s="75"/>
      <c r="IB102" s="75"/>
      <c r="IC102" s="75"/>
      <c r="ID102" s="75"/>
      <c r="IE102" s="75"/>
      <c r="IF102" s="75"/>
      <c r="IG102" s="75"/>
      <c r="IH102" s="75"/>
      <c r="II102" s="75"/>
      <c r="IJ102" s="75"/>
      <c r="IK102" s="75"/>
      <c r="IL102" s="75"/>
      <c r="IM102" s="75"/>
      <c r="IN102" s="75"/>
      <c r="IO102" s="75"/>
      <c r="IP102" s="75"/>
      <c r="IQ102" s="75"/>
      <c r="IR102" s="75"/>
      <c r="IS102" s="75"/>
      <c r="IT102" s="75"/>
      <c r="IU102" s="75"/>
      <c r="IV102" s="75"/>
    </row>
    <row r="103" spans="1:256" ht="30" customHeight="1">
      <c r="A103" s="92"/>
      <c r="B103" s="107"/>
      <c r="C103" s="104"/>
      <c r="D103" s="104"/>
      <c r="E103" s="104"/>
      <c r="F103" s="104"/>
      <c r="G103" s="104"/>
      <c r="H103" s="104"/>
      <c r="I103" s="104"/>
      <c r="J103" s="105"/>
      <c r="K103" s="102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  <c r="HW103" s="75"/>
      <c r="HX103" s="75"/>
      <c r="HY103" s="75"/>
      <c r="HZ103" s="75"/>
      <c r="IA103" s="75"/>
      <c r="IB103" s="75"/>
      <c r="IC103" s="75"/>
      <c r="ID103" s="75"/>
      <c r="IE103" s="75"/>
      <c r="IF103" s="75"/>
      <c r="IG103" s="75"/>
      <c r="IH103" s="75"/>
      <c r="II103" s="75"/>
      <c r="IJ103" s="75"/>
      <c r="IK103" s="75"/>
      <c r="IL103" s="75"/>
      <c r="IM103" s="75"/>
      <c r="IN103" s="75"/>
      <c r="IO103" s="75"/>
      <c r="IP103" s="75"/>
      <c r="IQ103" s="75"/>
      <c r="IR103" s="75"/>
      <c r="IS103" s="75"/>
      <c r="IT103" s="75"/>
      <c r="IU103" s="75"/>
      <c r="IV103" s="75"/>
    </row>
    <row r="104" spans="1:256" ht="30" customHeight="1">
      <c r="A104" s="93" t="s">
        <v>117</v>
      </c>
      <c r="B104" s="103" t="s">
        <v>87</v>
      </c>
      <c r="C104" s="104" t="s">
        <v>87</v>
      </c>
      <c r="D104" s="104" t="s">
        <v>87</v>
      </c>
      <c r="E104" s="104" t="s">
        <v>87</v>
      </c>
      <c r="F104" s="104" t="s">
        <v>87</v>
      </c>
      <c r="G104" s="104" t="s">
        <v>87</v>
      </c>
      <c r="H104" s="104" t="s">
        <v>87</v>
      </c>
      <c r="I104" s="104" t="s">
        <v>87</v>
      </c>
      <c r="J104" s="105" t="s">
        <v>87</v>
      </c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  <c r="HW104" s="75"/>
      <c r="HX104" s="75"/>
      <c r="HY104" s="75"/>
      <c r="HZ104" s="75"/>
      <c r="IA104" s="75"/>
      <c r="IB104" s="75"/>
      <c r="IC104" s="75"/>
      <c r="ID104" s="75"/>
      <c r="IE104" s="75"/>
      <c r="IF104" s="75"/>
      <c r="IG104" s="75"/>
      <c r="IH104" s="75"/>
      <c r="II104" s="75"/>
      <c r="IJ104" s="75"/>
      <c r="IK104" s="75"/>
      <c r="IL104" s="75"/>
      <c r="IM104" s="75"/>
      <c r="IN104" s="75"/>
      <c r="IO104" s="75"/>
      <c r="IP104" s="75"/>
      <c r="IQ104" s="75"/>
      <c r="IR104" s="75"/>
      <c r="IS104" s="75"/>
      <c r="IT104" s="75"/>
      <c r="IU104" s="75"/>
      <c r="IV104" s="75"/>
    </row>
    <row r="105" spans="1:256" ht="30" customHeight="1">
      <c r="A105" s="95" t="s">
        <v>71</v>
      </c>
      <c r="B105" s="103" t="s">
        <v>87</v>
      </c>
      <c r="C105" s="104" t="s">
        <v>87</v>
      </c>
      <c r="D105" s="104" t="s">
        <v>87</v>
      </c>
      <c r="E105" s="104" t="s">
        <v>87</v>
      </c>
      <c r="F105" s="104" t="s">
        <v>87</v>
      </c>
      <c r="G105" s="104" t="s">
        <v>87</v>
      </c>
      <c r="H105" s="104" t="s">
        <v>87</v>
      </c>
      <c r="I105" s="104" t="s">
        <v>87</v>
      </c>
      <c r="J105" s="105" t="s">
        <v>87</v>
      </c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  <c r="HE105" s="75"/>
      <c r="HF105" s="75"/>
      <c r="HG105" s="75"/>
      <c r="HH105" s="75"/>
      <c r="HI105" s="75"/>
      <c r="HJ105" s="75"/>
      <c r="HK105" s="75"/>
      <c r="HL105" s="75"/>
      <c r="HM105" s="75"/>
      <c r="HN105" s="75"/>
      <c r="HO105" s="75"/>
      <c r="HP105" s="75"/>
      <c r="HQ105" s="75"/>
      <c r="HR105" s="75"/>
      <c r="HS105" s="75"/>
      <c r="HT105" s="75"/>
      <c r="HU105" s="75"/>
      <c r="HV105" s="75"/>
      <c r="HW105" s="75"/>
      <c r="HX105" s="75"/>
      <c r="HY105" s="75"/>
      <c r="HZ105" s="75"/>
      <c r="IA105" s="75"/>
      <c r="IB105" s="75"/>
      <c r="IC105" s="75"/>
      <c r="ID105" s="75"/>
      <c r="IE105" s="75"/>
      <c r="IF105" s="75"/>
      <c r="IG105" s="75"/>
      <c r="IH105" s="75"/>
      <c r="II105" s="75"/>
      <c r="IJ105" s="75"/>
      <c r="IK105" s="75"/>
      <c r="IL105" s="75"/>
      <c r="IM105" s="75"/>
      <c r="IN105" s="75"/>
      <c r="IO105" s="75"/>
      <c r="IP105" s="75"/>
      <c r="IQ105" s="75"/>
      <c r="IR105" s="75"/>
      <c r="IS105" s="75"/>
      <c r="IT105" s="75"/>
      <c r="IU105" s="75"/>
      <c r="IV105" s="75"/>
    </row>
    <row r="106" spans="1:256" ht="30" customHeight="1">
      <c r="A106" s="95" t="s">
        <v>72</v>
      </c>
      <c r="B106" s="103" t="s">
        <v>87</v>
      </c>
      <c r="C106" s="104" t="s">
        <v>87</v>
      </c>
      <c r="D106" s="104" t="s">
        <v>87</v>
      </c>
      <c r="E106" s="104" t="s">
        <v>87</v>
      </c>
      <c r="F106" s="104" t="s">
        <v>87</v>
      </c>
      <c r="G106" s="104" t="s">
        <v>87</v>
      </c>
      <c r="H106" s="104" t="s">
        <v>87</v>
      </c>
      <c r="I106" s="104" t="s">
        <v>87</v>
      </c>
      <c r="J106" s="105" t="s">
        <v>87</v>
      </c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5"/>
      <c r="HP106" s="75"/>
      <c r="HQ106" s="75"/>
      <c r="HR106" s="75"/>
      <c r="HS106" s="75"/>
      <c r="HT106" s="75"/>
      <c r="HU106" s="75"/>
      <c r="HV106" s="75"/>
      <c r="HW106" s="75"/>
      <c r="HX106" s="75"/>
      <c r="HY106" s="75"/>
      <c r="HZ106" s="75"/>
      <c r="IA106" s="75"/>
      <c r="IB106" s="75"/>
      <c r="IC106" s="75"/>
      <c r="ID106" s="75"/>
      <c r="IE106" s="75"/>
      <c r="IF106" s="75"/>
      <c r="IG106" s="75"/>
      <c r="IH106" s="75"/>
      <c r="II106" s="75"/>
      <c r="IJ106" s="75"/>
      <c r="IK106" s="75"/>
      <c r="IL106" s="75"/>
      <c r="IM106" s="75"/>
      <c r="IN106" s="75"/>
      <c r="IO106" s="75"/>
      <c r="IP106" s="75"/>
      <c r="IQ106" s="75"/>
      <c r="IR106" s="75"/>
      <c r="IS106" s="75"/>
      <c r="IT106" s="75"/>
      <c r="IU106" s="75"/>
      <c r="IV106" s="75"/>
    </row>
    <row r="107" spans="1:256" ht="30" customHeight="1">
      <c r="A107" s="95" t="s">
        <v>73</v>
      </c>
      <c r="B107" s="103" t="s">
        <v>87</v>
      </c>
      <c r="C107" s="104" t="s">
        <v>87</v>
      </c>
      <c r="D107" s="104" t="s">
        <v>87</v>
      </c>
      <c r="E107" s="104" t="s">
        <v>87</v>
      </c>
      <c r="F107" s="104" t="s">
        <v>87</v>
      </c>
      <c r="G107" s="104" t="s">
        <v>87</v>
      </c>
      <c r="H107" s="104" t="s">
        <v>87</v>
      </c>
      <c r="I107" s="104" t="s">
        <v>87</v>
      </c>
      <c r="J107" s="105" t="s">
        <v>87</v>
      </c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  <c r="IL107" s="75"/>
      <c r="IM107" s="75"/>
      <c r="IN107" s="75"/>
      <c r="IO107" s="75"/>
      <c r="IP107" s="75"/>
      <c r="IQ107" s="75"/>
      <c r="IR107" s="75"/>
      <c r="IS107" s="75"/>
      <c r="IT107" s="75"/>
      <c r="IU107" s="75"/>
      <c r="IV107" s="75"/>
    </row>
    <row r="108" spans="1:256" ht="30" customHeight="1">
      <c r="A108" s="95" t="s">
        <v>74</v>
      </c>
      <c r="B108" s="103" t="s">
        <v>87</v>
      </c>
      <c r="C108" s="104" t="s">
        <v>87</v>
      </c>
      <c r="D108" s="104" t="s">
        <v>87</v>
      </c>
      <c r="E108" s="104" t="s">
        <v>87</v>
      </c>
      <c r="F108" s="104" t="s">
        <v>87</v>
      </c>
      <c r="G108" s="104" t="s">
        <v>87</v>
      </c>
      <c r="H108" s="104" t="s">
        <v>87</v>
      </c>
      <c r="I108" s="104" t="s">
        <v>87</v>
      </c>
      <c r="J108" s="105" t="s">
        <v>87</v>
      </c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  <c r="IE108" s="75"/>
      <c r="IF108" s="75"/>
      <c r="IG108" s="75"/>
      <c r="IH108" s="75"/>
      <c r="II108" s="75"/>
      <c r="IJ108" s="75"/>
      <c r="IK108" s="75"/>
      <c r="IL108" s="75"/>
      <c r="IM108" s="75"/>
      <c r="IN108" s="75"/>
      <c r="IO108" s="75"/>
      <c r="IP108" s="75"/>
      <c r="IQ108" s="75"/>
      <c r="IR108" s="75"/>
      <c r="IS108" s="75"/>
      <c r="IT108" s="75"/>
      <c r="IU108" s="75"/>
      <c r="IV108" s="75"/>
    </row>
    <row r="109" spans="1:256" ht="30" customHeight="1">
      <c r="A109" s="95" t="s">
        <v>75</v>
      </c>
      <c r="B109" s="103" t="s">
        <v>87</v>
      </c>
      <c r="C109" s="104" t="s">
        <v>87</v>
      </c>
      <c r="D109" s="104" t="s">
        <v>87</v>
      </c>
      <c r="E109" s="104" t="s">
        <v>87</v>
      </c>
      <c r="F109" s="104" t="s">
        <v>87</v>
      </c>
      <c r="G109" s="104" t="s">
        <v>87</v>
      </c>
      <c r="H109" s="104" t="s">
        <v>87</v>
      </c>
      <c r="I109" s="104" t="s">
        <v>87</v>
      </c>
      <c r="J109" s="105" t="s">
        <v>87</v>
      </c>
      <c r="K109" s="102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  <c r="HW109" s="75"/>
      <c r="HX109" s="75"/>
      <c r="HY109" s="75"/>
      <c r="HZ109" s="75"/>
      <c r="IA109" s="75"/>
      <c r="IB109" s="75"/>
      <c r="IC109" s="75"/>
      <c r="ID109" s="75"/>
      <c r="IE109" s="75"/>
      <c r="IF109" s="75"/>
      <c r="IG109" s="75"/>
      <c r="IH109" s="75"/>
      <c r="II109" s="75"/>
      <c r="IJ109" s="75"/>
      <c r="IK109" s="75"/>
      <c r="IL109" s="75"/>
      <c r="IM109" s="75"/>
      <c r="IN109" s="75"/>
      <c r="IO109" s="75"/>
      <c r="IP109" s="75"/>
      <c r="IQ109" s="75"/>
      <c r="IR109" s="75"/>
      <c r="IS109" s="75"/>
      <c r="IT109" s="75"/>
      <c r="IU109" s="75"/>
      <c r="IV109" s="75"/>
    </row>
    <row r="110" spans="1:256" ht="30" customHeight="1">
      <c r="A110" s="95" t="s">
        <v>76</v>
      </c>
      <c r="B110" s="103" t="s">
        <v>87</v>
      </c>
      <c r="C110" s="104" t="s">
        <v>87</v>
      </c>
      <c r="D110" s="104" t="s">
        <v>87</v>
      </c>
      <c r="E110" s="104" t="s">
        <v>87</v>
      </c>
      <c r="F110" s="104" t="s">
        <v>87</v>
      </c>
      <c r="G110" s="104" t="s">
        <v>87</v>
      </c>
      <c r="H110" s="104" t="s">
        <v>87</v>
      </c>
      <c r="I110" s="104" t="s">
        <v>87</v>
      </c>
      <c r="J110" s="105" t="s">
        <v>87</v>
      </c>
      <c r="K110" s="102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  <c r="HW110" s="75"/>
      <c r="HX110" s="75"/>
      <c r="HY110" s="75"/>
      <c r="HZ110" s="75"/>
      <c r="IA110" s="75"/>
      <c r="IB110" s="75"/>
      <c r="IC110" s="75"/>
      <c r="ID110" s="75"/>
      <c r="IE110" s="75"/>
      <c r="IF110" s="75"/>
      <c r="IG110" s="75"/>
      <c r="IH110" s="75"/>
      <c r="II110" s="75"/>
      <c r="IJ110" s="75"/>
      <c r="IK110" s="75"/>
      <c r="IL110" s="75"/>
      <c r="IM110" s="75"/>
      <c r="IN110" s="75"/>
      <c r="IO110" s="75"/>
      <c r="IP110" s="75"/>
      <c r="IQ110" s="75"/>
      <c r="IR110" s="75"/>
      <c r="IS110" s="75"/>
      <c r="IT110" s="75"/>
      <c r="IU110" s="75"/>
      <c r="IV110" s="75"/>
    </row>
    <row r="111" spans="1:256" ht="30" customHeight="1">
      <c r="A111" s="95" t="s">
        <v>77</v>
      </c>
      <c r="B111" s="103" t="s">
        <v>87</v>
      </c>
      <c r="C111" s="104" t="s">
        <v>87</v>
      </c>
      <c r="D111" s="104" t="s">
        <v>87</v>
      </c>
      <c r="E111" s="104" t="s">
        <v>87</v>
      </c>
      <c r="F111" s="104" t="s">
        <v>87</v>
      </c>
      <c r="G111" s="104" t="s">
        <v>87</v>
      </c>
      <c r="H111" s="104" t="s">
        <v>87</v>
      </c>
      <c r="I111" s="104" t="s">
        <v>87</v>
      </c>
      <c r="J111" s="105" t="s">
        <v>87</v>
      </c>
      <c r="K111" s="102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</row>
    <row r="112" spans="1:256" ht="30" customHeight="1">
      <c r="A112" s="95" t="s">
        <v>78</v>
      </c>
      <c r="B112" s="103" t="s">
        <v>87</v>
      </c>
      <c r="C112" s="104" t="s">
        <v>87</v>
      </c>
      <c r="D112" s="104" t="s">
        <v>87</v>
      </c>
      <c r="E112" s="104" t="s">
        <v>87</v>
      </c>
      <c r="F112" s="104" t="s">
        <v>87</v>
      </c>
      <c r="G112" s="104" t="s">
        <v>87</v>
      </c>
      <c r="H112" s="104" t="s">
        <v>87</v>
      </c>
      <c r="I112" s="104" t="s">
        <v>87</v>
      </c>
      <c r="J112" s="105" t="s">
        <v>87</v>
      </c>
      <c r="K112" s="102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</row>
    <row r="113" spans="1:256" ht="30" customHeight="1">
      <c r="A113" s="95" t="s">
        <v>79</v>
      </c>
      <c r="B113" s="103" t="s">
        <v>87</v>
      </c>
      <c r="C113" s="104" t="s">
        <v>87</v>
      </c>
      <c r="D113" s="104" t="s">
        <v>87</v>
      </c>
      <c r="E113" s="104" t="s">
        <v>87</v>
      </c>
      <c r="F113" s="104" t="s">
        <v>87</v>
      </c>
      <c r="G113" s="104" t="s">
        <v>87</v>
      </c>
      <c r="H113" s="104" t="s">
        <v>87</v>
      </c>
      <c r="I113" s="104" t="s">
        <v>87</v>
      </c>
      <c r="J113" s="105" t="s">
        <v>87</v>
      </c>
      <c r="K113" s="102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5"/>
      <c r="IU113" s="75"/>
      <c r="IV113" s="75"/>
    </row>
    <row r="114" spans="1:256" ht="30" customHeight="1">
      <c r="A114" s="95" t="s">
        <v>80</v>
      </c>
      <c r="B114" s="103" t="s">
        <v>87</v>
      </c>
      <c r="C114" s="104" t="s">
        <v>87</v>
      </c>
      <c r="D114" s="104" t="s">
        <v>87</v>
      </c>
      <c r="E114" s="104" t="s">
        <v>87</v>
      </c>
      <c r="F114" s="104" t="s">
        <v>87</v>
      </c>
      <c r="G114" s="104" t="s">
        <v>87</v>
      </c>
      <c r="H114" s="104" t="s">
        <v>87</v>
      </c>
      <c r="I114" s="104" t="s">
        <v>87</v>
      </c>
      <c r="J114" s="105" t="s">
        <v>87</v>
      </c>
      <c r="K114" s="102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</row>
    <row r="115" spans="1:256" ht="30" customHeight="1" thickBot="1">
      <c r="A115" s="96" t="s">
        <v>81</v>
      </c>
      <c r="B115" s="108" t="s">
        <v>87</v>
      </c>
      <c r="C115" s="109" t="s">
        <v>87</v>
      </c>
      <c r="D115" s="109" t="s">
        <v>87</v>
      </c>
      <c r="E115" s="109" t="s">
        <v>87</v>
      </c>
      <c r="F115" s="109" t="s">
        <v>87</v>
      </c>
      <c r="G115" s="109" t="s">
        <v>87</v>
      </c>
      <c r="H115" s="109" t="s">
        <v>87</v>
      </c>
      <c r="I115" s="109" t="s">
        <v>87</v>
      </c>
      <c r="J115" s="110" t="s">
        <v>87</v>
      </c>
      <c r="K115" s="102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5"/>
      <c r="HP115" s="75"/>
      <c r="HQ115" s="75"/>
      <c r="HR115" s="75"/>
      <c r="HS115" s="75"/>
      <c r="HT115" s="75"/>
      <c r="HU115" s="75"/>
      <c r="HV115" s="75"/>
      <c r="HW115" s="75"/>
      <c r="HX115" s="75"/>
      <c r="HY115" s="75"/>
      <c r="HZ115" s="75"/>
      <c r="IA115" s="75"/>
      <c r="IB115" s="75"/>
      <c r="IC115" s="75"/>
      <c r="ID115" s="75"/>
      <c r="IE115" s="75"/>
      <c r="IF115" s="75"/>
      <c r="IG115" s="75"/>
      <c r="IH115" s="75"/>
      <c r="II115" s="75"/>
      <c r="IJ115" s="75"/>
      <c r="IK115" s="75"/>
      <c r="IL115" s="75"/>
      <c r="IM115" s="75"/>
      <c r="IN115" s="75"/>
      <c r="IO115" s="75"/>
      <c r="IP115" s="75"/>
      <c r="IQ115" s="75"/>
      <c r="IR115" s="75"/>
      <c r="IS115" s="75"/>
      <c r="IT115" s="75"/>
      <c r="IU115" s="75"/>
      <c r="IV115" s="75"/>
    </row>
    <row r="116" spans="1:256" ht="30" customHeight="1" thickTop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5"/>
      <c r="HP116" s="75"/>
      <c r="HQ116" s="75"/>
      <c r="HR116" s="75"/>
      <c r="HS116" s="75"/>
      <c r="HT116" s="75"/>
      <c r="HU116" s="75"/>
      <c r="HV116" s="75"/>
      <c r="HW116" s="75"/>
      <c r="HX116" s="75"/>
      <c r="HY116" s="75"/>
      <c r="HZ116" s="75"/>
      <c r="IA116" s="75"/>
      <c r="IB116" s="75"/>
      <c r="IC116" s="75"/>
      <c r="ID116" s="75"/>
      <c r="IE116" s="75"/>
      <c r="IF116" s="75"/>
      <c r="IG116" s="75"/>
      <c r="IH116" s="75"/>
      <c r="II116" s="75"/>
      <c r="IJ116" s="75"/>
      <c r="IK116" s="75"/>
      <c r="IL116" s="75"/>
      <c r="IM116" s="75"/>
      <c r="IN116" s="75"/>
      <c r="IO116" s="75"/>
      <c r="IP116" s="75"/>
      <c r="IQ116" s="75"/>
      <c r="IR116" s="75"/>
      <c r="IS116" s="75"/>
      <c r="IT116" s="75"/>
      <c r="IU116" s="75"/>
      <c r="IV116" s="75"/>
    </row>
    <row r="117" spans="1:256" ht="30" customHeight="1" thickBot="1">
      <c r="A117" s="75" t="s">
        <v>63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  <c r="HW117" s="75"/>
      <c r="HX117" s="75"/>
      <c r="HY117" s="75"/>
      <c r="HZ117" s="75"/>
      <c r="IA117" s="75"/>
      <c r="IB117" s="75"/>
      <c r="IC117" s="75"/>
      <c r="ID117" s="75"/>
      <c r="IE117" s="75"/>
      <c r="IF117" s="75"/>
      <c r="IG117" s="75"/>
      <c r="IH117" s="75"/>
      <c r="II117" s="75"/>
      <c r="IJ117" s="75"/>
      <c r="IK117" s="75"/>
      <c r="IL117" s="75"/>
      <c r="IM117" s="75"/>
      <c r="IN117" s="75"/>
      <c r="IO117" s="75"/>
      <c r="IP117" s="75"/>
      <c r="IQ117" s="75"/>
      <c r="IR117" s="75"/>
      <c r="IS117" s="75"/>
      <c r="IT117" s="75"/>
      <c r="IU117" s="75"/>
      <c r="IV117" s="75"/>
    </row>
    <row r="118" spans="1:256" ht="30" customHeight="1" thickTop="1">
      <c r="A118" s="76"/>
      <c r="B118" s="77" t="s">
        <v>88</v>
      </c>
      <c r="C118" s="78"/>
      <c r="D118" s="78"/>
      <c r="E118" s="78"/>
      <c r="F118" s="78"/>
      <c r="G118" s="78"/>
      <c r="H118" s="78"/>
      <c r="I118" s="78"/>
      <c r="J118" s="79"/>
      <c r="K118" s="80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  <c r="HW118" s="75"/>
      <c r="HX118" s="75"/>
      <c r="HY118" s="75"/>
      <c r="HZ118" s="75"/>
      <c r="IA118" s="75"/>
      <c r="IB118" s="75"/>
      <c r="IC118" s="75"/>
      <c r="ID118" s="75"/>
      <c r="IE118" s="75"/>
      <c r="IF118" s="75"/>
      <c r="IG118" s="75"/>
      <c r="IH118" s="75"/>
      <c r="II118" s="75"/>
      <c r="IJ118" s="75"/>
      <c r="IK118" s="75"/>
      <c r="IL118" s="75"/>
      <c r="IM118" s="75"/>
      <c r="IN118" s="75"/>
      <c r="IO118" s="75"/>
      <c r="IP118" s="75"/>
      <c r="IQ118" s="75"/>
      <c r="IR118" s="75"/>
      <c r="IS118" s="75"/>
      <c r="IT118" s="75"/>
      <c r="IU118" s="75"/>
      <c r="IV118" s="75"/>
    </row>
    <row r="119" spans="1:256" ht="30" customHeight="1">
      <c r="A119" s="81" t="s">
        <v>8</v>
      </c>
      <c r="B119" s="82" t="s">
        <v>65</v>
      </c>
      <c r="C119" s="83"/>
      <c r="D119" s="83"/>
      <c r="E119" s="82" t="s">
        <v>66</v>
      </c>
      <c r="F119" s="83"/>
      <c r="G119" s="83"/>
      <c r="H119" s="82" t="s">
        <v>67</v>
      </c>
      <c r="I119" s="83"/>
      <c r="J119" s="84"/>
      <c r="K119" s="80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  <c r="HW119" s="75"/>
      <c r="HX119" s="75"/>
      <c r="HY119" s="75"/>
      <c r="HZ119" s="75"/>
      <c r="IA119" s="75"/>
      <c r="IB119" s="75"/>
      <c r="IC119" s="75"/>
      <c r="ID119" s="75"/>
      <c r="IE119" s="75"/>
      <c r="IF119" s="75"/>
      <c r="IG119" s="75"/>
      <c r="IH119" s="75"/>
      <c r="II119" s="75"/>
      <c r="IJ119" s="75"/>
      <c r="IK119" s="75"/>
      <c r="IL119" s="75"/>
      <c r="IM119" s="75"/>
      <c r="IN119" s="75"/>
      <c r="IO119" s="75"/>
      <c r="IP119" s="75"/>
      <c r="IQ119" s="75"/>
      <c r="IR119" s="75"/>
      <c r="IS119" s="75"/>
      <c r="IT119" s="75"/>
      <c r="IU119" s="75"/>
      <c r="IV119" s="75"/>
    </row>
    <row r="120" spans="1:256" ht="30" customHeight="1">
      <c r="A120" s="85"/>
      <c r="B120" s="86" t="s">
        <v>68</v>
      </c>
      <c r="C120" s="86" t="s">
        <v>69</v>
      </c>
      <c r="D120" s="86" t="s">
        <v>70</v>
      </c>
      <c r="E120" s="86" t="s">
        <v>68</v>
      </c>
      <c r="F120" s="86" t="s">
        <v>69</v>
      </c>
      <c r="G120" s="86" t="s">
        <v>70</v>
      </c>
      <c r="H120" s="86" t="s">
        <v>68</v>
      </c>
      <c r="I120" s="86" t="s">
        <v>69</v>
      </c>
      <c r="J120" s="87" t="s">
        <v>70</v>
      </c>
      <c r="K120" s="80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  <c r="HW120" s="75"/>
      <c r="HX120" s="75"/>
      <c r="HY120" s="75"/>
      <c r="HZ120" s="75"/>
      <c r="IA120" s="75"/>
      <c r="IB120" s="75"/>
      <c r="IC120" s="75"/>
      <c r="ID120" s="75"/>
      <c r="IE120" s="75"/>
      <c r="IF120" s="75"/>
      <c r="IG120" s="75"/>
      <c r="IH120" s="75"/>
      <c r="II120" s="75"/>
      <c r="IJ120" s="75"/>
      <c r="IK120" s="75"/>
      <c r="IL120" s="75"/>
      <c r="IM120" s="75"/>
      <c r="IN120" s="75"/>
      <c r="IO120" s="75"/>
      <c r="IP120" s="75"/>
      <c r="IQ120" s="75"/>
      <c r="IR120" s="75"/>
      <c r="IS120" s="75"/>
      <c r="IT120" s="75"/>
      <c r="IU120" s="75"/>
      <c r="IV120" s="75"/>
    </row>
    <row r="121" spans="1:256" ht="30" customHeight="1">
      <c r="A121" s="88" t="s">
        <v>56</v>
      </c>
      <c r="B121" s="89">
        <v>395038</v>
      </c>
      <c r="C121" s="90">
        <v>419624</v>
      </c>
      <c r="D121" s="90">
        <v>301253</v>
      </c>
      <c r="E121" s="90">
        <v>313759</v>
      </c>
      <c r="F121" s="90">
        <v>335584</v>
      </c>
      <c r="G121" s="90">
        <v>230506</v>
      </c>
      <c r="H121" s="90">
        <v>81279</v>
      </c>
      <c r="I121" s="90">
        <v>84040</v>
      </c>
      <c r="J121" s="91">
        <v>70747</v>
      </c>
      <c r="K121" s="80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5"/>
      <c r="GK121" s="75"/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  <c r="HE121" s="75"/>
      <c r="HF121" s="75"/>
      <c r="HG121" s="75"/>
      <c r="HH121" s="75"/>
      <c r="HI121" s="75"/>
      <c r="HJ121" s="75"/>
      <c r="HK121" s="75"/>
      <c r="HL121" s="75"/>
      <c r="HM121" s="75"/>
      <c r="HN121" s="75"/>
      <c r="HO121" s="75"/>
      <c r="HP121" s="75"/>
      <c r="HQ121" s="75"/>
      <c r="HR121" s="75"/>
      <c r="HS121" s="75"/>
      <c r="HT121" s="75"/>
      <c r="HU121" s="75"/>
      <c r="HV121" s="75"/>
      <c r="HW121" s="75"/>
      <c r="HX121" s="75"/>
      <c r="HY121" s="75"/>
      <c r="HZ121" s="75"/>
      <c r="IA121" s="75"/>
      <c r="IB121" s="75"/>
      <c r="IC121" s="75"/>
      <c r="ID121" s="75"/>
      <c r="IE121" s="75"/>
      <c r="IF121" s="75"/>
      <c r="IG121" s="75"/>
      <c r="IH121" s="75"/>
      <c r="II121" s="75"/>
      <c r="IJ121" s="75"/>
      <c r="IK121" s="75"/>
      <c r="IL121" s="75"/>
      <c r="IM121" s="75"/>
      <c r="IN121" s="75"/>
      <c r="IO121" s="75"/>
      <c r="IP121" s="75"/>
      <c r="IQ121" s="75"/>
      <c r="IR121" s="75"/>
      <c r="IS121" s="75"/>
      <c r="IT121" s="75"/>
      <c r="IU121" s="75"/>
      <c r="IV121" s="75"/>
    </row>
    <row r="122" spans="1:256" ht="30" customHeight="1">
      <c r="A122" s="92">
        <v>12</v>
      </c>
      <c r="B122" s="89">
        <v>390090</v>
      </c>
      <c r="C122" s="90">
        <v>415574</v>
      </c>
      <c r="D122" s="90">
        <v>300805</v>
      </c>
      <c r="E122" s="90">
        <v>309548</v>
      </c>
      <c r="F122" s="90">
        <v>332836</v>
      </c>
      <c r="G122" s="90">
        <v>227959</v>
      </c>
      <c r="H122" s="90">
        <v>80542</v>
      </c>
      <c r="I122" s="90">
        <v>82738</v>
      </c>
      <c r="J122" s="91">
        <v>72846</v>
      </c>
      <c r="K122" s="80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/>
      <c r="GK122" s="75"/>
      <c r="GL122" s="75"/>
      <c r="GM122" s="75"/>
      <c r="GN122" s="75"/>
      <c r="GO122" s="75"/>
      <c r="GP122" s="75"/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  <c r="HE122" s="75"/>
      <c r="HF122" s="75"/>
      <c r="HG122" s="75"/>
      <c r="HH122" s="75"/>
      <c r="HI122" s="75"/>
      <c r="HJ122" s="75"/>
      <c r="HK122" s="75"/>
      <c r="HL122" s="75"/>
      <c r="HM122" s="75"/>
      <c r="HN122" s="75"/>
      <c r="HO122" s="75"/>
      <c r="HP122" s="75"/>
      <c r="HQ122" s="75"/>
      <c r="HR122" s="75"/>
      <c r="HS122" s="75"/>
      <c r="HT122" s="75"/>
      <c r="HU122" s="75"/>
      <c r="HV122" s="75"/>
      <c r="HW122" s="75"/>
      <c r="HX122" s="75"/>
      <c r="HY122" s="75"/>
      <c r="HZ122" s="75"/>
      <c r="IA122" s="75"/>
      <c r="IB122" s="75"/>
      <c r="IC122" s="75"/>
      <c r="ID122" s="75"/>
      <c r="IE122" s="75"/>
      <c r="IF122" s="75"/>
      <c r="IG122" s="75"/>
      <c r="IH122" s="75"/>
      <c r="II122" s="75"/>
      <c r="IJ122" s="75"/>
      <c r="IK122" s="75"/>
      <c r="IL122" s="75"/>
      <c r="IM122" s="75"/>
      <c r="IN122" s="75"/>
      <c r="IO122" s="75"/>
      <c r="IP122" s="75"/>
      <c r="IQ122" s="75"/>
      <c r="IR122" s="75"/>
      <c r="IS122" s="75"/>
      <c r="IT122" s="75"/>
      <c r="IU122" s="75"/>
      <c r="IV122" s="75"/>
    </row>
    <row r="123" spans="1:256" ht="30" customHeight="1">
      <c r="A123" s="92">
        <v>13</v>
      </c>
      <c r="B123" s="89">
        <v>371526</v>
      </c>
      <c r="C123" s="90">
        <v>402529</v>
      </c>
      <c r="D123" s="90">
        <v>280548</v>
      </c>
      <c r="E123" s="90">
        <v>301191</v>
      </c>
      <c r="F123" s="90">
        <v>327157</v>
      </c>
      <c r="G123" s="90">
        <v>224994</v>
      </c>
      <c r="H123" s="90">
        <v>70335</v>
      </c>
      <c r="I123" s="90">
        <v>75372</v>
      </c>
      <c r="J123" s="91">
        <v>55554</v>
      </c>
      <c r="K123" s="80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  <c r="HE123" s="75"/>
      <c r="HF123" s="75"/>
      <c r="HG123" s="75"/>
      <c r="HH123" s="75"/>
      <c r="HI123" s="75"/>
      <c r="HJ123" s="75"/>
      <c r="HK123" s="75"/>
      <c r="HL123" s="75"/>
      <c r="HM123" s="75"/>
      <c r="HN123" s="75"/>
      <c r="HO123" s="75"/>
      <c r="HP123" s="75"/>
      <c r="HQ123" s="75"/>
      <c r="HR123" s="75"/>
      <c r="HS123" s="75"/>
      <c r="HT123" s="75"/>
      <c r="HU123" s="75"/>
      <c r="HV123" s="75"/>
      <c r="HW123" s="75"/>
      <c r="HX123" s="75"/>
      <c r="HY123" s="75"/>
      <c r="HZ123" s="75"/>
      <c r="IA123" s="75"/>
      <c r="IB123" s="75"/>
      <c r="IC123" s="75"/>
      <c r="ID123" s="75"/>
      <c r="IE123" s="75"/>
      <c r="IF123" s="75"/>
      <c r="IG123" s="75"/>
      <c r="IH123" s="75"/>
      <c r="II123" s="75"/>
      <c r="IJ123" s="75"/>
      <c r="IK123" s="75"/>
      <c r="IL123" s="75"/>
      <c r="IM123" s="75"/>
      <c r="IN123" s="75"/>
      <c r="IO123" s="75"/>
      <c r="IP123" s="75"/>
      <c r="IQ123" s="75"/>
      <c r="IR123" s="75"/>
      <c r="IS123" s="75"/>
      <c r="IT123" s="75"/>
      <c r="IU123" s="75"/>
      <c r="IV123" s="75"/>
    </row>
    <row r="124" spans="1:256" ht="30" customHeight="1">
      <c r="A124" s="92">
        <v>14</v>
      </c>
      <c r="B124" s="89">
        <v>322174</v>
      </c>
      <c r="C124" s="90">
        <v>349931</v>
      </c>
      <c r="D124" s="90">
        <v>200519</v>
      </c>
      <c r="E124" s="90">
        <v>272978</v>
      </c>
      <c r="F124" s="90">
        <v>295802</v>
      </c>
      <c r="G124" s="90">
        <v>172944</v>
      </c>
      <c r="H124" s="90">
        <v>49196</v>
      </c>
      <c r="I124" s="90">
        <v>54129</v>
      </c>
      <c r="J124" s="91">
        <v>27575</v>
      </c>
      <c r="K124" s="80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/>
      <c r="GK124" s="75"/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  <c r="HE124" s="75"/>
      <c r="HF124" s="75"/>
      <c r="HG124" s="75"/>
      <c r="HH124" s="75"/>
      <c r="HI124" s="75"/>
      <c r="HJ124" s="75"/>
      <c r="HK124" s="75"/>
      <c r="HL124" s="75"/>
      <c r="HM124" s="75"/>
      <c r="HN124" s="75"/>
      <c r="HO124" s="75"/>
      <c r="HP124" s="75"/>
      <c r="HQ124" s="75"/>
      <c r="HR124" s="75"/>
      <c r="HS124" s="75"/>
      <c r="HT124" s="75"/>
      <c r="HU124" s="75"/>
      <c r="HV124" s="75"/>
      <c r="HW124" s="75"/>
      <c r="HX124" s="75"/>
      <c r="HY124" s="75"/>
      <c r="HZ124" s="75"/>
      <c r="IA124" s="75"/>
      <c r="IB124" s="75"/>
      <c r="IC124" s="75"/>
      <c r="ID124" s="75"/>
      <c r="IE124" s="75"/>
      <c r="IF124" s="75"/>
      <c r="IG124" s="75"/>
      <c r="IH124" s="75"/>
      <c r="II124" s="75"/>
      <c r="IJ124" s="75"/>
      <c r="IK124" s="75"/>
      <c r="IL124" s="75"/>
      <c r="IM124" s="75"/>
      <c r="IN124" s="75"/>
      <c r="IO124" s="75"/>
      <c r="IP124" s="75"/>
      <c r="IQ124" s="75"/>
      <c r="IR124" s="75"/>
      <c r="IS124" s="75"/>
      <c r="IT124" s="75"/>
      <c r="IU124" s="75"/>
      <c r="IV124" s="75"/>
    </row>
    <row r="125" spans="1:256" ht="30" customHeight="1">
      <c r="A125" s="92">
        <v>15</v>
      </c>
      <c r="B125" s="89">
        <v>313146</v>
      </c>
      <c r="C125" s="90">
        <v>338481</v>
      </c>
      <c r="D125" s="90">
        <v>198159</v>
      </c>
      <c r="E125" s="90">
        <v>262779</v>
      </c>
      <c r="F125" s="90">
        <v>283364</v>
      </c>
      <c r="G125" s="90">
        <v>169348</v>
      </c>
      <c r="H125" s="90">
        <v>50367</v>
      </c>
      <c r="I125" s="90">
        <v>55117</v>
      </c>
      <c r="J125" s="91">
        <v>28811</v>
      </c>
      <c r="K125" s="80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  <c r="HW125" s="75"/>
      <c r="HX125" s="75"/>
      <c r="HY125" s="75"/>
      <c r="HZ125" s="75"/>
      <c r="IA125" s="75"/>
      <c r="IB125" s="75"/>
      <c r="IC125" s="75"/>
      <c r="ID125" s="75"/>
      <c r="IE125" s="75"/>
      <c r="IF125" s="75"/>
      <c r="IG125" s="75"/>
      <c r="IH125" s="75"/>
      <c r="II125" s="75"/>
      <c r="IJ125" s="75"/>
      <c r="IK125" s="75"/>
      <c r="IL125" s="75"/>
      <c r="IM125" s="75"/>
      <c r="IN125" s="75"/>
      <c r="IO125" s="75"/>
      <c r="IP125" s="75"/>
      <c r="IQ125" s="75"/>
      <c r="IR125" s="75"/>
      <c r="IS125" s="75"/>
      <c r="IT125" s="75"/>
      <c r="IU125" s="75"/>
      <c r="IV125" s="75"/>
    </row>
    <row r="126" spans="1:256" ht="30" customHeight="1">
      <c r="A126" s="92"/>
      <c r="B126" s="89"/>
      <c r="C126" s="90"/>
      <c r="D126" s="90"/>
      <c r="E126" s="90"/>
      <c r="F126" s="90"/>
      <c r="G126" s="90"/>
      <c r="H126" s="90"/>
      <c r="I126" s="90"/>
      <c r="J126" s="91"/>
      <c r="K126" s="80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  <c r="HW126" s="75"/>
      <c r="HX126" s="75"/>
      <c r="HY126" s="75"/>
      <c r="HZ126" s="75"/>
      <c r="IA126" s="75"/>
      <c r="IB126" s="75"/>
      <c r="IC126" s="75"/>
      <c r="ID126" s="75"/>
      <c r="IE126" s="75"/>
      <c r="IF126" s="75"/>
      <c r="IG126" s="75"/>
      <c r="IH126" s="75"/>
      <c r="II126" s="75"/>
      <c r="IJ126" s="75"/>
      <c r="IK126" s="75"/>
      <c r="IL126" s="75"/>
      <c r="IM126" s="75"/>
      <c r="IN126" s="75"/>
      <c r="IO126" s="75"/>
      <c r="IP126" s="75"/>
      <c r="IQ126" s="75"/>
      <c r="IR126" s="75"/>
      <c r="IS126" s="75"/>
      <c r="IT126" s="75"/>
      <c r="IU126" s="75"/>
      <c r="IV126" s="75"/>
    </row>
    <row r="127" spans="1:256" ht="30" customHeight="1">
      <c r="A127" s="93" t="s">
        <v>117</v>
      </c>
      <c r="B127" s="89">
        <f aca="true" t="shared" si="12" ref="B127:D132">E127+H127</f>
        <v>269262</v>
      </c>
      <c r="C127" s="90">
        <f t="shared" si="12"/>
        <v>292306</v>
      </c>
      <c r="D127" s="90">
        <f t="shared" si="12"/>
        <v>167330</v>
      </c>
      <c r="E127" s="90">
        <v>269255</v>
      </c>
      <c r="F127" s="90">
        <v>292297</v>
      </c>
      <c r="G127" s="90">
        <v>167330</v>
      </c>
      <c r="H127" s="90">
        <v>7</v>
      </c>
      <c r="I127" s="90">
        <v>9</v>
      </c>
      <c r="J127" s="91">
        <v>0</v>
      </c>
      <c r="K127" s="80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  <c r="IK127" s="75"/>
      <c r="IL127" s="75"/>
      <c r="IM127" s="75"/>
      <c r="IN127" s="75"/>
      <c r="IO127" s="75"/>
      <c r="IP127" s="75"/>
      <c r="IQ127" s="75"/>
      <c r="IR127" s="75"/>
      <c r="IS127" s="75"/>
      <c r="IT127" s="75"/>
      <c r="IU127" s="75"/>
      <c r="IV127" s="75"/>
    </row>
    <row r="128" spans="1:256" ht="30" customHeight="1">
      <c r="A128" s="95" t="s">
        <v>71</v>
      </c>
      <c r="B128" s="89">
        <f t="shared" si="12"/>
        <v>267807</v>
      </c>
      <c r="C128" s="90">
        <f t="shared" si="12"/>
        <v>291015</v>
      </c>
      <c r="D128" s="90">
        <f t="shared" si="12"/>
        <v>165006</v>
      </c>
      <c r="E128" s="90">
        <v>265113</v>
      </c>
      <c r="F128" s="90">
        <v>287856</v>
      </c>
      <c r="G128" s="90">
        <v>164369</v>
      </c>
      <c r="H128" s="90">
        <v>2694</v>
      </c>
      <c r="I128" s="90">
        <v>3159</v>
      </c>
      <c r="J128" s="91">
        <v>637</v>
      </c>
      <c r="K128" s="80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  <c r="IR128" s="75"/>
      <c r="IS128" s="75"/>
      <c r="IT128" s="75"/>
      <c r="IU128" s="75"/>
      <c r="IV128" s="75"/>
    </row>
    <row r="129" spans="1:256" ht="30" customHeight="1">
      <c r="A129" s="95" t="s">
        <v>72</v>
      </c>
      <c r="B129" s="89">
        <f t="shared" si="12"/>
        <v>283198</v>
      </c>
      <c r="C129" s="90">
        <f t="shared" si="12"/>
        <v>309208</v>
      </c>
      <c r="D129" s="90">
        <f t="shared" si="12"/>
        <v>166411</v>
      </c>
      <c r="E129" s="90">
        <v>269901</v>
      </c>
      <c r="F129" s="90">
        <v>293508</v>
      </c>
      <c r="G129" s="90">
        <v>163907</v>
      </c>
      <c r="H129" s="90">
        <v>13297</v>
      </c>
      <c r="I129" s="90">
        <v>15700</v>
      </c>
      <c r="J129" s="91">
        <v>2504</v>
      </c>
      <c r="K129" s="80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  <c r="HY129" s="75"/>
      <c r="HZ129" s="75"/>
      <c r="IA129" s="75"/>
      <c r="IB129" s="75"/>
      <c r="IC129" s="75"/>
      <c r="ID129" s="75"/>
      <c r="IE129" s="75"/>
      <c r="IF129" s="75"/>
      <c r="IG129" s="75"/>
      <c r="IH129" s="75"/>
      <c r="II129" s="75"/>
      <c r="IJ129" s="75"/>
      <c r="IK129" s="75"/>
      <c r="IL129" s="75"/>
      <c r="IM129" s="75"/>
      <c r="IN129" s="75"/>
      <c r="IO129" s="75"/>
      <c r="IP129" s="75"/>
      <c r="IQ129" s="75"/>
      <c r="IR129" s="75"/>
      <c r="IS129" s="75"/>
      <c r="IT129" s="75"/>
      <c r="IU129" s="75"/>
      <c r="IV129" s="75"/>
    </row>
    <row r="130" spans="1:256" ht="30" customHeight="1">
      <c r="A130" s="95" t="s">
        <v>73</v>
      </c>
      <c r="B130" s="89">
        <f t="shared" si="12"/>
        <v>269922</v>
      </c>
      <c r="C130" s="90">
        <f t="shared" si="12"/>
        <v>291218</v>
      </c>
      <c r="D130" s="90">
        <f t="shared" si="12"/>
        <v>173607</v>
      </c>
      <c r="E130" s="90">
        <v>266609</v>
      </c>
      <c r="F130" s="90">
        <v>287835</v>
      </c>
      <c r="G130" s="90">
        <v>170609</v>
      </c>
      <c r="H130" s="94">
        <v>3313</v>
      </c>
      <c r="I130" s="90">
        <v>3383</v>
      </c>
      <c r="J130" s="91">
        <v>2998</v>
      </c>
      <c r="K130" s="80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  <c r="HW130" s="75"/>
      <c r="HX130" s="75"/>
      <c r="HY130" s="75"/>
      <c r="HZ130" s="75"/>
      <c r="IA130" s="75"/>
      <c r="IB130" s="75"/>
      <c r="IC130" s="75"/>
      <c r="ID130" s="75"/>
      <c r="IE130" s="75"/>
      <c r="IF130" s="75"/>
      <c r="IG130" s="75"/>
      <c r="IH130" s="75"/>
      <c r="II130" s="75"/>
      <c r="IJ130" s="75"/>
      <c r="IK130" s="75"/>
      <c r="IL130" s="75"/>
      <c r="IM130" s="75"/>
      <c r="IN130" s="75"/>
      <c r="IO130" s="75"/>
      <c r="IP130" s="75"/>
      <c r="IQ130" s="75"/>
      <c r="IR130" s="75"/>
      <c r="IS130" s="75"/>
      <c r="IT130" s="75"/>
      <c r="IU130" s="75"/>
      <c r="IV130" s="75"/>
    </row>
    <row r="131" spans="1:256" ht="30" customHeight="1">
      <c r="A131" s="95" t="s">
        <v>74</v>
      </c>
      <c r="B131" s="89">
        <f t="shared" si="12"/>
        <v>267209</v>
      </c>
      <c r="C131" s="90">
        <f t="shared" si="12"/>
        <v>287701</v>
      </c>
      <c r="D131" s="90">
        <f t="shared" si="12"/>
        <v>173309</v>
      </c>
      <c r="E131" s="90">
        <v>267205</v>
      </c>
      <c r="F131" s="90">
        <v>287696</v>
      </c>
      <c r="G131" s="90">
        <v>173309</v>
      </c>
      <c r="H131" s="90">
        <v>4</v>
      </c>
      <c r="I131" s="90">
        <v>5</v>
      </c>
      <c r="J131" s="91">
        <v>0</v>
      </c>
      <c r="K131" s="80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  <c r="HE131" s="75"/>
      <c r="HF131" s="75"/>
      <c r="HG131" s="75"/>
      <c r="HH131" s="75"/>
      <c r="HI131" s="75"/>
      <c r="HJ131" s="75"/>
      <c r="HK131" s="75"/>
      <c r="HL131" s="75"/>
      <c r="HM131" s="75"/>
      <c r="HN131" s="75"/>
      <c r="HO131" s="75"/>
      <c r="HP131" s="75"/>
      <c r="HQ131" s="75"/>
      <c r="HR131" s="75"/>
      <c r="HS131" s="75"/>
      <c r="HT131" s="75"/>
      <c r="HU131" s="75"/>
      <c r="HV131" s="75"/>
      <c r="HW131" s="75"/>
      <c r="HX131" s="75"/>
      <c r="HY131" s="75"/>
      <c r="HZ131" s="75"/>
      <c r="IA131" s="75"/>
      <c r="IB131" s="75"/>
      <c r="IC131" s="75"/>
      <c r="ID131" s="75"/>
      <c r="IE131" s="75"/>
      <c r="IF131" s="75"/>
      <c r="IG131" s="75"/>
      <c r="IH131" s="75"/>
      <c r="II131" s="75"/>
      <c r="IJ131" s="75"/>
      <c r="IK131" s="75"/>
      <c r="IL131" s="75"/>
      <c r="IM131" s="75"/>
      <c r="IN131" s="75"/>
      <c r="IO131" s="75"/>
      <c r="IP131" s="75"/>
      <c r="IQ131" s="75"/>
      <c r="IR131" s="75"/>
      <c r="IS131" s="75"/>
      <c r="IT131" s="75"/>
      <c r="IU131" s="75"/>
      <c r="IV131" s="75"/>
    </row>
    <row r="132" spans="1:256" ht="30" customHeight="1">
      <c r="A132" s="95" t="s">
        <v>75</v>
      </c>
      <c r="B132" s="89">
        <f t="shared" si="12"/>
        <v>442500</v>
      </c>
      <c r="C132" s="90">
        <f t="shared" si="12"/>
        <v>486827</v>
      </c>
      <c r="D132" s="90">
        <f t="shared" si="12"/>
        <v>239680</v>
      </c>
      <c r="E132" s="90">
        <v>255736</v>
      </c>
      <c r="F132" s="90">
        <v>273835</v>
      </c>
      <c r="G132" s="90">
        <v>172924</v>
      </c>
      <c r="H132" s="90">
        <v>186764</v>
      </c>
      <c r="I132" s="90">
        <v>212992</v>
      </c>
      <c r="J132" s="91">
        <v>66756</v>
      </c>
      <c r="K132" s="80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  <c r="HY132" s="75"/>
      <c r="HZ132" s="75"/>
      <c r="IA132" s="75"/>
      <c r="IB132" s="75"/>
      <c r="IC132" s="75"/>
      <c r="ID132" s="75"/>
      <c r="IE132" s="75"/>
      <c r="IF132" s="75"/>
      <c r="IG132" s="75"/>
      <c r="IH132" s="75"/>
      <c r="II132" s="75"/>
      <c r="IJ132" s="75"/>
      <c r="IK132" s="75"/>
      <c r="IL132" s="75"/>
      <c r="IM132" s="75"/>
      <c r="IN132" s="75"/>
      <c r="IO132" s="75"/>
      <c r="IP132" s="75"/>
      <c r="IQ132" s="75"/>
      <c r="IR132" s="75"/>
      <c r="IS132" s="75"/>
      <c r="IT132" s="75"/>
      <c r="IU132" s="75"/>
      <c r="IV132" s="75"/>
    </row>
    <row r="133" spans="1:256" ht="30" customHeight="1">
      <c r="A133" s="95" t="s">
        <v>76</v>
      </c>
      <c r="B133" s="89">
        <v>334832</v>
      </c>
      <c r="C133" s="90">
        <f aca="true" t="shared" si="13" ref="C133:D137">F133+I133</f>
        <v>350835</v>
      </c>
      <c r="D133" s="90">
        <f t="shared" si="13"/>
        <v>262519</v>
      </c>
      <c r="E133" s="90">
        <v>255446</v>
      </c>
      <c r="F133" s="90">
        <v>274625</v>
      </c>
      <c r="G133" s="90">
        <v>168780</v>
      </c>
      <c r="H133" s="90">
        <v>79380</v>
      </c>
      <c r="I133" s="90">
        <v>76210</v>
      </c>
      <c r="J133" s="91">
        <v>93739</v>
      </c>
      <c r="K133" s="80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  <c r="HW133" s="75"/>
      <c r="HX133" s="75"/>
      <c r="HY133" s="75"/>
      <c r="HZ133" s="75"/>
      <c r="IA133" s="75"/>
      <c r="IB133" s="75"/>
      <c r="IC133" s="75"/>
      <c r="ID133" s="75"/>
      <c r="IE133" s="75"/>
      <c r="IF133" s="75"/>
      <c r="IG133" s="75"/>
      <c r="IH133" s="75"/>
      <c r="II133" s="75"/>
      <c r="IJ133" s="75"/>
      <c r="IK133" s="75"/>
      <c r="IL133" s="75"/>
      <c r="IM133" s="75"/>
      <c r="IN133" s="75"/>
      <c r="IO133" s="75"/>
      <c r="IP133" s="75"/>
      <c r="IQ133" s="75"/>
      <c r="IR133" s="75"/>
      <c r="IS133" s="75"/>
      <c r="IT133" s="75"/>
      <c r="IU133" s="75"/>
      <c r="IV133" s="75"/>
    </row>
    <row r="134" spans="1:256" ht="30" customHeight="1">
      <c r="A134" s="95" t="s">
        <v>77</v>
      </c>
      <c r="B134" s="89">
        <f>E134+H134</f>
        <v>261462</v>
      </c>
      <c r="C134" s="90">
        <f t="shared" si="13"/>
        <v>280287</v>
      </c>
      <c r="D134" s="90">
        <f t="shared" si="13"/>
        <v>172920</v>
      </c>
      <c r="E134" s="90">
        <v>259256</v>
      </c>
      <c r="F134" s="90">
        <v>278482</v>
      </c>
      <c r="G134" s="90">
        <v>168826</v>
      </c>
      <c r="H134" s="90">
        <v>2206</v>
      </c>
      <c r="I134" s="90">
        <v>1805</v>
      </c>
      <c r="J134" s="91">
        <v>4094</v>
      </c>
      <c r="K134" s="80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  <c r="FS134" s="75"/>
      <c r="FT134" s="75"/>
      <c r="FU134" s="75"/>
      <c r="FV134" s="75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/>
      <c r="GK134" s="75"/>
      <c r="GL134" s="75"/>
      <c r="GM134" s="75"/>
      <c r="GN134" s="75"/>
      <c r="GO134" s="75"/>
      <c r="GP134" s="75"/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  <c r="HE134" s="75"/>
      <c r="HF134" s="75"/>
      <c r="HG134" s="75"/>
      <c r="HH134" s="75"/>
      <c r="HI134" s="75"/>
      <c r="HJ134" s="75"/>
      <c r="HK134" s="75"/>
      <c r="HL134" s="75"/>
      <c r="HM134" s="75"/>
      <c r="HN134" s="75"/>
      <c r="HO134" s="75"/>
      <c r="HP134" s="75"/>
      <c r="HQ134" s="75"/>
      <c r="HR134" s="75"/>
      <c r="HS134" s="75"/>
      <c r="HT134" s="75"/>
      <c r="HU134" s="75"/>
      <c r="HV134" s="75"/>
      <c r="HW134" s="75"/>
      <c r="HX134" s="75"/>
      <c r="HY134" s="75"/>
      <c r="HZ134" s="75"/>
      <c r="IA134" s="75"/>
      <c r="IB134" s="75"/>
      <c r="IC134" s="75"/>
      <c r="ID134" s="75"/>
      <c r="IE134" s="75"/>
      <c r="IF134" s="75"/>
      <c r="IG134" s="75"/>
      <c r="IH134" s="75"/>
      <c r="II134" s="75"/>
      <c r="IJ134" s="75"/>
      <c r="IK134" s="75"/>
      <c r="IL134" s="75"/>
      <c r="IM134" s="75"/>
      <c r="IN134" s="75"/>
      <c r="IO134" s="75"/>
      <c r="IP134" s="75"/>
      <c r="IQ134" s="75"/>
      <c r="IR134" s="75"/>
      <c r="IS134" s="75"/>
      <c r="IT134" s="75"/>
      <c r="IU134" s="75"/>
      <c r="IV134" s="75"/>
    </row>
    <row r="135" spans="1:256" ht="30" customHeight="1">
      <c r="A135" s="95" t="s">
        <v>78</v>
      </c>
      <c r="B135" s="89">
        <f>E135+H135</f>
        <v>256529</v>
      </c>
      <c r="C135" s="90">
        <f t="shared" si="13"/>
        <v>275598</v>
      </c>
      <c r="D135" s="90">
        <f t="shared" si="13"/>
        <v>169218</v>
      </c>
      <c r="E135" s="90">
        <v>256515</v>
      </c>
      <c r="F135" s="90">
        <v>275587</v>
      </c>
      <c r="G135" s="90">
        <v>169191</v>
      </c>
      <c r="H135" s="90">
        <v>14</v>
      </c>
      <c r="I135" s="90">
        <v>11</v>
      </c>
      <c r="J135" s="91">
        <v>27</v>
      </c>
      <c r="K135" s="80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  <c r="FS135" s="75"/>
      <c r="FT135" s="75"/>
      <c r="FU135" s="75"/>
      <c r="FV135" s="75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/>
      <c r="GK135" s="75"/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  <c r="HE135" s="75"/>
      <c r="HF135" s="75"/>
      <c r="HG135" s="75"/>
      <c r="HH135" s="75"/>
      <c r="HI135" s="75"/>
      <c r="HJ135" s="75"/>
      <c r="HK135" s="75"/>
      <c r="HL135" s="75"/>
      <c r="HM135" s="75"/>
      <c r="HN135" s="75"/>
      <c r="HO135" s="75"/>
      <c r="HP135" s="75"/>
      <c r="HQ135" s="75"/>
      <c r="HR135" s="75"/>
      <c r="HS135" s="75"/>
      <c r="HT135" s="75"/>
      <c r="HU135" s="75"/>
      <c r="HV135" s="75"/>
      <c r="HW135" s="75"/>
      <c r="HX135" s="75"/>
      <c r="HY135" s="75"/>
      <c r="HZ135" s="75"/>
      <c r="IA135" s="75"/>
      <c r="IB135" s="75"/>
      <c r="IC135" s="75"/>
      <c r="ID135" s="75"/>
      <c r="IE135" s="75"/>
      <c r="IF135" s="75"/>
      <c r="IG135" s="75"/>
      <c r="IH135" s="75"/>
      <c r="II135" s="75"/>
      <c r="IJ135" s="75"/>
      <c r="IK135" s="75"/>
      <c r="IL135" s="75"/>
      <c r="IM135" s="75"/>
      <c r="IN135" s="75"/>
      <c r="IO135" s="75"/>
      <c r="IP135" s="75"/>
      <c r="IQ135" s="75"/>
      <c r="IR135" s="75"/>
      <c r="IS135" s="75"/>
      <c r="IT135" s="75"/>
      <c r="IU135" s="75"/>
      <c r="IV135" s="75"/>
    </row>
    <row r="136" spans="1:256" ht="30" customHeight="1">
      <c r="A136" s="95" t="s">
        <v>79</v>
      </c>
      <c r="B136" s="89">
        <f>E136+H136</f>
        <v>259244</v>
      </c>
      <c r="C136" s="90">
        <f t="shared" si="13"/>
        <v>278800</v>
      </c>
      <c r="D136" s="90">
        <f t="shared" si="13"/>
        <v>173262</v>
      </c>
      <c r="E136" s="90">
        <v>259104</v>
      </c>
      <c r="F136" s="90">
        <v>278640</v>
      </c>
      <c r="G136" s="90">
        <v>173212</v>
      </c>
      <c r="H136" s="90">
        <v>140</v>
      </c>
      <c r="I136" s="90">
        <v>160</v>
      </c>
      <c r="J136" s="91">
        <v>50</v>
      </c>
      <c r="K136" s="80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  <c r="HW136" s="75"/>
      <c r="HX136" s="75"/>
      <c r="HY136" s="75"/>
      <c r="HZ136" s="75"/>
      <c r="IA136" s="75"/>
      <c r="IB136" s="75"/>
      <c r="IC136" s="75"/>
      <c r="ID136" s="75"/>
      <c r="IE136" s="75"/>
      <c r="IF136" s="75"/>
      <c r="IG136" s="75"/>
      <c r="IH136" s="75"/>
      <c r="II136" s="75"/>
      <c r="IJ136" s="75"/>
      <c r="IK136" s="75"/>
      <c r="IL136" s="75"/>
      <c r="IM136" s="75"/>
      <c r="IN136" s="75"/>
      <c r="IO136" s="75"/>
      <c r="IP136" s="75"/>
      <c r="IQ136" s="75"/>
      <c r="IR136" s="75"/>
      <c r="IS136" s="75"/>
      <c r="IT136" s="75"/>
      <c r="IU136" s="75"/>
      <c r="IV136" s="75"/>
    </row>
    <row r="137" spans="1:256" ht="30" customHeight="1">
      <c r="A137" s="95" t="s">
        <v>80</v>
      </c>
      <c r="B137" s="89">
        <f>E137+H137</f>
        <v>307436</v>
      </c>
      <c r="C137" s="90">
        <f t="shared" si="13"/>
        <v>333604</v>
      </c>
      <c r="D137" s="90">
        <f t="shared" si="13"/>
        <v>185054</v>
      </c>
      <c r="E137" s="90">
        <v>260292</v>
      </c>
      <c r="F137" s="90">
        <v>279911</v>
      </c>
      <c r="G137" s="90">
        <v>168536</v>
      </c>
      <c r="H137" s="90">
        <v>47144</v>
      </c>
      <c r="I137" s="90">
        <v>53693</v>
      </c>
      <c r="J137" s="91">
        <v>16518</v>
      </c>
      <c r="K137" s="80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  <c r="HE137" s="75"/>
      <c r="HF137" s="75"/>
      <c r="HG137" s="75"/>
      <c r="HH137" s="75"/>
      <c r="HI137" s="75"/>
      <c r="HJ137" s="75"/>
      <c r="HK137" s="75"/>
      <c r="HL137" s="75"/>
      <c r="HM137" s="75"/>
      <c r="HN137" s="75"/>
      <c r="HO137" s="75"/>
      <c r="HP137" s="75"/>
      <c r="HQ137" s="75"/>
      <c r="HR137" s="75"/>
      <c r="HS137" s="75"/>
      <c r="HT137" s="75"/>
      <c r="HU137" s="75"/>
      <c r="HV137" s="75"/>
      <c r="HW137" s="75"/>
      <c r="HX137" s="75"/>
      <c r="HY137" s="75"/>
      <c r="HZ137" s="75"/>
      <c r="IA137" s="75"/>
      <c r="IB137" s="75"/>
      <c r="IC137" s="75"/>
      <c r="ID137" s="75"/>
      <c r="IE137" s="75"/>
      <c r="IF137" s="75"/>
      <c r="IG137" s="75"/>
      <c r="IH137" s="75"/>
      <c r="II137" s="75"/>
      <c r="IJ137" s="75"/>
      <c r="IK137" s="75"/>
      <c r="IL137" s="75"/>
      <c r="IM137" s="75"/>
      <c r="IN137" s="75"/>
      <c r="IO137" s="75"/>
      <c r="IP137" s="75"/>
      <c r="IQ137" s="75"/>
      <c r="IR137" s="75"/>
      <c r="IS137" s="75"/>
      <c r="IT137" s="75"/>
      <c r="IU137" s="75"/>
      <c r="IV137" s="75"/>
    </row>
    <row r="138" spans="1:256" ht="30" customHeight="1" thickBot="1">
      <c r="A138" s="96" t="s">
        <v>81</v>
      </c>
      <c r="B138" s="97">
        <v>535879</v>
      </c>
      <c r="C138" s="98">
        <v>580685</v>
      </c>
      <c r="D138" s="98">
        <v>330345</v>
      </c>
      <c r="E138" s="98">
        <v>268894</v>
      </c>
      <c r="F138" s="98">
        <v>290151</v>
      </c>
      <c r="G138" s="98">
        <v>171383</v>
      </c>
      <c r="H138" s="98">
        <v>266985</v>
      </c>
      <c r="I138" s="98">
        <v>290534</v>
      </c>
      <c r="J138" s="99">
        <v>158962</v>
      </c>
      <c r="K138" s="80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  <c r="HW138" s="75"/>
      <c r="HX138" s="75"/>
      <c r="HY138" s="75"/>
      <c r="HZ138" s="75"/>
      <c r="IA138" s="75"/>
      <c r="IB138" s="75"/>
      <c r="IC138" s="75"/>
      <c r="ID138" s="75"/>
      <c r="IE138" s="75"/>
      <c r="IF138" s="75"/>
      <c r="IG138" s="75"/>
      <c r="IH138" s="75"/>
      <c r="II138" s="75"/>
      <c r="IJ138" s="75"/>
      <c r="IK138" s="75"/>
      <c r="IL138" s="75"/>
      <c r="IM138" s="75"/>
      <c r="IN138" s="75"/>
      <c r="IO138" s="75"/>
      <c r="IP138" s="75"/>
      <c r="IQ138" s="75"/>
      <c r="IR138" s="75"/>
      <c r="IS138" s="75"/>
      <c r="IT138" s="75"/>
      <c r="IU138" s="75"/>
      <c r="IV138" s="75"/>
    </row>
    <row r="139" spans="1:256" ht="30" customHeight="1" thickTop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  <c r="IU139" s="75"/>
      <c r="IV139" s="75"/>
    </row>
    <row r="140" spans="1:256" ht="30" customHeight="1" thickBot="1">
      <c r="A140" s="75" t="s">
        <v>63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  <c r="HW140" s="75"/>
      <c r="HX140" s="75"/>
      <c r="HY140" s="75"/>
      <c r="HZ140" s="75"/>
      <c r="IA140" s="75"/>
      <c r="IB140" s="75"/>
      <c r="IC140" s="75"/>
      <c r="ID140" s="75"/>
      <c r="IE140" s="75"/>
      <c r="IF140" s="75"/>
      <c r="IG140" s="75"/>
      <c r="IH140" s="75"/>
      <c r="II140" s="75"/>
      <c r="IJ140" s="75"/>
      <c r="IK140" s="75"/>
      <c r="IL140" s="75"/>
      <c r="IM140" s="75"/>
      <c r="IN140" s="75"/>
      <c r="IO140" s="75"/>
      <c r="IP140" s="75"/>
      <c r="IQ140" s="75"/>
      <c r="IR140" s="75"/>
      <c r="IS140" s="75"/>
      <c r="IT140" s="75"/>
      <c r="IU140" s="75"/>
      <c r="IV140" s="75"/>
    </row>
    <row r="141" spans="1:256" ht="30" customHeight="1" thickTop="1">
      <c r="A141" s="76"/>
      <c r="B141" s="77" t="s">
        <v>89</v>
      </c>
      <c r="C141" s="78"/>
      <c r="D141" s="78"/>
      <c r="E141" s="78"/>
      <c r="F141" s="78"/>
      <c r="G141" s="78"/>
      <c r="H141" s="78"/>
      <c r="I141" s="78"/>
      <c r="J141" s="79"/>
      <c r="K141" s="80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  <c r="FS141" s="75"/>
      <c r="FT141" s="75"/>
      <c r="FU141" s="75"/>
      <c r="FV141" s="75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/>
      <c r="GK141" s="75"/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  <c r="HE141" s="75"/>
      <c r="HF141" s="75"/>
      <c r="HG141" s="75"/>
      <c r="HH141" s="75"/>
      <c r="HI141" s="75"/>
      <c r="HJ141" s="75"/>
      <c r="HK141" s="75"/>
      <c r="HL141" s="75"/>
      <c r="HM141" s="75"/>
      <c r="HN141" s="75"/>
      <c r="HO141" s="75"/>
      <c r="HP141" s="75"/>
      <c r="HQ141" s="75"/>
      <c r="HR141" s="75"/>
      <c r="HS141" s="75"/>
      <c r="HT141" s="75"/>
      <c r="HU141" s="75"/>
      <c r="HV141" s="75"/>
      <c r="HW141" s="75"/>
      <c r="HX141" s="75"/>
      <c r="HY141" s="75"/>
      <c r="HZ141" s="75"/>
      <c r="IA141" s="75"/>
      <c r="IB141" s="75"/>
      <c r="IC141" s="75"/>
      <c r="ID141" s="75"/>
      <c r="IE141" s="75"/>
      <c r="IF141" s="75"/>
      <c r="IG141" s="75"/>
      <c r="IH141" s="75"/>
      <c r="II141" s="75"/>
      <c r="IJ141" s="75"/>
      <c r="IK141" s="75"/>
      <c r="IL141" s="75"/>
      <c r="IM141" s="75"/>
      <c r="IN141" s="75"/>
      <c r="IO141" s="75"/>
      <c r="IP141" s="75"/>
      <c r="IQ141" s="75"/>
      <c r="IR141" s="75"/>
      <c r="IS141" s="75"/>
      <c r="IT141" s="75"/>
      <c r="IU141" s="75"/>
      <c r="IV141" s="75"/>
    </row>
    <row r="142" spans="1:256" ht="30" customHeight="1">
      <c r="A142" s="81" t="s">
        <v>8</v>
      </c>
      <c r="B142" s="82" t="s">
        <v>65</v>
      </c>
      <c r="C142" s="83"/>
      <c r="D142" s="83"/>
      <c r="E142" s="82" t="s">
        <v>66</v>
      </c>
      <c r="F142" s="83"/>
      <c r="G142" s="83"/>
      <c r="H142" s="82" t="s">
        <v>67</v>
      </c>
      <c r="I142" s="83"/>
      <c r="J142" s="84"/>
      <c r="K142" s="80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  <c r="IO142" s="75"/>
      <c r="IP142" s="75"/>
      <c r="IQ142" s="75"/>
      <c r="IR142" s="75"/>
      <c r="IS142" s="75"/>
      <c r="IT142" s="75"/>
      <c r="IU142" s="75"/>
      <c r="IV142" s="75"/>
    </row>
    <row r="143" spans="1:256" ht="30" customHeight="1">
      <c r="A143" s="85"/>
      <c r="B143" s="86" t="s">
        <v>68</v>
      </c>
      <c r="C143" s="86" t="s">
        <v>69</v>
      </c>
      <c r="D143" s="86" t="s">
        <v>70</v>
      </c>
      <c r="E143" s="86" t="s">
        <v>68</v>
      </c>
      <c r="F143" s="86" t="s">
        <v>69</v>
      </c>
      <c r="G143" s="86" t="s">
        <v>70</v>
      </c>
      <c r="H143" s="86" t="s">
        <v>68</v>
      </c>
      <c r="I143" s="86" t="s">
        <v>69</v>
      </c>
      <c r="J143" s="87" t="s">
        <v>70</v>
      </c>
      <c r="K143" s="80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  <c r="HY143" s="75"/>
      <c r="HZ143" s="75"/>
      <c r="IA143" s="75"/>
      <c r="IB143" s="75"/>
      <c r="IC143" s="75"/>
      <c r="ID143" s="75"/>
      <c r="IE143" s="75"/>
      <c r="IF143" s="75"/>
      <c r="IG143" s="75"/>
      <c r="IH143" s="75"/>
      <c r="II143" s="75"/>
      <c r="IJ143" s="75"/>
      <c r="IK143" s="75"/>
      <c r="IL143" s="75"/>
      <c r="IM143" s="75"/>
      <c r="IN143" s="75"/>
      <c r="IO143" s="75"/>
      <c r="IP143" s="75"/>
      <c r="IQ143" s="75"/>
      <c r="IR143" s="75"/>
      <c r="IS143" s="75"/>
      <c r="IT143" s="75"/>
      <c r="IU143" s="75"/>
      <c r="IV143" s="75"/>
    </row>
    <row r="144" spans="1:256" ht="30" customHeight="1">
      <c r="A144" s="88" t="s">
        <v>56</v>
      </c>
      <c r="B144" s="89">
        <v>244641</v>
      </c>
      <c r="C144" s="90">
        <v>354123</v>
      </c>
      <c r="D144" s="90">
        <v>137582</v>
      </c>
      <c r="E144" s="90">
        <v>208145</v>
      </c>
      <c r="F144" s="90">
        <v>293726</v>
      </c>
      <c r="G144" s="90">
        <v>124457</v>
      </c>
      <c r="H144" s="90">
        <v>36496</v>
      </c>
      <c r="I144" s="90">
        <v>60397</v>
      </c>
      <c r="J144" s="91">
        <v>13125</v>
      </c>
      <c r="K144" s="80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  <c r="HW144" s="75"/>
      <c r="HX144" s="75"/>
      <c r="HY144" s="75"/>
      <c r="HZ144" s="75"/>
      <c r="IA144" s="75"/>
      <c r="IB144" s="75"/>
      <c r="IC144" s="75"/>
      <c r="ID144" s="75"/>
      <c r="IE144" s="75"/>
      <c r="IF144" s="75"/>
      <c r="IG144" s="75"/>
      <c r="IH144" s="75"/>
      <c r="II144" s="75"/>
      <c r="IJ144" s="75"/>
      <c r="IK144" s="75"/>
      <c r="IL144" s="75"/>
      <c r="IM144" s="75"/>
      <c r="IN144" s="75"/>
      <c r="IO144" s="75"/>
      <c r="IP144" s="75"/>
      <c r="IQ144" s="75"/>
      <c r="IR144" s="75"/>
      <c r="IS144" s="75"/>
      <c r="IT144" s="75"/>
      <c r="IU144" s="75"/>
      <c r="IV144" s="75"/>
    </row>
    <row r="145" spans="1:256" ht="30" customHeight="1">
      <c r="A145" s="92">
        <v>12</v>
      </c>
      <c r="B145" s="89">
        <v>261151</v>
      </c>
      <c r="C145" s="90">
        <v>375671</v>
      </c>
      <c r="D145" s="90">
        <v>145844</v>
      </c>
      <c r="E145" s="90">
        <v>215827</v>
      </c>
      <c r="F145" s="90">
        <v>302482</v>
      </c>
      <c r="G145" s="90">
        <v>128577</v>
      </c>
      <c r="H145" s="90">
        <v>45324</v>
      </c>
      <c r="I145" s="90">
        <v>73189</v>
      </c>
      <c r="J145" s="91">
        <v>17267</v>
      </c>
      <c r="K145" s="80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75"/>
      <c r="IN145" s="75"/>
      <c r="IO145" s="75"/>
      <c r="IP145" s="75"/>
      <c r="IQ145" s="75"/>
      <c r="IR145" s="75"/>
      <c r="IS145" s="75"/>
      <c r="IT145" s="75"/>
      <c r="IU145" s="75"/>
      <c r="IV145" s="75"/>
    </row>
    <row r="146" spans="1:256" ht="30" customHeight="1">
      <c r="A146" s="92">
        <v>13</v>
      </c>
      <c r="B146" s="89">
        <v>241906</v>
      </c>
      <c r="C146" s="90">
        <v>358837</v>
      </c>
      <c r="D146" s="90">
        <v>133865</v>
      </c>
      <c r="E146" s="90">
        <v>204371</v>
      </c>
      <c r="F146" s="90">
        <v>294237</v>
      </c>
      <c r="G146" s="90">
        <v>121338</v>
      </c>
      <c r="H146" s="90">
        <v>37535</v>
      </c>
      <c r="I146" s="90">
        <v>64600</v>
      </c>
      <c r="J146" s="91">
        <v>12527</v>
      </c>
      <c r="K146" s="80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  <c r="HE146" s="75"/>
      <c r="HF146" s="75"/>
      <c r="HG146" s="75"/>
      <c r="HH146" s="75"/>
      <c r="HI146" s="75"/>
      <c r="HJ146" s="75"/>
      <c r="HK146" s="75"/>
      <c r="HL146" s="75"/>
      <c r="HM146" s="75"/>
      <c r="HN146" s="75"/>
      <c r="HO146" s="75"/>
      <c r="HP146" s="75"/>
      <c r="HQ146" s="75"/>
      <c r="HR146" s="75"/>
      <c r="HS146" s="75"/>
      <c r="HT146" s="75"/>
      <c r="HU146" s="75"/>
      <c r="HV146" s="75"/>
      <c r="HW146" s="75"/>
      <c r="HX146" s="75"/>
      <c r="HY146" s="75"/>
      <c r="HZ146" s="75"/>
      <c r="IA146" s="75"/>
      <c r="IB146" s="75"/>
      <c r="IC146" s="75"/>
      <c r="ID146" s="75"/>
      <c r="IE146" s="75"/>
      <c r="IF146" s="75"/>
      <c r="IG146" s="75"/>
      <c r="IH146" s="75"/>
      <c r="II146" s="75"/>
      <c r="IJ146" s="75"/>
      <c r="IK146" s="75"/>
      <c r="IL146" s="75"/>
      <c r="IM146" s="75"/>
      <c r="IN146" s="75"/>
      <c r="IO146" s="75"/>
      <c r="IP146" s="75"/>
      <c r="IQ146" s="75"/>
      <c r="IR146" s="75"/>
      <c r="IS146" s="75"/>
      <c r="IT146" s="75"/>
      <c r="IU146" s="75"/>
      <c r="IV146" s="75"/>
    </row>
    <row r="147" spans="1:256" ht="30" customHeight="1">
      <c r="A147" s="92">
        <v>14</v>
      </c>
      <c r="B147" s="89">
        <v>224004</v>
      </c>
      <c r="C147" s="90">
        <v>323728</v>
      </c>
      <c r="D147" s="90">
        <v>137818</v>
      </c>
      <c r="E147" s="90">
        <v>180869</v>
      </c>
      <c r="F147" s="90">
        <v>252952</v>
      </c>
      <c r="G147" s="90">
        <v>118571</v>
      </c>
      <c r="H147" s="90">
        <v>43135</v>
      </c>
      <c r="I147" s="90">
        <v>70776</v>
      </c>
      <c r="J147" s="91">
        <v>19247</v>
      </c>
      <c r="K147" s="80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  <c r="HE147" s="75"/>
      <c r="HF147" s="75"/>
      <c r="HG147" s="75"/>
      <c r="HH147" s="75"/>
      <c r="HI147" s="75"/>
      <c r="HJ147" s="75"/>
      <c r="HK147" s="75"/>
      <c r="HL147" s="75"/>
      <c r="HM147" s="75"/>
      <c r="HN147" s="75"/>
      <c r="HO147" s="75"/>
      <c r="HP147" s="75"/>
      <c r="HQ147" s="75"/>
      <c r="HR147" s="75"/>
      <c r="HS147" s="75"/>
      <c r="HT147" s="75"/>
      <c r="HU147" s="75"/>
      <c r="HV147" s="75"/>
      <c r="HW147" s="75"/>
      <c r="HX147" s="75"/>
      <c r="HY147" s="75"/>
      <c r="HZ147" s="75"/>
      <c r="IA147" s="75"/>
      <c r="IB147" s="75"/>
      <c r="IC147" s="75"/>
      <c r="ID147" s="75"/>
      <c r="IE147" s="75"/>
      <c r="IF147" s="75"/>
      <c r="IG147" s="75"/>
      <c r="IH147" s="75"/>
      <c r="II147" s="75"/>
      <c r="IJ147" s="75"/>
      <c r="IK147" s="75"/>
      <c r="IL147" s="75"/>
      <c r="IM147" s="75"/>
      <c r="IN147" s="75"/>
      <c r="IO147" s="75"/>
      <c r="IP147" s="75"/>
      <c r="IQ147" s="75"/>
      <c r="IR147" s="75"/>
      <c r="IS147" s="75"/>
      <c r="IT147" s="75"/>
      <c r="IU147" s="75"/>
      <c r="IV147" s="75"/>
    </row>
    <row r="148" spans="1:256" ht="30" customHeight="1">
      <c r="A148" s="92">
        <v>15</v>
      </c>
      <c r="B148" s="89">
        <v>218252</v>
      </c>
      <c r="C148" s="90">
        <v>319658</v>
      </c>
      <c r="D148" s="90">
        <v>130324</v>
      </c>
      <c r="E148" s="90">
        <v>178419</v>
      </c>
      <c r="F148" s="90">
        <v>252303</v>
      </c>
      <c r="G148" s="90">
        <v>114355</v>
      </c>
      <c r="H148" s="90">
        <v>39833</v>
      </c>
      <c r="I148" s="90">
        <v>67355</v>
      </c>
      <c r="J148" s="91">
        <v>15969</v>
      </c>
      <c r="K148" s="80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  <c r="HE148" s="75"/>
      <c r="HF148" s="75"/>
      <c r="HG148" s="75"/>
      <c r="HH148" s="75"/>
      <c r="HI148" s="75"/>
      <c r="HJ148" s="75"/>
      <c r="HK148" s="75"/>
      <c r="HL148" s="75"/>
      <c r="HM148" s="75"/>
      <c r="HN148" s="75"/>
      <c r="HO148" s="75"/>
      <c r="HP148" s="75"/>
      <c r="HQ148" s="75"/>
      <c r="HR148" s="75"/>
      <c r="HS148" s="75"/>
      <c r="HT148" s="75"/>
      <c r="HU148" s="75"/>
      <c r="HV148" s="75"/>
      <c r="HW148" s="75"/>
      <c r="HX148" s="75"/>
      <c r="HY148" s="75"/>
      <c r="HZ148" s="75"/>
      <c r="IA148" s="75"/>
      <c r="IB148" s="75"/>
      <c r="IC148" s="75"/>
      <c r="ID148" s="75"/>
      <c r="IE148" s="75"/>
      <c r="IF148" s="75"/>
      <c r="IG148" s="75"/>
      <c r="IH148" s="75"/>
      <c r="II148" s="75"/>
      <c r="IJ148" s="75"/>
      <c r="IK148" s="75"/>
      <c r="IL148" s="75"/>
      <c r="IM148" s="75"/>
      <c r="IN148" s="75"/>
      <c r="IO148" s="75"/>
      <c r="IP148" s="75"/>
      <c r="IQ148" s="75"/>
      <c r="IR148" s="75"/>
      <c r="IS148" s="75"/>
      <c r="IT148" s="75"/>
      <c r="IU148" s="75"/>
      <c r="IV148" s="75"/>
    </row>
    <row r="149" spans="1:256" ht="30" customHeight="1">
      <c r="A149" s="92"/>
      <c r="B149" s="89"/>
      <c r="C149" s="90"/>
      <c r="D149" s="90"/>
      <c r="E149" s="90"/>
      <c r="F149" s="90"/>
      <c r="G149" s="90"/>
      <c r="H149" s="90"/>
      <c r="I149" s="90"/>
      <c r="J149" s="91"/>
      <c r="K149" s="80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  <c r="HW149" s="75"/>
      <c r="HX149" s="75"/>
      <c r="HY149" s="75"/>
      <c r="HZ149" s="75"/>
      <c r="IA149" s="75"/>
      <c r="IB149" s="75"/>
      <c r="IC149" s="75"/>
      <c r="ID149" s="75"/>
      <c r="IE149" s="75"/>
      <c r="IF149" s="75"/>
      <c r="IG149" s="75"/>
      <c r="IH149" s="75"/>
      <c r="II149" s="75"/>
      <c r="IJ149" s="75"/>
      <c r="IK149" s="75"/>
      <c r="IL149" s="75"/>
      <c r="IM149" s="75"/>
      <c r="IN149" s="75"/>
      <c r="IO149" s="75"/>
      <c r="IP149" s="75"/>
      <c r="IQ149" s="75"/>
      <c r="IR149" s="75"/>
      <c r="IS149" s="75"/>
      <c r="IT149" s="75"/>
      <c r="IU149" s="75"/>
      <c r="IV149" s="75"/>
    </row>
    <row r="150" spans="1:256" ht="30" customHeight="1">
      <c r="A150" s="93" t="s">
        <v>117</v>
      </c>
      <c r="B150" s="89">
        <f aca="true" t="shared" si="14" ref="B150:B160">E150+H150</f>
        <v>186932</v>
      </c>
      <c r="C150" s="90">
        <f aca="true" t="shared" si="15" ref="C150:C160">F150+I150</f>
        <v>263653</v>
      </c>
      <c r="D150" s="90">
        <f aca="true" t="shared" si="16" ref="D150:D160">G150+J150</f>
        <v>120798</v>
      </c>
      <c r="E150" s="90">
        <v>184955</v>
      </c>
      <c r="F150" s="90">
        <v>260486</v>
      </c>
      <c r="G150" s="90">
        <v>119847</v>
      </c>
      <c r="H150" s="90">
        <v>1977</v>
      </c>
      <c r="I150" s="90">
        <v>3167</v>
      </c>
      <c r="J150" s="91">
        <v>951</v>
      </c>
      <c r="K150" s="80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  <c r="HW150" s="75"/>
      <c r="HX150" s="75"/>
      <c r="HY150" s="75"/>
      <c r="HZ150" s="75"/>
      <c r="IA150" s="75"/>
      <c r="IB150" s="75"/>
      <c r="IC150" s="75"/>
      <c r="ID150" s="75"/>
      <c r="IE150" s="75"/>
      <c r="IF150" s="75"/>
      <c r="IG150" s="75"/>
      <c r="IH150" s="75"/>
      <c r="II150" s="75"/>
      <c r="IJ150" s="75"/>
      <c r="IK150" s="75"/>
      <c r="IL150" s="75"/>
      <c r="IM150" s="75"/>
      <c r="IN150" s="75"/>
      <c r="IO150" s="75"/>
      <c r="IP150" s="75"/>
      <c r="IQ150" s="75"/>
      <c r="IR150" s="75"/>
      <c r="IS150" s="75"/>
      <c r="IT150" s="75"/>
      <c r="IU150" s="75"/>
      <c r="IV150" s="75"/>
    </row>
    <row r="151" spans="1:256" ht="30" customHeight="1">
      <c r="A151" s="95" t="s">
        <v>71</v>
      </c>
      <c r="B151" s="89">
        <f t="shared" si="14"/>
        <v>177948</v>
      </c>
      <c r="C151" s="90">
        <f t="shared" si="15"/>
        <v>250267</v>
      </c>
      <c r="D151" s="90">
        <f t="shared" si="16"/>
        <v>115748</v>
      </c>
      <c r="E151" s="90">
        <v>177948</v>
      </c>
      <c r="F151" s="90">
        <v>250267</v>
      </c>
      <c r="G151" s="90">
        <v>115748</v>
      </c>
      <c r="H151" s="90">
        <v>0</v>
      </c>
      <c r="I151" s="90">
        <v>0</v>
      </c>
      <c r="J151" s="91">
        <v>0</v>
      </c>
      <c r="K151" s="80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  <c r="HW151" s="75"/>
      <c r="HX151" s="75"/>
      <c r="HY151" s="75"/>
      <c r="HZ151" s="75"/>
      <c r="IA151" s="75"/>
      <c r="IB151" s="75"/>
      <c r="IC151" s="75"/>
      <c r="ID151" s="75"/>
      <c r="IE151" s="75"/>
      <c r="IF151" s="75"/>
      <c r="IG151" s="75"/>
      <c r="IH151" s="75"/>
      <c r="II151" s="75"/>
      <c r="IJ151" s="75"/>
      <c r="IK151" s="75"/>
      <c r="IL151" s="75"/>
      <c r="IM151" s="75"/>
      <c r="IN151" s="75"/>
      <c r="IO151" s="75"/>
      <c r="IP151" s="75"/>
      <c r="IQ151" s="75"/>
      <c r="IR151" s="75"/>
      <c r="IS151" s="75"/>
      <c r="IT151" s="75"/>
      <c r="IU151" s="75"/>
      <c r="IV151" s="75"/>
    </row>
    <row r="152" spans="1:256" ht="30" customHeight="1">
      <c r="A152" s="95" t="s">
        <v>72</v>
      </c>
      <c r="B152" s="89">
        <f t="shared" si="14"/>
        <v>185701</v>
      </c>
      <c r="C152" s="90">
        <f t="shared" si="15"/>
        <v>268989</v>
      </c>
      <c r="D152" s="90">
        <f t="shared" si="16"/>
        <v>114291</v>
      </c>
      <c r="E152" s="90">
        <v>173789</v>
      </c>
      <c r="F152" s="90">
        <v>247000</v>
      </c>
      <c r="G152" s="90">
        <v>111019</v>
      </c>
      <c r="H152" s="90">
        <v>11912</v>
      </c>
      <c r="I152" s="90">
        <v>21989</v>
      </c>
      <c r="J152" s="91">
        <v>3272</v>
      </c>
      <c r="K152" s="80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  <c r="HY152" s="75"/>
      <c r="HZ152" s="75"/>
      <c r="IA152" s="75"/>
      <c r="IB152" s="75"/>
      <c r="IC152" s="75"/>
      <c r="ID152" s="75"/>
      <c r="IE152" s="75"/>
      <c r="IF152" s="75"/>
      <c r="IG152" s="75"/>
      <c r="IH152" s="75"/>
      <c r="II152" s="75"/>
      <c r="IJ152" s="75"/>
      <c r="IK152" s="75"/>
      <c r="IL152" s="75"/>
      <c r="IM152" s="75"/>
      <c r="IN152" s="75"/>
      <c r="IO152" s="75"/>
      <c r="IP152" s="75"/>
      <c r="IQ152" s="75"/>
      <c r="IR152" s="75"/>
      <c r="IS152" s="75"/>
      <c r="IT152" s="75"/>
      <c r="IU152" s="75"/>
      <c r="IV152" s="75"/>
    </row>
    <row r="153" spans="1:256" ht="30" customHeight="1">
      <c r="A153" s="95" t="s">
        <v>73</v>
      </c>
      <c r="B153" s="89">
        <f t="shared" si="14"/>
        <v>266621</v>
      </c>
      <c r="C153" s="90">
        <f t="shared" si="15"/>
        <v>407119</v>
      </c>
      <c r="D153" s="90">
        <f t="shared" si="16"/>
        <v>146360</v>
      </c>
      <c r="E153" s="90">
        <v>182738</v>
      </c>
      <c r="F153" s="90">
        <v>255960</v>
      </c>
      <c r="G153" s="90">
        <v>120062</v>
      </c>
      <c r="H153" s="90">
        <v>83883</v>
      </c>
      <c r="I153" s="90">
        <v>151159</v>
      </c>
      <c r="J153" s="91">
        <v>26298</v>
      </c>
      <c r="K153" s="80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  <c r="HE153" s="75"/>
      <c r="HF153" s="75"/>
      <c r="HG153" s="75"/>
      <c r="HH153" s="75"/>
      <c r="HI153" s="75"/>
      <c r="HJ153" s="75"/>
      <c r="HK153" s="75"/>
      <c r="HL153" s="75"/>
      <c r="HM153" s="75"/>
      <c r="HN153" s="75"/>
      <c r="HO153" s="75"/>
      <c r="HP153" s="75"/>
      <c r="HQ153" s="75"/>
      <c r="HR153" s="75"/>
      <c r="HS153" s="75"/>
      <c r="HT153" s="75"/>
      <c r="HU153" s="75"/>
      <c r="HV153" s="75"/>
      <c r="HW153" s="75"/>
      <c r="HX153" s="75"/>
      <c r="HY153" s="75"/>
      <c r="HZ153" s="75"/>
      <c r="IA153" s="75"/>
      <c r="IB153" s="75"/>
      <c r="IC153" s="75"/>
      <c r="ID153" s="75"/>
      <c r="IE153" s="75"/>
      <c r="IF153" s="75"/>
      <c r="IG153" s="75"/>
      <c r="IH153" s="75"/>
      <c r="II153" s="75"/>
      <c r="IJ153" s="75"/>
      <c r="IK153" s="75"/>
      <c r="IL153" s="75"/>
      <c r="IM153" s="75"/>
      <c r="IN153" s="75"/>
      <c r="IO153" s="75"/>
      <c r="IP153" s="75"/>
      <c r="IQ153" s="75"/>
      <c r="IR153" s="75"/>
      <c r="IS153" s="75"/>
      <c r="IT153" s="75"/>
      <c r="IU153" s="75"/>
      <c r="IV153" s="75"/>
    </row>
    <row r="154" spans="1:256" ht="30" customHeight="1">
      <c r="A154" s="95" t="s">
        <v>74</v>
      </c>
      <c r="B154" s="89">
        <f t="shared" si="14"/>
        <v>188727</v>
      </c>
      <c r="C154" s="90">
        <f t="shared" si="15"/>
        <v>268214</v>
      </c>
      <c r="D154" s="90">
        <f t="shared" si="16"/>
        <v>121630</v>
      </c>
      <c r="E154" s="90">
        <v>179979</v>
      </c>
      <c r="F154" s="90">
        <v>255455</v>
      </c>
      <c r="G154" s="90">
        <v>116268</v>
      </c>
      <c r="H154" s="90">
        <v>8748</v>
      </c>
      <c r="I154" s="90">
        <v>12759</v>
      </c>
      <c r="J154" s="91">
        <v>5362</v>
      </c>
      <c r="K154" s="80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  <c r="HW154" s="75"/>
      <c r="HX154" s="75"/>
      <c r="HY154" s="75"/>
      <c r="HZ154" s="75"/>
      <c r="IA154" s="75"/>
      <c r="IB154" s="75"/>
      <c r="IC154" s="75"/>
      <c r="ID154" s="75"/>
      <c r="IE154" s="75"/>
      <c r="IF154" s="75"/>
      <c r="IG154" s="75"/>
      <c r="IH154" s="75"/>
      <c r="II154" s="75"/>
      <c r="IJ154" s="75"/>
      <c r="IK154" s="75"/>
      <c r="IL154" s="75"/>
      <c r="IM154" s="75"/>
      <c r="IN154" s="75"/>
      <c r="IO154" s="75"/>
      <c r="IP154" s="75"/>
      <c r="IQ154" s="75"/>
      <c r="IR154" s="75"/>
      <c r="IS154" s="75"/>
      <c r="IT154" s="75"/>
      <c r="IU154" s="75"/>
      <c r="IV154" s="75"/>
    </row>
    <row r="155" spans="1:256" ht="30" customHeight="1">
      <c r="A155" s="95" t="s">
        <v>75</v>
      </c>
      <c r="B155" s="89">
        <f t="shared" si="14"/>
        <v>257602</v>
      </c>
      <c r="C155" s="90">
        <f t="shared" si="15"/>
        <v>385799</v>
      </c>
      <c r="D155" s="90">
        <f t="shared" si="16"/>
        <v>150104</v>
      </c>
      <c r="E155" s="90">
        <v>178658</v>
      </c>
      <c r="F155" s="90">
        <v>253319</v>
      </c>
      <c r="G155" s="90">
        <v>116052</v>
      </c>
      <c r="H155" s="90">
        <v>78944</v>
      </c>
      <c r="I155" s="90">
        <v>132480</v>
      </c>
      <c r="J155" s="91">
        <v>34052</v>
      </c>
      <c r="K155" s="80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  <c r="HW155" s="75"/>
      <c r="HX155" s="75"/>
      <c r="HY155" s="75"/>
      <c r="HZ155" s="75"/>
      <c r="IA155" s="75"/>
      <c r="IB155" s="75"/>
      <c r="IC155" s="75"/>
      <c r="ID155" s="75"/>
      <c r="IE155" s="75"/>
      <c r="IF155" s="75"/>
      <c r="IG155" s="75"/>
      <c r="IH155" s="75"/>
      <c r="II155" s="75"/>
      <c r="IJ155" s="75"/>
      <c r="IK155" s="75"/>
      <c r="IL155" s="75"/>
      <c r="IM155" s="75"/>
      <c r="IN155" s="75"/>
      <c r="IO155" s="75"/>
      <c r="IP155" s="75"/>
      <c r="IQ155" s="75"/>
      <c r="IR155" s="75"/>
      <c r="IS155" s="75"/>
      <c r="IT155" s="75"/>
      <c r="IU155" s="75"/>
      <c r="IV155" s="75"/>
    </row>
    <row r="156" spans="1:256" ht="30" customHeight="1">
      <c r="A156" s="95" t="s">
        <v>76</v>
      </c>
      <c r="B156" s="89">
        <f t="shared" si="14"/>
        <v>230763</v>
      </c>
      <c r="C156" s="90">
        <f t="shared" si="15"/>
        <v>332526</v>
      </c>
      <c r="D156" s="90">
        <f t="shared" si="16"/>
        <v>145303</v>
      </c>
      <c r="E156" s="90">
        <v>174935</v>
      </c>
      <c r="F156" s="90">
        <v>246815</v>
      </c>
      <c r="G156" s="90">
        <v>114570</v>
      </c>
      <c r="H156" s="90">
        <v>55828</v>
      </c>
      <c r="I156" s="90">
        <v>85711</v>
      </c>
      <c r="J156" s="91">
        <v>30733</v>
      </c>
      <c r="K156" s="80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  <c r="HY156" s="75"/>
      <c r="HZ156" s="75"/>
      <c r="IA156" s="75"/>
      <c r="IB156" s="75"/>
      <c r="IC156" s="75"/>
      <c r="ID156" s="75"/>
      <c r="IE156" s="75"/>
      <c r="IF156" s="75"/>
      <c r="IG156" s="75"/>
      <c r="IH156" s="75"/>
      <c r="II156" s="75"/>
      <c r="IJ156" s="75"/>
      <c r="IK156" s="75"/>
      <c r="IL156" s="75"/>
      <c r="IM156" s="75"/>
      <c r="IN156" s="75"/>
      <c r="IO156" s="75"/>
      <c r="IP156" s="75"/>
      <c r="IQ156" s="75"/>
      <c r="IR156" s="75"/>
      <c r="IS156" s="75"/>
      <c r="IT156" s="75"/>
      <c r="IU156" s="75"/>
      <c r="IV156" s="75"/>
    </row>
    <row r="157" spans="1:256" ht="30" customHeight="1">
      <c r="A157" s="95" t="s">
        <v>77</v>
      </c>
      <c r="B157" s="89">
        <f t="shared" si="14"/>
        <v>182124</v>
      </c>
      <c r="C157" s="90">
        <f t="shared" si="15"/>
        <v>254794</v>
      </c>
      <c r="D157" s="90">
        <f t="shared" si="16"/>
        <v>121843</v>
      </c>
      <c r="E157" s="90">
        <v>179901</v>
      </c>
      <c r="F157" s="90">
        <v>251033</v>
      </c>
      <c r="G157" s="90">
        <v>120895</v>
      </c>
      <c r="H157" s="90">
        <v>2223</v>
      </c>
      <c r="I157" s="90">
        <v>3761</v>
      </c>
      <c r="J157" s="91">
        <v>948</v>
      </c>
      <c r="K157" s="80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  <c r="HY157" s="75"/>
      <c r="HZ157" s="75"/>
      <c r="IA157" s="75"/>
      <c r="IB157" s="75"/>
      <c r="IC157" s="75"/>
      <c r="ID157" s="75"/>
      <c r="IE157" s="75"/>
      <c r="IF157" s="75"/>
      <c r="IG157" s="75"/>
      <c r="IH157" s="75"/>
      <c r="II157" s="75"/>
      <c r="IJ157" s="75"/>
      <c r="IK157" s="75"/>
      <c r="IL157" s="75"/>
      <c r="IM157" s="75"/>
      <c r="IN157" s="75"/>
      <c r="IO157" s="75"/>
      <c r="IP157" s="75"/>
      <c r="IQ157" s="75"/>
      <c r="IR157" s="75"/>
      <c r="IS157" s="75"/>
      <c r="IT157" s="75"/>
      <c r="IU157" s="75"/>
      <c r="IV157" s="75"/>
    </row>
    <row r="158" spans="1:256" ht="30" customHeight="1">
      <c r="A158" s="95" t="s">
        <v>78</v>
      </c>
      <c r="B158" s="89">
        <f t="shared" si="14"/>
        <v>171879</v>
      </c>
      <c r="C158" s="90">
        <f t="shared" si="15"/>
        <v>243601</v>
      </c>
      <c r="D158" s="90">
        <f t="shared" si="16"/>
        <v>108584</v>
      </c>
      <c r="E158" s="90">
        <v>171879</v>
      </c>
      <c r="F158" s="90">
        <v>243601</v>
      </c>
      <c r="G158" s="90">
        <v>108584</v>
      </c>
      <c r="H158" s="90">
        <v>0</v>
      </c>
      <c r="I158" s="90">
        <v>0</v>
      </c>
      <c r="J158" s="91">
        <v>0</v>
      </c>
      <c r="K158" s="80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  <c r="HW158" s="75"/>
      <c r="HX158" s="75"/>
      <c r="HY158" s="75"/>
      <c r="HZ158" s="75"/>
      <c r="IA158" s="75"/>
      <c r="IB158" s="75"/>
      <c r="IC158" s="75"/>
      <c r="ID158" s="75"/>
      <c r="IE158" s="75"/>
      <c r="IF158" s="75"/>
      <c r="IG158" s="75"/>
      <c r="IH158" s="75"/>
      <c r="II158" s="75"/>
      <c r="IJ158" s="75"/>
      <c r="IK158" s="75"/>
      <c r="IL158" s="75"/>
      <c r="IM158" s="75"/>
      <c r="IN158" s="75"/>
      <c r="IO158" s="75"/>
      <c r="IP158" s="75"/>
      <c r="IQ158" s="75"/>
      <c r="IR158" s="75"/>
      <c r="IS158" s="75"/>
      <c r="IT158" s="75"/>
      <c r="IU158" s="75"/>
      <c r="IV158" s="75"/>
    </row>
    <row r="159" spans="1:256" ht="30" customHeight="1">
      <c r="A159" s="95" t="s">
        <v>79</v>
      </c>
      <c r="B159" s="89">
        <f t="shared" si="14"/>
        <v>178340</v>
      </c>
      <c r="C159" s="90">
        <f t="shared" si="15"/>
        <v>252144</v>
      </c>
      <c r="D159" s="90">
        <f t="shared" si="16"/>
        <v>108831</v>
      </c>
      <c r="E159" s="90">
        <v>178340</v>
      </c>
      <c r="F159" s="90">
        <v>252144</v>
      </c>
      <c r="G159" s="90">
        <v>108831</v>
      </c>
      <c r="H159" s="90">
        <v>0</v>
      </c>
      <c r="I159" s="90">
        <v>0</v>
      </c>
      <c r="J159" s="91">
        <v>0</v>
      </c>
      <c r="K159" s="80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  <c r="HE159" s="75"/>
      <c r="HF159" s="75"/>
      <c r="HG159" s="75"/>
      <c r="HH159" s="75"/>
      <c r="HI159" s="75"/>
      <c r="HJ159" s="75"/>
      <c r="HK159" s="75"/>
      <c r="HL159" s="75"/>
      <c r="HM159" s="75"/>
      <c r="HN159" s="75"/>
      <c r="HO159" s="75"/>
      <c r="HP159" s="75"/>
      <c r="HQ159" s="75"/>
      <c r="HR159" s="75"/>
      <c r="HS159" s="75"/>
      <c r="HT159" s="75"/>
      <c r="HU159" s="75"/>
      <c r="HV159" s="75"/>
      <c r="HW159" s="75"/>
      <c r="HX159" s="75"/>
      <c r="HY159" s="75"/>
      <c r="HZ159" s="75"/>
      <c r="IA159" s="75"/>
      <c r="IB159" s="75"/>
      <c r="IC159" s="75"/>
      <c r="ID159" s="75"/>
      <c r="IE159" s="75"/>
      <c r="IF159" s="75"/>
      <c r="IG159" s="75"/>
      <c r="IH159" s="75"/>
      <c r="II159" s="75"/>
      <c r="IJ159" s="75"/>
      <c r="IK159" s="75"/>
      <c r="IL159" s="75"/>
      <c r="IM159" s="75"/>
      <c r="IN159" s="75"/>
      <c r="IO159" s="75"/>
      <c r="IP159" s="75"/>
      <c r="IQ159" s="75"/>
      <c r="IR159" s="75"/>
      <c r="IS159" s="75"/>
      <c r="IT159" s="75"/>
      <c r="IU159" s="75"/>
      <c r="IV159" s="75"/>
    </row>
    <row r="160" spans="1:256" ht="30" customHeight="1">
      <c r="A160" s="95" t="s">
        <v>80</v>
      </c>
      <c r="B160" s="89">
        <f t="shared" si="14"/>
        <v>182811</v>
      </c>
      <c r="C160" s="90">
        <f t="shared" si="15"/>
        <v>261874</v>
      </c>
      <c r="D160" s="90">
        <f t="shared" si="16"/>
        <v>109445</v>
      </c>
      <c r="E160" s="90">
        <v>179715</v>
      </c>
      <c r="F160" s="111">
        <v>256380</v>
      </c>
      <c r="G160" s="90">
        <v>108575</v>
      </c>
      <c r="H160" s="90">
        <v>3096</v>
      </c>
      <c r="I160" s="90">
        <v>5494</v>
      </c>
      <c r="J160" s="91">
        <v>870</v>
      </c>
      <c r="K160" s="80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  <c r="HW160" s="75"/>
      <c r="HX160" s="75"/>
      <c r="HY160" s="75"/>
      <c r="HZ160" s="75"/>
      <c r="IA160" s="75"/>
      <c r="IB160" s="75"/>
      <c r="IC160" s="75"/>
      <c r="ID160" s="75"/>
      <c r="IE160" s="75"/>
      <c r="IF160" s="75"/>
      <c r="IG160" s="75"/>
      <c r="IH160" s="75"/>
      <c r="II160" s="75"/>
      <c r="IJ160" s="75"/>
      <c r="IK160" s="75"/>
      <c r="IL160" s="75"/>
      <c r="IM160" s="75"/>
      <c r="IN160" s="75"/>
      <c r="IO160" s="75"/>
      <c r="IP160" s="75"/>
      <c r="IQ160" s="75"/>
      <c r="IR160" s="75"/>
      <c r="IS160" s="75"/>
      <c r="IT160" s="75"/>
      <c r="IU160" s="75"/>
      <c r="IV160" s="75"/>
    </row>
    <row r="161" spans="1:256" ht="30" customHeight="1" thickBot="1">
      <c r="A161" s="96" t="s">
        <v>81</v>
      </c>
      <c r="B161" s="97">
        <v>408785</v>
      </c>
      <c r="C161" s="98">
        <v>649388</v>
      </c>
      <c r="D161" s="98">
        <v>199023</v>
      </c>
      <c r="E161" s="98">
        <v>178213</v>
      </c>
      <c r="F161" s="98">
        <v>255070</v>
      </c>
      <c r="G161" s="98">
        <v>111207</v>
      </c>
      <c r="H161" s="98">
        <v>230572</v>
      </c>
      <c r="I161" s="98">
        <v>394318</v>
      </c>
      <c r="J161" s="99">
        <v>87816</v>
      </c>
      <c r="K161" s="80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  <c r="HN161" s="75"/>
      <c r="HO161" s="75"/>
      <c r="HP161" s="75"/>
      <c r="HQ161" s="75"/>
      <c r="HR161" s="75"/>
      <c r="HS161" s="75"/>
      <c r="HT161" s="75"/>
      <c r="HU161" s="75"/>
      <c r="HV161" s="75"/>
      <c r="HW161" s="75"/>
      <c r="HX161" s="75"/>
      <c r="HY161" s="75"/>
      <c r="HZ161" s="75"/>
      <c r="IA161" s="75"/>
      <c r="IB161" s="75"/>
      <c r="IC161" s="75"/>
      <c r="ID161" s="75"/>
      <c r="IE161" s="75"/>
      <c r="IF161" s="75"/>
      <c r="IG161" s="75"/>
      <c r="IH161" s="75"/>
      <c r="II161" s="75"/>
      <c r="IJ161" s="75"/>
      <c r="IK161" s="75"/>
      <c r="IL161" s="75"/>
      <c r="IM161" s="75"/>
      <c r="IN161" s="75"/>
      <c r="IO161" s="75"/>
      <c r="IP161" s="75"/>
      <c r="IQ161" s="75"/>
      <c r="IR161" s="75"/>
      <c r="IS161" s="75"/>
      <c r="IT161" s="75"/>
      <c r="IU161" s="75"/>
      <c r="IV161" s="75"/>
    </row>
    <row r="162" spans="1:256" ht="30" customHeight="1" thickTop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  <c r="HE162" s="75"/>
      <c r="HF162" s="75"/>
      <c r="HG162" s="75"/>
      <c r="HH162" s="75"/>
      <c r="HI162" s="75"/>
      <c r="HJ162" s="75"/>
      <c r="HK162" s="75"/>
      <c r="HL162" s="75"/>
      <c r="HM162" s="75"/>
      <c r="HN162" s="75"/>
      <c r="HO162" s="75"/>
      <c r="HP162" s="75"/>
      <c r="HQ162" s="75"/>
      <c r="HR162" s="75"/>
      <c r="HS162" s="75"/>
      <c r="HT162" s="75"/>
      <c r="HU162" s="75"/>
      <c r="HV162" s="75"/>
      <c r="HW162" s="75"/>
      <c r="HX162" s="75"/>
      <c r="HY162" s="75"/>
      <c r="HZ162" s="75"/>
      <c r="IA162" s="75"/>
      <c r="IB162" s="75"/>
      <c r="IC162" s="75"/>
      <c r="ID162" s="75"/>
      <c r="IE162" s="75"/>
      <c r="IF162" s="75"/>
      <c r="IG162" s="75"/>
      <c r="IH162" s="75"/>
      <c r="II162" s="75"/>
      <c r="IJ162" s="75"/>
      <c r="IK162" s="75"/>
      <c r="IL162" s="75"/>
      <c r="IM162" s="75"/>
      <c r="IN162" s="75"/>
      <c r="IO162" s="75"/>
      <c r="IP162" s="75"/>
      <c r="IQ162" s="75"/>
      <c r="IR162" s="75"/>
      <c r="IS162" s="75"/>
      <c r="IT162" s="75"/>
      <c r="IU162" s="75"/>
      <c r="IV162" s="75"/>
    </row>
    <row r="163" spans="1:256" ht="30" customHeight="1" thickBot="1">
      <c r="A163" s="75" t="s">
        <v>63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  <c r="HE163" s="75"/>
      <c r="HF163" s="75"/>
      <c r="HG163" s="75"/>
      <c r="HH163" s="75"/>
      <c r="HI163" s="75"/>
      <c r="HJ163" s="75"/>
      <c r="HK163" s="75"/>
      <c r="HL163" s="75"/>
      <c r="HM163" s="75"/>
      <c r="HN163" s="75"/>
      <c r="HO163" s="75"/>
      <c r="HP163" s="75"/>
      <c r="HQ163" s="75"/>
      <c r="HR163" s="75"/>
      <c r="HS163" s="75"/>
      <c r="HT163" s="75"/>
      <c r="HU163" s="75"/>
      <c r="HV163" s="75"/>
      <c r="HW163" s="75"/>
      <c r="HX163" s="75"/>
      <c r="HY163" s="75"/>
      <c r="HZ163" s="75"/>
      <c r="IA163" s="75"/>
      <c r="IB163" s="75"/>
      <c r="IC163" s="75"/>
      <c r="ID163" s="75"/>
      <c r="IE163" s="75"/>
      <c r="IF163" s="75"/>
      <c r="IG163" s="75"/>
      <c r="IH163" s="75"/>
      <c r="II163" s="75"/>
      <c r="IJ163" s="75"/>
      <c r="IK163" s="75"/>
      <c r="IL163" s="75"/>
      <c r="IM163" s="75"/>
      <c r="IN163" s="75"/>
      <c r="IO163" s="75"/>
      <c r="IP163" s="75"/>
      <c r="IQ163" s="75"/>
      <c r="IR163" s="75"/>
      <c r="IS163" s="75"/>
      <c r="IT163" s="75"/>
      <c r="IU163" s="75"/>
      <c r="IV163" s="75"/>
    </row>
    <row r="164" spans="1:256" ht="30" customHeight="1" thickTop="1">
      <c r="A164" s="76"/>
      <c r="B164" s="77" t="s">
        <v>90</v>
      </c>
      <c r="C164" s="78"/>
      <c r="D164" s="78"/>
      <c r="E164" s="78"/>
      <c r="F164" s="78"/>
      <c r="G164" s="78"/>
      <c r="H164" s="78"/>
      <c r="I164" s="78"/>
      <c r="J164" s="79"/>
      <c r="K164" s="80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  <c r="HE164" s="75"/>
      <c r="HF164" s="75"/>
      <c r="HG164" s="75"/>
      <c r="HH164" s="75"/>
      <c r="HI164" s="75"/>
      <c r="HJ164" s="75"/>
      <c r="HK164" s="75"/>
      <c r="HL164" s="75"/>
      <c r="HM164" s="75"/>
      <c r="HN164" s="75"/>
      <c r="HO164" s="75"/>
      <c r="HP164" s="75"/>
      <c r="HQ164" s="75"/>
      <c r="HR164" s="75"/>
      <c r="HS164" s="75"/>
      <c r="HT164" s="75"/>
      <c r="HU164" s="75"/>
      <c r="HV164" s="75"/>
      <c r="HW164" s="75"/>
      <c r="HX164" s="75"/>
      <c r="HY164" s="75"/>
      <c r="HZ164" s="75"/>
      <c r="IA164" s="75"/>
      <c r="IB164" s="75"/>
      <c r="IC164" s="75"/>
      <c r="ID164" s="75"/>
      <c r="IE164" s="75"/>
      <c r="IF164" s="75"/>
      <c r="IG164" s="75"/>
      <c r="IH164" s="75"/>
      <c r="II164" s="75"/>
      <c r="IJ164" s="75"/>
      <c r="IK164" s="75"/>
      <c r="IL164" s="75"/>
      <c r="IM164" s="75"/>
      <c r="IN164" s="75"/>
      <c r="IO164" s="75"/>
      <c r="IP164" s="75"/>
      <c r="IQ164" s="75"/>
      <c r="IR164" s="75"/>
      <c r="IS164" s="75"/>
      <c r="IT164" s="75"/>
      <c r="IU164" s="75"/>
      <c r="IV164" s="75"/>
    </row>
    <row r="165" spans="1:256" ht="30" customHeight="1">
      <c r="A165" s="81" t="s">
        <v>8</v>
      </c>
      <c r="B165" s="82" t="s">
        <v>65</v>
      </c>
      <c r="C165" s="83"/>
      <c r="D165" s="83"/>
      <c r="E165" s="82" t="s">
        <v>66</v>
      </c>
      <c r="F165" s="83"/>
      <c r="G165" s="83"/>
      <c r="H165" s="82" t="s">
        <v>67</v>
      </c>
      <c r="I165" s="83"/>
      <c r="J165" s="84"/>
      <c r="K165" s="80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  <c r="HW165" s="75"/>
      <c r="HX165" s="75"/>
      <c r="HY165" s="75"/>
      <c r="HZ165" s="75"/>
      <c r="IA165" s="75"/>
      <c r="IB165" s="75"/>
      <c r="IC165" s="75"/>
      <c r="ID165" s="75"/>
      <c r="IE165" s="75"/>
      <c r="IF165" s="75"/>
      <c r="IG165" s="75"/>
      <c r="IH165" s="75"/>
      <c r="II165" s="75"/>
      <c r="IJ165" s="75"/>
      <c r="IK165" s="75"/>
      <c r="IL165" s="75"/>
      <c r="IM165" s="75"/>
      <c r="IN165" s="75"/>
      <c r="IO165" s="75"/>
      <c r="IP165" s="75"/>
      <c r="IQ165" s="75"/>
      <c r="IR165" s="75"/>
      <c r="IS165" s="75"/>
      <c r="IT165" s="75"/>
      <c r="IU165" s="75"/>
      <c r="IV165" s="75"/>
    </row>
    <row r="166" spans="1:256" ht="30" customHeight="1">
      <c r="A166" s="85"/>
      <c r="B166" s="86" t="s">
        <v>68</v>
      </c>
      <c r="C166" s="86" t="s">
        <v>69</v>
      </c>
      <c r="D166" s="86" t="s">
        <v>70</v>
      </c>
      <c r="E166" s="86" t="s">
        <v>68</v>
      </c>
      <c r="F166" s="86" t="s">
        <v>69</v>
      </c>
      <c r="G166" s="86" t="s">
        <v>70</v>
      </c>
      <c r="H166" s="86" t="s">
        <v>68</v>
      </c>
      <c r="I166" s="86" t="s">
        <v>69</v>
      </c>
      <c r="J166" s="87" t="s">
        <v>70</v>
      </c>
      <c r="K166" s="80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  <c r="HE166" s="75"/>
      <c r="HF166" s="75"/>
      <c r="HG166" s="75"/>
      <c r="HH166" s="75"/>
      <c r="HI166" s="75"/>
      <c r="HJ166" s="75"/>
      <c r="HK166" s="75"/>
      <c r="HL166" s="75"/>
      <c r="HM166" s="75"/>
      <c r="HN166" s="75"/>
      <c r="HO166" s="75"/>
      <c r="HP166" s="75"/>
      <c r="HQ166" s="75"/>
      <c r="HR166" s="75"/>
      <c r="HS166" s="75"/>
      <c r="HT166" s="75"/>
      <c r="HU166" s="75"/>
      <c r="HV166" s="75"/>
      <c r="HW166" s="75"/>
      <c r="HX166" s="75"/>
      <c r="HY166" s="75"/>
      <c r="HZ166" s="75"/>
      <c r="IA166" s="75"/>
      <c r="IB166" s="75"/>
      <c r="IC166" s="75"/>
      <c r="ID166" s="75"/>
      <c r="IE166" s="75"/>
      <c r="IF166" s="75"/>
      <c r="IG166" s="75"/>
      <c r="IH166" s="75"/>
      <c r="II166" s="75"/>
      <c r="IJ166" s="75"/>
      <c r="IK166" s="75"/>
      <c r="IL166" s="75"/>
      <c r="IM166" s="75"/>
      <c r="IN166" s="75"/>
      <c r="IO166" s="75"/>
      <c r="IP166" s="75"/>
      <c r="IQ166" s="75"/>
      <c r="IR166" s="75"/>
      <c r="IS166" s="75"/>
      <c r="IT166" s="75"/>
      <c r="IU166" s="75"/>
      <c r="IV166" s="75"/>
    </row>
    <row r="167" spans="1:256" ht="30" customHeight="1">
      <c r="A167" s="88" t="s">
        <v>56</v>
      </c>
      <c r="B167" s="89">
        <v>413002</v>
      </c>
      <c r="C167" s="90">
        <v>721200</v>
      </c>
      <c r="D167" s="90">
        <v>231896</v>
      </c>
      <c r="E167" s="90">
        <v>307321</v>
      </c>
      <c r="F167" s="90">
        <v>520190</v>
      </c>
      <c r="G167" s="90">
        <v>182233</v>
      </c>
      <c r="H167" s="90">
        <v>105681</v>
      </c>
      <c r="I167" s="90">
        <v>201010</v>
      </c>
      <c r="J167" s="91">
        <v>49663</v>
      </c>
      <c r="K167" s="80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  <c r="HE167" s="75"/>
      <c r="HF167" s="75"/>
      <c r="HG167" s="75"/>
      <c r="HH167" s="75"/>
      <c r="HI167" s="75"/>
      <c r="HJ167" s="75"/>
      <c r="HK167" s="75"/>
      <c r="HL167" s="75"/>
      <c r="HM167" s="75"/>
      <c r="HN167" s="75"/>
      <c r="HO167" s="75"/>
      <c r="HP167" s="75"/>
      <c r="HQ167" s="75"/>
      <c r="HR167" s="75"/>
      <c r="HS167" s="75"/>
      <c r="HT167" s="75"/>
      <c r="HU167" s="75"/>
      <c r="HV167" s="75"/>
      <c r="HW167" s="75"/>
      <c r="HX167" s="75"/>
      <c r="HY167" s="75"/>
      <c r="HZ167" s="75"/>
      <c r="IA167" s="75"/>
      <c r="IB167" s="75"/>
      <c r="IC167" s="75"/>
      <c r="ID167" s="75"/>
      <c r="IE167" s="75"/>
      <c r="IF167" s="75"/>
      <c r="IG167" s="75"/>
      <c r="IH167" s="75"/>
      <c r="II167" s="75"/>
      <c r="IJ167" s="75"/>
      <c r="IK167" s="75"/>
      <c r="IL167" s="75"/>
      <c r="IM167" s="75"/>
      <c r="IN167" s="75"/>
      <c r="IO167" s="75"/>
      <c r="IP167" s="75"/>
      <c r="IQ167" s="75"/>
      <c r="IR167" s="75"/>
      <c r="IS167" s="75"/>
      <c r="IT167" s="75"/>
      <c r="IU167" s="75"/>
      <c r="IV167" s="75"/>
    </row>
    <row r="168" spans="1:256" ht="30" customHeight="1">
      <c r="A168" s="92">
        <v>12</v>
      </c>
      <c r="B168" s="89">
        <v>421110</v>
      </c>
      <c r="C168" s="90">
        <v>742686</v>
      </c>
      <c r="D168" s="90">
        <v>229919</v>
      </c>
      <c r="E168" s="90">
        <v>308751</v>
      </c>
      <c r="F168" s="90">
        <v>528059</v>
      </c>
      <c r="G168" s="90">
        <v>178362</v>
      </c>
      <c r="H168" s="90">
        <v>112359</v>
      </c>
      <c r="I168" s="90">
        <v>214627</v>
      </c>
      <c r="J168" s="91">
        <v>51557</v>
      </c>
      <c r="K168" s="80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  <c r="HE168" s="75"/>
      <c r="HF168" s="75"/>
      <c r="HG168" s="75"/>
      <c r="HH168" s="75"/>
      <c r="HI168" s="75"/>
      <c r="HJ168" s="75"/>
      <c r="HK168" s="75"/>
      <c r="HL168" s="75"/>
      <c r="HM168" s="75"/>
      <c r="HN168" s="75"/>
      <c r="HO168" s="75"/>
      <c r="HP168" s="75"/>
      <c r="HQ168" s="75"/>
      <c r="HR168" s="75"/>
      <c r="HS168" s="75"/>
      <c r="HT168" s="75"/>
      <c r="HU168" s="75"/>
      <c r="HV168" s="75"/>
      <c r="HW168" s="75"/>
      <c r="HX168" s="75"/>
      <c r="HY168" s="75"/>
      <c r="HZ168" s="75"/>
      <c r="IA168" s="75"/>
      <c r="IB168" s="75"/>
      <c r="IC168" s="75"/>
      <c r="ID168" s="75"/>
      <c r="IE168" s="75"/>
      <c r="IF168" s="75"/>
      <c r="IG168" s="75"/>
      <c r="IH168" s="75"/>
      <c r="II168" s="75"/>
      <c r="IJ168" s="75"/>
      <c r="IK168" s="75"/>
      <c r="IL168" s="75"/>
      <c r="IM168" s="75"/>
      <c r="IN168" s="75"/>
      <c r="IO168" s="75"/>
      <c r="IP168" s="75"/>
      <c r="IQ168" s="75"/>
      <c r="IR168" s="75"/>
      <c r="IS168" s="75"/>
      <c r="IT168" s="75"/>
      <c r="IU168" s="75"/>
      <c r="IV168" s="75"/>
    </row>
    <row r="169" spans="1:256" ht="30" customHeight="1">
      <c r="A169" s="92">
        <v>13</v>
      </c>
      <c r="B169" s="89">
        <v>405512</v>
      </c>
      <c r="C169" s="90">
        <v>721762</v>
      </c>
      <c r="D169" s="90">
        <v>230007</v>
      </c>
      <c r="E169" s="90">
        <v>311285</v>
      </c>
      <c r="F169" s="90">
        <v>539659</v>
      </c>
      <c r="G169" s="90">
        <v>184548</v>
      </c>
      <c r="H169" s="90">
        <v>94227</v>
      </c>
      <c r="I169" s="90">
        <v>182103</v>
      </c>
      <c r="J169" s="91">
        <v>45459</v>
      </c>
      <c r="K169" s="80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/>
      <c r="GK169" s="75"/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  <c r="HE169" s="75"/>
      <c r="HF169" s="75"/>
      <c r="HG169" s="75"/>
      <c r="HH169" s="75"/>
      <c r="HI169" s="75"/>
      <c r="HJ169" s="75"/>
      <c r="HK169" s="75"/>
      <c r="HL169" s="75"/>
      <c r="HM169" s="75"/>
      <c r="HN169" s="75"/>
      <c r="HO169" s="75"/>
      <c r="HP169" s="75"/>
      <c r="HQ169" s="75"/>
      <c r="HR169" s="75"/>
      <c r="HS169" s="75"/>
      <c r="HT169" s="75"/>
      <c r="HU169" s="75"/>
      <c r="HV169" s="75"/>
      <c r="HW169" s="75"/>
      <c r="HX169" s="75"/>
      <c r="HY169" s="75"/>
      <c r="HZ169" s="75"/>
      <c r="IA169" s="75"/>
      <c r="IB169" s="75"/>
      <c r="IC169" s="75"/>
      <c r="ID169" s="75"/>
      <c r="IE169" s="75"/>
      <c r="IF169" s="75"/>
      <c r="IG169" s="75"/>
      <c r="IH169" s="75"/>
      <c r="II169" s="75"/>
      <c r="IJ169" s="75"/>
      <c r="IK169" s="75"/>
      <c r="IL169" s="75"/>
      <c r="IM169" s="75"/>
      <c r="IN169" s="75"/>
      <c r="IO169" s="75"/>
      <c r="IP169" s="75"/>
      <c r="IQ169" s="75"/>
      <c r="IR169" s="75"/>
      <c r="IS169" s="75"/>
      <c r="IT169" s="75"/>
      <c r="IU169" s="75"/>
      <c r="IV169" s="75"/>
    </row>
    <row r="170" spans="1:256" ht="30" customHeight="1">
      <c r="A170" s="92">
        <v>14</v>
      </c>
      <c r="B170" s="89">
        <v>531454</v>
      </c>
      <c r="C170" s="90">
        <v>627203</v>
      </c>
      <c r="D170" s="90">
        <v>387646</v>
      </c>
      <c r="E170" s="90">
        <v>395512</v>
      </c>
      <c r="F170" s="90">
        <v>465449</v>
      </c>
      <c r="G170" s="90">
        <v>290470</v>
      </c>
      <c r="H170" s="90">
        <v>135942</v>
      </c>
      <c r="I170" s="90">
        <v>161754</v>
      </c>
      <c r="J170" s="91">
        <v>97176</v>
      </c>
      <c r="K170" s="80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/>
      <c r="GK170" s="75"/>
      <c r="GL170" s="75"/>
      <c r="GM170" s="75"/>
      <c r="GN170" s="75"/>
      <c r="GO170" s="75"/>
      <c r="GP170" s="75"/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  <c r="HE170" s="75"/>
      <c r="HF170" s="75"/>
      <c r="HG170" s="75"/>
      <c r="HH170" s="75"/>
      <c r="HI170" s="75"/>
      <c r="HJ170" s="75"/>
      <c r="HK170" s="75"/>
      <c r="HL170" s="75"/>
      <c r="HM170" s="75"/>
      <c r="HN170" s="75"/>
      <c r="HO170" s="75"/>
      <c r="HP170" s="75"/>
      <c r="HQ170" s="75"/>
      <c r="HR170" s="75"/>
      <c r="HS170" s="75"/>
      <c r="HT170" s="75"/>
      <c r="HU170" s="75"/>
      <c r="HV170" s="75"/>
      <c r="HW170" s="75"/>
      <c r="HX170" s="75"/>
      <c r="HY170" s="75"/>
      <c r="HZ170" s="75"/>
      <c r="IA170" s="75"/>
      <c r="IB170" s="75"/>
      <c r="IC170" s="75"/>
      <c r="ID170" s="75"/>
      <c r="IE170" s="75"/>
      <c r="IF170" s="75"/>
      <c r="IG170" s="75"/>
      <c r="IH170" s="75"/>
      <c r="II170" s="75"/>
      <c r="IJ170" s="75"/>
      <c r="IK170" s="75"/>
      <c r="IL170" s="75"/>
      <c r="IM170" s="75"/>
      <c r="IN170" s="75"/>
      <c r="IO170" s="75"/>
      <c r="IP170" s="75"/>
      <c r="IQ170" s="75"/>
      <c r="IR170" s="75"/>
      <c r="IS170" s="75"/>
      <c r="IT170" s="75"/>
      <c r="IU170" s="75"/>
      <c r="IV170" s="75"/>
    </row>
    <row r="171" spans="1:256" ht="30" customHeight="1">
      <c r="A171" s="92">
        <v>15</v>
      </c>
      <c r="B171" s="89">
        <v>531680</v>
      </c>
      <c r="C171" s="90">
        <v>620808</v>
      </c>
      <c r="D171" s="90">
        <v>389108</v>
      </c>
      <c r="E171" s="90">
        <v>403615</v>
      </c>
      <c r="F171" s="90">
        <v>471778</v>
      </c>
      <c r="G171" s="90">
        <v>294578</v>
      </c>
      <c r="H171" s="90">
        <v>128065</v>
      </c>
      <c r="I171" s="90">
        <v>149030</v>
      </c>
      <c r="J171" s="91">
        <v>94530</v>
      </c>
      <c r="K171" s="80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/>
      <c r="GK171" s="75"/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  <c r="HE171" s="75"/>
      <c r="HF171" s="75"/>
      <c r="HG171" s="75"/>
      <c r="HH171" s="75"/>
      <c r="HI171" s="75"/>
      <c r="HJ171" s="75"/>
      <c r="HK171" s="75"/>
      <c r="HL171" s="75"/>
      <c r="HM171" s="75"/>
      <c r="HN171" s="75"/>
      <c r="HO171" s="75"/>
      <c r="HP171" s="75"/>
      <c r="HQ171" s="75"/>
      <c r="HR171" s="75"/>
      <c r="HS171" s="75"/>
      <c r="HT171" s="75"/>
      <c r="HU171" s="75"/>
      <c r="HV171" s="75"/>
      <c r="HW171" s="75"/>
      <c r="HX171" s="75"/>
      <c r="HY171" s="75"/>
      <c r="HZ171" s="75"/>
      <c r="IA171" s="75"/>
      <c r="IB171" s="75"/>
      <c r="IC171" s="75"/>
      <c r="ID171" s="75"/>
      <c r="IE171" s="75"/>
      <c r="IF171" s="75"/>
      <c r="IG171" s="75"/>
      <c r="IH171" s="75"/>
      <c r="II171" s="75"/>
      <c r="IJ171" s="75"/>
      <c r="IK171" s="75"/>
      <c r="IL171" s="75"/>
      <c r="IM171" s="75"/>
      <c r="IN171" s="75"/>
      <c r="IO171" s="75"/>
      <c r="IP171" s="75"/>
      <c r="IQ171" s="75"/>
      <c r="IR171" s="75"/>
      <c r="IS171" s="75"/>
      <c r="IT171" s="75"/>
      <c r="IU171" s="75"/>
      <c r="IV171" s="75"/>
    </row>
    <row r="172" spans="1:256" ht="30" customHeight="1">
      <c r="A172" s="92"/>
      <c r="B172" s="89"/>
      <c r="C172" s="90"/>
      <c r="D172" s="90"/>
      <c r="E172" s="90"/>
      <c r="F172" s="90"/>
      <c r="G172" s="90"/>
      <c r="H172" s="90"/>
      <c r="I172" s="90"/>
      <c r="J172" s="91"/>
      <c r="K172" s="80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/>
      <c r="GK172" s="75"/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  <c r="HE172" s="75"/>
      <c r="HF172" s="75"/>
      <c r="HG172" s="75"/>
      <c r="HH172" s="75"/>
      <c r="HI172" s="75"/>
      <c r="HJ172" s="75"/>
      <c r="HK172" s="75"/>
      <c r="HL172" s="75"/>
      <c r="HM172" s="75"/>
      <c r="HN172" s="75"/>
      <c r="HO172" s="75"/>
      <c r="HP172" s="75"/>
      <c r="HQ172" s="75"/>
      <c r="HR172" s="75"/>
      <c r="HS172" s="75"/>
      <c r="HT172" s="75"/>
      <c r="HU172" s="75"/>
      <c r="HV172" s="75"/>
      <c r="HW172" s="75"/>
      <c r="HX172" s="75"/>
      <c r="HY172" s="75"/>
      <c r="HZ172" s="75"/>
      <c r="IA172" s="75"/>
      <c r="IB172" s="75"/>
      <c r="IC172" s="75"/>
      <c r="ID172" s="75"/>
      <c r="IE172" s="75"/>
      <c r="IF172" s="75"/>
      <c r="IG172" s="75"/>
      <c r="IH172" s="75"/>
      <c r="II172" s="75"/>
      <c r="IJ172" s="75"/>
      <c r="IK172" s="75"/>
      <c r="IL172" s="75"/>
      <c r="IM172" s="75"/>
      <c r="IN172" s="75"/>
      <c r="IO172" s="75"/>
      <c r="IP172" s="75"/>
      <c r="IQ172" s="75"/>
      <c r="IR172" s="75"/>
      <c r="IS172" s="75"/>
      <c r="IT172" s="75"/>
      <c r="IU172" s="75"/>
      <c r="IV172" s="75"/>
    </row>
    <row r="173" spans="1:256" ht="30" customHeight="1">
      <c r="A173" s="93" t="s">
        <v>117</v>
      </c>
      <c r="B173" s="89">
        <f aca="true" t="shared" si="17" ref="B173:B183">E173+H173</f>
        <v>399257</v>
      </c>
      <c r="C173" s="90">
        <f aca="true" t="shared" si="18" ref="C173:C183">F173+I173</f>
        <v>472945</v>
      </c>
      <c r="D173" s="90">
        <f aca="true" t="shared" si="19" ref="D173:D183">G173+J173</f>
        <v>290746</v>
      </c>
      <c r="E173" s="90">
        <v>397235</v>
      </c>
      <c r="F173" s="90">
        <v>472313</v>
      </c>
      <c r="G173" s="90">
        <v>286677</v>
      </c>
      <c r="H173" s="90">
        <v>2022</v>
      </c>
      <c r="I173" s="90">
        <v>632</v>
      </c>
      <c r="J173" s="91">
        <v>4069</v>
      </c>
      <c r="K173" s="80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  <c r="HE173" s="75"/>
      <c r="HF173" s="75"/>
      <c r="HG173" s="75"/>
      <c r="HH173" s="75"/>
      <c r="HI173" s="75"/>
      <c r="HJ173" s="75"/>
      <c r="HK173" s="75"/>
      <c r="HL173" s="75"/>
      <c r="HM173" s="75"/>
      <c r="HN173" s="75"/>
      <c r="HO173" s="75"/>
      <c r="HP173" s="75"/>
      <c r="HQ173" s="75"/>
      <c r="HR173" s="75"/>
      <c r="HS173" s="75"/>
      <c r="HT173" s="75"/>
      <c r="HU173" s="75"/>
      <c r="HV173" s="75"/>
      <c r="HW173" s="75"/>
      <c r="HX173" s="75"/>
      <c r="HY173" s="75"/>
      <c r="HZ173" s="75"/>
      <c r="IA173" s="75"/>
      <c r="IB173" s="75"/>
      <c r="IC173" s="75"/>
      <c r="ID173" s="75"/>
      <c r="IE173" s="75"/>
      <c r="IF173" s="75"/>
      <c r="IG173" s="75"/>
      <c r="IH173" s="75"/>
      <c r="II173" s="75"/>
      <c r="IJ173" s="75"/>
      <c r="IK173" s="75"/>
      <c r="IL173" s="75"/>
      <c r="IM173" s="75"/>
      <c r="IN173" s="75"/>
      <c r="IO173" s="75"/>
      <c r="IP173" s="75"/>
      <c r="IQ173" s="75"/>
      <c r="IR173" s="75"/>
      <c r="IS173" s="75"/>
      <c r="IT173" s="75"/>
      <c r="IU173" s="75"/>
      <c r="IV173" s="75"/>
    </row>
    <row r="174" spans="1:256" ht="30" customHeight="1">
      <c r="A174" s="95" t="s">
        <v>71</v>
      </c>
      <c r="B174" s="89">
        <f t="shared" si="17"/>
        <v>397081</v>
      </c>
      <c r="C174" s="90">
        <f t="shared" si="18"/>
        <v>468968</v>
      </c>
      <c r="D174" s="90">
        <f t="shared" si="19"/>
        <v>291409</v>
      </c>
      <c r="E174" s="90">
        <v>396411</v>
      </c>
      <c r="F174" s="90">
        <v>468868</v>
      </c>
      <c r="G174" s="90">
        <v>289902</v>
      </c>
      <c r="H174" s="90">
        <v>670</v>
      </c>
      <c r="I174" s="90">
        <v>100</v>
      </c>
      <c r="J174" s="91">
        <v>1507</v>
      </c>
      <c r="K174" s="80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  <c r="HE174" s="75"/>
      <c r="HF174" s="75"/>
      <c r="HG174" s="75"/>
      <c r="HH174" s="75"/>
      <c r="HI174" s="75"/>
      <c r="HJ174" s="75"/>
      <c r="HK174" s="75"/>
      <c r="HL174" s="75"/>
      <c r="HM174" s="75"/>
      <c r="HN174" s="75"/>
      <c r="HO174" s="75"/>
      <c r="HP174" s="75"/>
      <c r="HQ174" s="75"/>
      <c r="HR174" s="75"/>
      <c r="HS174" s="75"/>
      <c r="HT174" s="75"/>
      <c r="HU174" s="75"/>
      <c r="HV174" s="75"/>
      <c r="HW174" s="75"/>
      <c r="HX174" s="75"/>
      <c r="HY174" s="75"/>
      <c r="HZ174" s="75"/>
      <c r="IA174" s="75"/>
      <c r="IB174" s="75"/>
      <c r="IC174" s="75"/>
      <c r="ID174" s="75"/>
      <c r="IE174" s="75"/>
      <c r="IF174" s="75"/>
      <c r="IG174" s="75"/>
      <c r="IH174" s="75"/>
      <c r="II174" s="75"/>
      <c r="IJ174" s="75"/>
      <c r="IK174" s="75"/>
      <c r="IL174" s="75"/>
      <c r="IM174" s="75"/>
      <c r="IN174" s="75"/>
      <c r="IO174" s="75"/>
      <c r="IP174" s="75"/>
      <c r="IQ174" s="75"/>
      <c r="IR174" s="75"/>
      <c r="IS174" s="75"/>
      <c r="IT174" s="75"/>
      <c r="IU174" s="75"/>
      <c r="IV174" s="75"/>
    </row>
    <row r="175" spans="1:256" ht="30" customHeight="1">
      <c r="A175" s="95" t="s">
        <v>72</v>
      </c>
      <c r="B175" s="89">
        <f t="shared" si="17"/>
        <v>405032</v>
      </c>
      <c r="C175" s="90">
        <f t="shared" si="18"/>
        <v>469427</v>
      </c>
      <c r="D175" s="90">
        <f t="shared" si="19"/>
        <v>306916</v>
      </c>
      <c r="E175" s="90">
        <v>402004</v>
      </c>
      <c r="F175" s="90">
        <v>469174</v>
      </c>
      <c r="G175" s="90">
        <v>299660</v>
      </c>
      <c r="H175" s="90">
        <v>3028</v>
      </c>
      <c r="I175" s="90">
        <v>253</v>
      </c>
      <c r="J175" s="91">
        <v>7256</v>
      </c>
      <c r="K175" s="80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  <c r="HE175" s="75"/>
      <c r="HF175" s="75"/>
      <c r="HG175" s="75"/>
      <c r="HH175" s="75"/>
      <c r="HI175" s="75"/>
      <c r="HJ175" s="75"/>
      <c r="HK175" s="75"/>
      <c r="HL175" s="75"/>
      <c r="HM175" s="75"/>
      <c r="HN175" s="75"/>
      <c r="HO175" s="75"/>
      <c r="HP175" s="75"/>
      <c r="HQ175" s="75"/>
      <c r="HR175" s="75"/>
      <c r="HS175" s="75"/>
      <c r="HT175" s="75"/>
      <c r="HU175" s="75"/>
      <c r="HV175" s="75"/>
      <c r="HW175" s="75"/>
      <c r="HX175" s="75"/>
      <c r="HY175" s="75"/>
      <c r="HZ175" s="75"/>
      <c r="IA175" s="75"/>
      <c r="IB175" s="75"/>
      <c r="IC175" s="75"/>
      <c r="ID175" s="75"/>
      <c r="IE175" s="75"/>
      <c r="IF175" s="75"/>
      <c r="IG175" s="75"/>
      <c r="IH175" s="75"/>
      <c r="II175" s="75"/>
      <c r="IJ175" s="75"/>
      <c r="IK175" s="75"/>
      <c r="IL175" s="75"/>
      <c r="IM175" s="75"/>
      <c r="IN175" s="75"/>
      <c r="IO175" s="75"/>
      <c r="IP175" s="75"/>
      <c r="IQ175" s="75"/>
      <c r="IR175" s="75"/>
      <c r="IS175" s="75"/>
      <c r="IT175" s="75"/>
      <c r="IU175" s="75"/>
      <c r="IV175" s="75"/>
    </row>
    <row r="176" spans="1:256" ht="30" customHeight="1">
      <c r="A176" s="95" t="s">
        <v>73</v>
      </c>
      <c r="B176" s="89">
        <f t="shared" si="17"/>
        <v>416493</v>
      </c>
      <c r="C176" s="90">
        <f t="shared" si="18"/>
        <v>476417</v>
      </c>
      <c r="D176" s="90">
        <f t="shared" si="19"/>
        <v>316817</v>
      </c>
      <c r="E176" s="90">
        <v>415545</v>
      </c>
      <c r="F176" s="90">
        <v>476169</v>
      </c>
      <c r="G176" s="90">
        <v>314704</v>
      </c>
      <c r="H176" s="90">
        <v>948</v>
      </c>
      <c r="I176" s="90">
        <v>248</v>
      </c>
      <c r="J176" s="91">
        <v>2113</v>
      </c>
      <c r="K176" s="80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5"/>
      <c r="FV176" s="75"/>
      <c r="FW176" s="75"/>
      <c r="FX176" s="75"/>
      <c r="FY176" s="75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/>
      <c r="GO176" s="75"/>
      <c r="GP176" s="75"/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  <c r="HE176" s="75"/>
      <c r="HF176" s="75"/>
      <c r="HG176" s="75"/>
      <c r="HH176" s="75"/>
      <c r="HI176" s="75"/>
      <c r="HJ176" s="75"/>
      <c r="HK176" s="75"/>
      <c r="HL176" s="75"/>
      <c r="HM176" s="75"/>
      <c r="HN176" s="75"/>
      <c r="HO176" s="75"/>
      <c r="HP176" s="75"/>
      <c r="HQ176" s="75"/>
      <c r="HR176" s="75"/>
      <c r="HS176" s="75"/>
      <c r="HT176" s="75"/>
      <c r="HU176" s="75"/>
      <c r="HV176" s="75"/>
      <c r="HW176" s="75"/>
      <c r="HX176" s="75"/>
      <c r="HY176" s="75"/>
      <c r="HZ176" s="75"/>
      <c r="IA176" s="75"/>
      <c r="IB176" s="75"/>
      <c r="IC176" s="75"/>
      <c r="ID176" s="75"/>
      <c r="IE176" s="75"/>
      <c r="IF176" s="75"/>
      <c r="IG176" s="75"/>
      <c r="IH176" s="75"/>
      <c r="II176" s="75"/>
      <c r="IJ176" s="75"/>
      <c r="IK176" s="75"/>
      <c r="IL176" s="75"/>
      <c r="IM176" s="75"/>
      <c r="IN176" s="75"/>
      <c r="IO176" s="75"/>
      <c r="IP176" s="75"/>
      <c r="IQ176" s="75"/>
      <c r="IR176" s="75"/>
      <c r="IS176" s="75"/>
      <c r="IT176" s="75"/>
      <c r="IU176" s="75"/>
      <c r="IV176" s="75"/>
    </row>
    <row r="177" spans="1:256" ht="30" customHeight="1">
      <c r="A177" s="95" t="s">
        <v>74</v>
      </c>
      <c r="B177" s="89">
        <f t="shared" si="17"/>
        <v>512293</v>
      </c>
      <c r="C177" s="90">
        <f t="shared" si="18"/>
        <v>582014</v>
      </c>
      <c r="D177" s="90">
        <f t="shared" si="19"/>
        <v>398192</v>
      </c>
      <c r="E177" s="90">
        <v>403460</v>
      </c>
      <c r="F177" s="90">
        <v>469591</v>
      </c>
      <c r="G177" s="90">
        <v>295233</v>
      </c>
      <c r="H177" s="90">
        <v>108833</v>
      </c>
      <c r="I177" s="90">
        <v>112423</v>
      </c>
      <c r="J177" s="91">
        <v>102959</v>
      </c>
      <c r="K177" s="80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  <c r="HE177" s="75"/>
      <c r="HF177" s="75"/>
      <c r="HG177" s="75"/>
      <c r="HH177" s="75"/>
      <c r="HI177" s="75"/>
      <c r="HJ177" s="75"/>
      <c r="HK177" s="75"/>
      <c r="HL177" s="75"/>
      <c r="HM177" s="75"/>
      <c r="HN177" s="75"/>
      <c r="HO177" s="75"/>
      <c r="HP177" s="75"/>
      <c r="HQ177" s="75"/>
      <c r="HR177" s="75"/>
      <c r="HS177" s="75"/>
      <c r="HT177" s="75"/>
      <c r="HU177" s="75"/>
      <c r="HV177" s="75"/>
      <c r="HW177" s="75"/>
      <c r="HX177" s="75"/>
      <c r="HY177" s="75"/>
      <c r="HZ177" s="75"/>
      <c r="IA177" s="75"/>
      <c r="IB177" s="75"/>
      <c r="IC177" s="75"/>
      <c r="ID177" s="75"/>
      <c r="IE177" s="75"/>
      <c r="IF177" s="75"/>
      <c r="IG177" s="75"/>
      <c r="IH177" s="75"/>
      <c r="II177" s="75"/>
      <c r="IJ177" s="75"/>
      <c r="IK177" s="75"/>
      <c r="IL177" s="75"/>
      <c r="IM177" s="75"/>
      <c r="IN177" s="75"/>
      <c r="IO177" s="75"/>
      <c r="IP177" s="75"/>
      <c r="IQ177" s="75"/>
      <c r="IR177" s="75"/>
      <c r="IS177" s="75"/>
      <c r="IT177" s="75"/>
      <c r="IU177" s="75"/>
      <c r="IV177" s="75"/>
    </row>
    <row r="178" spans="1:256" ht="30" customHeight="1">
      <c r="A178" s="95" t="s">
        <v>75</v>
      </c>
      <c r="B178" s="89">
        <f t="shared" si="17"/>
        <v>992393</v>
      </c>
      <c r="C178" s="90">
        <f t="shared" si="18"/>
        <v>1148636</v>
      </c>
      <c r="D178" s="90">
        <f t="shared" si="19"/>
        <v>735165</v>
      </c>
      <c r="E178" s="90">
        <v>398569</v>
      </c>
      <c r="F178" s="90">
        <v>464306</v>
      </c>
      <c r="G178" s="90">
        <v>290343</v>
      </c>
      <c r="H178" s="90">
        <v>593824</v>
      </c>
      <c r="I178" s="90">
        <v>684330</v>
      </c>
      <c r="J178" s="91">
        <v>444822</v>
      </c>
      <c r="K178" s="80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5"/>
      <c r="FV178" s="75"/>
      <c r="FW178" s="75"/>
      <c r="FX178" s="75"/>
      <c r="FY178" s="75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/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  <c r="HE178" s="75"/>
      <c r="HF178" s="75"/>
      <c r="HG178" s="75"/>
      <c r="HH178" s="75"/>
      <c r="HI178" s="75"/>
      <c r="HJ178" s="75"/>
      <c r="HK178" s="75"/>
      <c r="HL178" s="75"/>
      <c r="HM178" s="75"/>
      <c r="HN178" s="75"/>
      <c r="HO178" s="75"/>
      <c r="HP178" s="75"/>
      <c r="HQ178" s="75"/>
      <c r="HR178" s="75"/>
      <c r="HS178" s="75"/>
      <c r="HT178" s="75"/>
      <c r="HU178" s="75"/>
      <c r="HV178" s="75"/>
      <c r="HW178" s="75"/>
      <c r="HX178" s="75"/>
      <c r="HY178" s="75"/>
      <c r="HZ178" s="75"/>
      <c r="IA178" s="75"/>
      <c r="IB178" s="75"/>
      <c r="IC178" s="75"/>
      <c r="ID178" s="75"/>
      <c r="IE178" s="75"/>
      <c r="IF178" s="75"/>
      <c r="IG178" s="75"/>
      <c r="IH178" s="75"/>
      <c r="II178" s="75"/>
      <c r="IJ178" s="75"/>
      <c r="IK178" s="75"/>
      <c r="IL178" s="75"/>
      <c r="IM178" s="75"/>
      <c r="IN178" s="75"/>
      <c r="IO178" s="75"/>
      <c r="IP178" s="75"/>
      <c r="IQ178" s="75"/>
      <c r="IR178" s="75"/>
      <c r="IS178" s="75"/>
      <c r="IT178" s="75"/>
      <c r="IU178" s="75"/>
      <c r="IV178" s="75"/>
    </row>
    <row r="179" spans="1:256" ht="30" customHeight="1">
      <c r="A179" s="95" t="s">
        <v>76</v>
      </c>
      <c r="B179" s="89">
        <f t="shared" si="17"/>
        <v>404687</v>
      </c>
      <c r="C179" s="90">
        <f t="shared" si="18"/>
        <v>470585</v>
      </c>
      <c r="D179" s="90">
        <f t="shared" si="19"/>
        <v>296816</v>
      </c>
      <c r="E179" s="90">
        <v>402936</v>
      </c>
      <c r="F179" s="90">
        <v>470050</v>
      </c>
      <c r="G179" s="90">
        <v>293074</v>
      </c>
      <c r="H179" s="90">
        <v>1751</v>
      </c>
      <c r="I179" s="90">
        <v>535</v>
      </c>
      <c r="J179" s="91">
        <v>3742</v>
      </c>
      <c r="K179" s="80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  <c r="FS179" s="75"/>
      <c r="FT179" s="75"/>
      <c r="FU179" s="75"/>
      <c r="FV179" s="75"/>
      <c r="FW179" s="75"/>
      <c r="FX179" s="75"/>
      <c r="FY179" s="75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/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  <c r="HE179" s="75"/>
      <c r="HF179" s="75"/>
      <c r="HG179" s="75"/>
      <c r="HH179" s="75"/>
      <c r="HI179" s="75"/>
      <c r="HJ179" s="75"/>
      <c r="HK179" s="75"/>
      <c r="HL179" s="75"/>
      <c r="HM179" s="75"/>
      <c r="HN179" s="75"/>
      <c r="HO179" s="75"/>
      <c r="HP179" s="75"/>
      <c r="HQ179" s="75"/>
      <c r="HR179" s="75"/>
      <c r="HS179" s="75"/>
      <c r="HT179" s="75"/>
      <c r="HU179" s="75"/>
      <c r="HV179" s="75"/>
      <c r="HW179" s="75"/>
      <c r="HX179" s="75"/>
      <c r="HY179" s="75"/>
      <c r="HZ179" s="75"/>
      <c r="IA179" s="75"/>
      <c r="IB179" s="75"/>
      <c r="IC179" s="75"/>
      <c r="ID179" s="75"/>
      <c r="IE179" s="75"/>
      <c r="IF179" s="75"/>
      <c r="IG179" s="75"/>
      <c r="IH179" s="75"/>
      <c r="II179" s="75"/>
      <c r="IJ179" s="75"/>
      <c r="IK179" s="75"/>
      <c r="IL179" s="75"/>
      <c r="IM179" s="75"/>
      <c r="IN179" s="75"/>
      <c r="IO179" s="75"/>
      <c r="IP179" s="75"/>
      <c r="IQ179" s="75"/>
      <c r="IR179" s="75"/>
      <c r="IS179" s="75"/>
      <c r="IT179" s="75"/>
      <c r="IU179" s="75"/>
      <c r="IV179" s="75"/>
    </row>
    <row r="180" spans="1:256" ht="30" customHeight="1">
      <c r="A180" s="95" t="s">
        <v>77</v>
      </c>
      <c r="B180" s="89">
        <f t="shared" si="17"/>
        <v>400085</v>
      </c>
      <c r="C180" s="90">
        <f t="shared" si="18"/>
        <v>467764</v>
      </c>
      <c r="D180" s="90">
        <f t="shared" si="19"/>
        <v>288761</v>
      </c>
      <c r="E180" s="90">
        <v>400085</v>
      </c>
      <c r="F180" s="90">
        <v>467764</v>
      </c>
      <c r="G180" s="90">
        <v>288761</v>
      </c>
      <c r="H180" s="90">
        <v>0</v>
      </c>
      <c r="I180" s="90">
        <v>0</v>
      </c>
      <c r="J180" s="91">
        <v>0</v>
      </c>
      <c r="K180" s="80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  <c r="HE180" s="75"/>
      <c r="HF180" s="75"/>
      <c r="HG180" s="75"/>
      <c r="HH180" s="75"/>
      <c r="HI180" s="75"/>
      <c r="HJ180" s="75"/>
      <c r="HK180" s="75"/>
      <c r="HL180" s="75"/>
      <c r="HM180" s="75"/>
      <c r="HN180" s="75"/>
      <c r="HO180" s="75"/>
      <c r="HP180" s="75"/>
      <c r="HQ180" s="75"/>
      <c r="HR180" s="75"/>
      <c r="HS180" s="75"/>
      <c r="HT180" s="75"/>
      <c r="HU180" s="75"/>
      <c r="HV180" s="75"/>
      <c r="HW180" s="75"/>
      <c r="HX180" s="75"/>
      <c r="HY180" s="75"/>
      <c r="HZ180" s="75"/>
      <c r="IA180" s="75"/>
      <c r="IB180" s="75"/>
      <c r="IC180" s="75"/>
      <c r="ID180" s="75"/>
      <c r="IE180" s="75"/>
      <c r="IF180" s="75"/>
      <c r="IG180" s="75"/>
      <c r="IH180" s="75"/>
      <c r="II180" s="75"/>
      <c r="IJ180" s="75"/>
      <c r="IK180" s="75"/>
      <c r="IL180" s="75"/>
      <c r="IM180" s="75"/>
      <c r="IN180" s="75"/>
      <c r="IO180" s="75"/>
      <c r="IP180" s="75"/>
      <c r="IQ180" s="75"/>
      <c r="IR180" s="75"/>
      <c r="IS180" s="75"/>
      <c r="IT180" s="75"/>
      <c r="IU180" s="75"/>
      <c r="IV180" s="75"/>
    </row>
    <row r="181" spans="1:256" ht="30" customHeight="1">
      <c r="A181" s="95" t="s">
        <v>78</v>
      </c>
      <c r="B181" s="89">
        <f t="shared" si="17"/>
        <v>404404</v>
      </c>
      <c r="C181" s="90">
        <f t="shared" si="18"/>
        <v>468696</v>
      </c>
      <c r="D181" s="90">
        <f t="shared" si="19"/>
        <v>298395</v>
      </c>
      <c r="E181" s="90">
        <v>401635</v>
      </c>
      <c r="F181" s="90">
        <v>468696</v>
      </c>
      <c r="G181" s="94">
        <v>291061</v>
      </c>
      <c r="H181" s="90">
        <v>2769</v>
      </c>
      <c r="I181" s="90">
        <v>0</v>
      </c>
      <c r="J181" s="91">
        <v>7334</v>
      </c>
      <c r="K181" s="80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  <c r="HE181" s="75"/>
      <c r="HF181" s="75"/>
      <c r="HG181" s="75"/>
      <c r="HH181" s="75"/>
      <c r="HI181" s="75"/>
      <c r="HJ181" s="75"/>
      <c r="HK181" s="75"/>
      <c r="HL181" s="75"/>
      <c r="HM181" s="75"/>
      <c r="HN181" s="75"/>
      <c r="HO181" s="75"/>
      <c r="HP181" s="75"/>
      <c r="HQ181" s="75"/>
      <c r="HR181" s="75"/>
      <c r="HS181" s="75"/>
      <c r="HT181" s="75"/>
      <c r="HU181" s="75"/>
      <c r="HV181" s="75"/>
      <c r="HW181" s="75"/>
      <c r="HX181" s="75"/>
      <c r="HY181" s="75"/>
      <c r="HZ181" s="75"/>
      <c r="IA181" s="75"/>
      <c r="IB181" s="75"/>
      <c r="IC181" s="75"/>
      <c r="ID181" s="75"/>
      <c r="IE181" s="75"/>
      <c r="IF181" s="75"/>
      <c r="IG181" s="75"/>
      <c r="IH181" s="75"/>
      <c r="II181" s="75"/>
      <c r="IJ181" s="75"/>
      <c r="IK181" s="75"/>
      <c r="IL181" s="75"/>
      <c r="IM181" s="75"/>
      <c r="IN181" s="75"/>
      <c r="IO181" s="75"/>
      <c r="IP181" s="75"/>
      <c r="IQ181" s="75"/>
      <c r="IR181" s="75"/>
      <c r="IS181" s="75"/>
      <c r="IT181" s="75"/>
      <c r="IU181" s="75"/>
      <c r="IV181" s="75"/>
    </row>
    <row r="182" spans="1:256" ht="30" customHeight="1">
      <c r="A182" s="95" t="s">
        <v>79</v>
      </c>
      <c r="B182" s="89">
        <f t="shared" si="17"/>
        <v>406576</v>
      </c>
      <c r="C182" s="90">
        <f t="shared" si="18"/>
        <v>472176</v>
      </c>
      <c r="D182" s="90">
        <f t="shared" si="19"/>
        <v>297940</v>
      </c>
      <c r="E182" s="90">
        <v>400836</v>
      </c>
      <c r="F182" s="90">
        <v>467251</v>
      </c>
      <c r="G182" s="90">
        <v>290850</v>
      </c>
      <c r="H182" s="90">
        <v>5740</v>
      </c>
      <c r="I182" s="90">
        <v>4925</v>
      </c>
      <c r="J182" s="91">
        <v>7090</v>
      </c>
      <c r="K182" s="80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  <c r="FS182" s="75"/>
      <c r="FT182" s="75"/>
      <c r="FU182" s="75"/>
      <c r="FV182" s="75"/>
      <c r="FW182" s="75"/>
      <c r="FX182" s="75"/>
      <c r="FY182" s="75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/>
      <c r="GN182" s="75"/>
      <c r="GO182" s="75"/>
      <c r="GP182" s="75"/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  <c r="HE182" s="75"/>
      <c r="HF182" s="75"/>
      <c r="HG182" s="75"/>
      <c r="HH182" s="75"/>
      <c r="HI182" s="75"/>
      <c r="HJ182" s="75"/>
      <c r="HK182" s="75"/>
      <c r="HL182" s="75"/>
      <c r="HM182" s="75"/>
      <c r="HN182" s="75"/>
      <c r="HO182" s="75"/>
      <c r="HP182" s="75"/>
      <c r="HQ182" s="75"/>
      <c r="HR182" s="75"/>
      <c r="HS182" s="75"/>
      <c r="HT182" s="75"/>
      <c r="HU182" s="75"/>
      <c r="HV182" s="75"/>
      <c r="HW182" s="75"/>
      <c r="HX182" s="75"/>
      <c r="HY182" s="75"/>
      <c r="HZ182" s="75"/>
      <c r="IA182" s="75"/>
      <c r="IB182" s="75"/>
      <c r="IC182" s="75"/>
      <c r="ID182" s="75"/>
      <c r="IE182" s="75"/>
      <c r="IF182" s="75"/>
      <c r="IG182" s="75"/>
      <c r="IH182" s="75"/>
      <c r="II182" s="75"/>
      <c r="IJ182" s="75"/>
      <c r="IK182" s="75"/>
      <c r="IL182" s="75"/>
      <c r="IM182" s="75"/>
      <c r="IN182" s="75"/>
      <c r="IO182" s="75"/>
      <c r="IP182" s="75"/>
      <c r="IQ182" s="75"/>
      <c r="IR182" s="75"/>
      <c r="IS182" s="75"/>
      <c r="IT182" s="75"/>
      <c r="IU182" s="75"/>
      <c r="IV182" s="75"/>
    </row>
    <row r="183" spans="1:256" ht="30" customHeight="1">
      <c r="A183" s="95" t="s">
        <v>80</v>
      </c>
      <c r="B183" s="89">
        <f t="shared" si="17"/>
        <v>545218</v>
      </c>
      <c r="C183" s="90">
        <f t="shared" si="18"/>
        <v>622212</v>
      </c>
      <c r="D183" s="90">
        <f t="shared" si="19"/>
        <v>419339</v>
      </c>
      <c r="E183" s="90">
        <v>417434</v>
      </c>
      <c r="F183" s="90">
        <v>487072</v>
      </c>
      <c r="G183" s="90">
        <v>303583</v>
      </c>
      <c r="H183" s="90">
        <v>127784</v>
      </c>
      <c r="I183" s="90">
        <v>135140</v>
      </c>
      <c r="J183" s="91">
        <v>115756</v>
      </c>
      <c r="K183" s="80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  <c r="FS183" s="75"/>
      <c r="FT183" s="75"/>
      <c r="FU183" s="75"/>
      <c r="FV183" s="75"/>
      <c r="FW183" s="75"/>
      <c r="FX183" s="75"/>
      <c r="FY183" s="75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/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  <c r="HE183" s="75"/>
      <c r="HF183" s="75"/>
      <c r="HG183" s="75"/>
      <c r="HH183" s="75"/>
      <c r="HI183" s="75"/>
      <c r="HJ183" s="75"/>
      <c r="HK183" s="75"/>
      <c r="HL183" s="75"/>
      <c r="HM183" s="75"/>
      <c r="HN183" s="75"/>
      <c r="HO183" s="75"/>
      <c r="HP183" s="75"/>
      <c r="HQ183" s="75"/>
      <c r="HR183" s="75"/>
      <c r="HS183" s="75"/>
      <c r="HT183" s="75"/>
      <c r="HU183" s="75"/>
      <c r="HV183" s="75"/>
      <c r="HW183" s="75"/>
      <c r="HX183" s="75"/>
      <c r="HY183" s="75"/>
      <c r="HZ183" s="75"/>
      <c r="IA183" s="75"/>
      <c r="IB183" s="75"/>
      <c r="IC183" s="75"/>
      <c r="ID183" s="75"/>
      <c r="IE183" s="75"/>
      <c r="IF183" s="75"/>
      <c r="IG183" s="75"/>
      <c r="IH183" s="75"/>
      <c r="II183" s="75"/>
      <c r="IJ183" s="75"/>
      <c r="IK183" s="75"/>
      <c r="IL183" s="75"/>
      <c r="IM183" s="75"/>
      <c r="IN183" s="75"/>
      <c r="IO183" s="75"/>
      <c r="IP183" s="75"/>
      <c r="IQ183" s="75"/>
      <c r="IR183" s="75"/>
      <c r="IS183" s="75"/>
      <c r="IT183" s="75"/>
      <c r="IU183" s="75"/>
      <c r="IV183" s="75"/>
    </row>
    <row r="184" spans="1:256" ht="30" customHeight="1" thickBot="1">
      <c r="A184" s="96" t="s">
        <v>81</v>
      </c>
      <c r="B184" s="97">
        <v>1110718</v>
      </c>
      <c r="C184" s="98">
        <v>1340433</v>
      </c>
      <c r="D184" s="98">
        <v>746476</v>
      </c>
      <c r="E184" s="98">
        <v>407816</v>
      </c>
      <c r="F184" s="98">
        <v>480717</v>
      </c>
      <c r="G184" s="98">
        <v>292222</v>
      </c>
      <c r="H184" s="98">
        <v>702902</v>
      </c>
      <c r="I184" s="98">
        <v>859716</v>
      </c>
      <c r="J184" s="99">
        <v>454254</v>
      </c>
      <c r="K184" s="80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  <c r="FS184" s="75"/>
      <c r="FT184" s="75"/>
      <c r="FU184" s="75"/>
      <c r="FV184" s="75"/>
      <c r="FW184" s="75"/>
      <c r="FX184" s="75"/>
      <c r="FY184" s="75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/>
      <c r="GN184" s="75"/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  <c r="HE184" s="75"/>
      <c r="HF184" s="75"/>
      <c r="HG184" s="75"/>
      <c r="HH184" s="75"/>
      <c r="HI184" s="75"/>
      <c r="HJ184" s="75"/>
      <c r="HK184" s="75"/>
      <c r="HL184" s="75"/>
      <c r="HM184" s="75"/>
      <c r="HN184" s="75"/>
      <c r="HO184" s="75"/>
      <c r="HP184" s="75"/>
      <c r="HQ184" s="75"/>
      <c r="HR184" s="75"/>
      <c r="HS184" s="75"/>
      <c r="HT184" s="75"/>
      <c r="HU184" s="75"/>
      <c r="HV184" s="75"/>
      <c r="HW184" s="75"/>
      <c r="HX184" s="75"/>
      <c r="HY184" s="75"/>
      <c r="HZ184" s="75"/>
      <c r="IA184" s="75"/>
      <c r="IB184" s="75"/>
      <c r="IC184" s="75"/>
      <c r="ID184" s="75"/>
      <c r="IE184" s="75"/>
      <c r="IF184" s="75"/>
      <c r="IG184" s="75"/>
      <c r="IH184" s="75"/>
      <c r="II184" s="75"/>
      <c r="IJ184" s="75"/>
      <c r="IK184" s="75"/>
      <c r="IL184" s="75"/>
      <c r="IM184" s="75"/>
      <c r="IN184" s="75"/>
      <c r="IO184" s="75"/>
      <c r="IP184" s="75"/>
      <c r="IQ184" s="75"/>
      <c r="IR184" s="75"/>
      <c r="IS184" s="75"/>
      <c r="IT184" s="75"/>
      <c r="IU184" s="75"/>
      <c r="IV184" s="75"/>
    </row>
    <row r="185" spans="1:256" ht="30" customHeight="1" thickTop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5"/>
      <c r="FV185" s="75"/>
      <c r="FW185" s="75"/>
      <c r="FX185" s="75"/>
      <c r="FY185" s="75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/>
      <c r="GN185" s="75"/>
      <c r="GO185" s="75"/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  <c r="HE185" s="75"/>
      <c r="HF185" s="75"/>
      <c r="HG185" s="75"/>
      <c r="HH185" s="75"/>
      <c r="HI185" s="75"/>
      <c r="HJ185" s="75"/>
      <c r="HK185" s="75"/>
      <c r="HL185" s="75"/>
      <c r="HM185" s="75"/>
      <c r="HN185" s="75"/>
      <c r="HO185" s="75"/>
      <c r="HP185" s="75"/>
      <c r="HQ185" s="75"/>
      <c r="HR185" s="75"/>
      <c r="HS185" s="75"/>
      <c r="HT185" s="75"/>
      <c r="HU185" s="75"/>
      <c r="HV185" s="75"/>
      <c r="HW185" s="75"/>
      <c r="HX185" s="75"/>
      <c r="HY185" s="75"/>
      <c r="HZ185" s="75"/>
      <c r="IA185" s="75"/>
      <c r="IB185" s="75"/>
      <c r="IC185" s="75"/>
      <c r="ID185" s="75"/>
      <c r="IE185" s="75"/>
      <c r="IF185" s="75"/>
      <c r="IG185" s="75"/>
      <c r="IH185" s="75"/>
      <c r="II185" s="75"/>
      <c r="IJ185" s="75"/>
      <c r="IK185" s="75"/>
      <c r="IL185" s="75"/>
      <c r="IM185" s="75"/>
      <c r="IN185" s="75"/>
      <c r="IO185" s="75"/>
      <c r="IP185" s="75"/>
      <c r="IQ185" s="75"/>
      <c r="IR185" s="75"/>
      <c r="IS185" s="75"/>
      <c r="IT185" s="75"/>
      <c r="IU185" s="75"/>
      <c r="IV185" s="75"/>
    </row>
    <row r="186" spans="1:256" ht="30" customHeight="1" thickBot="1">
      <c r="A186" s="75" t="s">
        <v>63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  <c r="HE186" s="75"/>
      <c r="HF186" s="75"/>
      <c r="HG186" s="75"/>
      <c r="HH186" s="75"/>
      <c r="HI186" s="75"/>
      <c r="HJ186" s="75"/>
      <c r="HK186" s="75"/>
      <c r="HL186" s="75"/>
      <c r="HM186" s="75"/>
      <c r="HN186" s="75"/>
      <c r="HO186" s="75"/>
      <c r="HP186" s="75"/>
      <c r="HQ186" s="75"/>
      <c r="HR186" s="75"/>
      <c r="HS186" s="75"/>
      <c r="HT186" s="75"/>
      <c r="HU186" s="75"/>
      <c r="HV186" s="75"/>
      <c r="HW186" s="75"/>
      <c r="HX186" s="75"/>
      <c r="HY186" s="75"/>
      <c r="HZ186" s="75"/>
      <c r="IA186" s="75"/>
      <c r="IB186" s="75"/>
      <c r="IC186" s="75"/>
      <c r="ID186" s="75"/>
      <c r="IE186" s="75"/>
      <c r="IF186" s="75"/>
      <c r="IG186" s="75"/>
      <c r="IH186" s="75"/>
      <c r="II186" s="75"/>
      <c r="IJ186" s="75"/>
      <c r="IK186" s="75"/>
      <c r="IL186" s="75"/>
      <c r="IM186" s="75"/>
      <c r="IN186" s="75"/>
      <c r="IO186" s="75"/>
      <c r="IP186" s="75"/>
      <c r="IQ186" s="75"/>
      <c r="IR186" s="75"/>
      <c r="IS186" s="75"/>
      <c r="IT186" s="75"/>
      <c r="IU186" s="75"/>
      <c r="IV186" s="75"/>
    </row>
    <row r="187" spans="1:256" ht="30" customHeight="1" thickTop="1">
      <c r="A187" s="76"/>
      <c r="B187" s="77" t="s">
        <v>91</v>
      </c>
      <c r="C187" s="78"/>
      <c r="D187" s="78"/>
      <c r="E187" s="78"/>
      <c r="F187" s="78"/>
      <c r="G187" s="78"/>
      <c r="H187" s="78"/>
      <c r="I187" s="78"/>
      <c r="J187" s="79"/>
      <c r="K187" s="80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5"/>
      <c r="FV187" s="75"/>
      <c r="FW187" s="75"/>
      <c r="FX187" s="75"/>
      <c r="FY187" s="75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/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  <c r="HE187" s="75"/>
      <c r="HF187" s="75"/>
      <c r="HG187" s="75"/>
      <c r="HH187" s="75"/>
      <c r="HI187" s="75"/>
      <c r="HJ187" s="75"/>
      <c r="HK187" s="75"/>
      <c r="HL187" s="75"/>
      <c r="HM187" s="75"/>
      <c r="HN187" s="75"/>
      <c r="HO187" s="75"/>
      <c r="HP187" s="75"/>
      <c r="HQ187" s="75"/>
      <c r="HR187" s="75"/>
      <c r="HS187" s="75"/>
      <c r="HT187" s="75"/>
      <c r="HU187" s="75"/>
      <c r="HV187" s="75"/>
      <c r="HW187" s="75"/>
      <c r="HX187" s="75"/>
      <c r="HY187" s="75"/>
      <c r="HZ187" s="75"/>
      <c r="IA187" s="75"/>
      <c r="IB187" s="75"/>
      <c r="IC187" s="75"/>
      <c r="ID187" s="75"/>
      <c r="IE187" s="75"/>
      <c r="IF187" s="75"/>
      <c r="IG187" s="75"/>
      <c r="IH187" s="75"/>
      <c r="II187" s="75"/>
      <c r="IJ187" s="75"/>
      <c r="IK187" s="75"/>
      <c r="IL187" s="75"/>
      <c r="IM187" s="75"/>
      <c r="IN187" s="75"/>
      <c r="IO187" s="75"/>
      <c r="IP187" s="75"/>
      <c r="IQ187" s="75"/>
      <c r="IR187" s="75"/>
      <c r="IS187" s="75"/>
      <c r="IT187" s="75"/>
      <c r="IU187" s="75"/>
      <c r="IV187" s="75"/>
    </row>
    <row r="188" spans="1:256" ht="30" customHeight="1">
      <c r="A188" s="81" t="s">
        <v>8</v>
      </c>
      <c r="B188" s="82" t="s">
        <v>65</v>
      </c>
      <c r="C188" s="83"/>
      <c r="D188" s="83"/>
      <c r="E188" s="82" t="s">
        <v>66</v>
      </c>
      <c r="F188" s="83"/>
      <c r="G188" s="83"/>
      <c r="H188" s="82" t="s">
        <v>67</v>
      </c>
      <c r="I188" s="83"/>
      <c r="J188" s="84"/>
      <c r="K188" s="80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5"/>
      <c r="FV188" s="75"/>
      <c r="FW188" s="75"/>
      <c r="FX188" s="75"/>
      <c r="FY188" s="75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/>
      <c r="GN188" s="75"/>
      <c r="GO188" s="75"/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  <c r="HE188" s="75"/>
      <c r="HF188" s="75"/>
      <c r="HG188" s="75"/>
      <c r="HH188" s="75"/>
      <c r="HI188" s="75"/>
      <c r="HJ188" s="75"/>
      <c r="HK188" s="75"/>
      <c r="HL188" s="75"/>
      <c r="HM188" s="75"/>
      <c r="HN188" s="75"/>
      <c r="HO188" s="75"/>
      <c r="HP188" s="75"/>
      <c r="HQ188" s="75"/>
      <c r="HR188" s="75"/>
      <c r="HS188" s="75"/>
      <c r="HT188" s="75"/>
      <c r="HU188" s="75"/>
      <c r="HV188" s="75"/>
      <c r="HW188" s="75"/>
      <c r="HX188" s="75"/>
      <c r="HY188" s="75"/>
      <c r="HZ188" s="75"/>
      <c r="IA188" s="75"/>
      <c r="IB188" s="75"/>
      <c r="IC188" s="75"/>
      <c r="ID188" s="75"/>
      <c r="IE188" s="75"/>
      <c r="IF188" s="75"/>
      <c r="IG188" s="75"/>
      <c r="IH188" s="75"/>
      <c r="II188" s="75"/>
      <c r="IJ188" s="75"/>
      <c r="IK188" s="75"/>
      <c r="IL188" s="75"/>
      <c r="IM188" s="75"/>
      <c r="IN188" s="75"/>
      <c r="IO188" s="75"/>
      <c r="IP188" s="75"/>
      <c r="IQ188" s="75"/>
      <c r="IR188" s="75"/>
      <c r="IS188" s="75"/>
      <c r="IT188" s="75"/>
      <c r="IU188" s="75"/>
      <c r="IV188" s="75"/>
    </row>
    <row r="189" spans="1:256" ht="30" customHeight="1">
      <c r="A189" s="85"/>
      <c r="B189" s="86" t="s">
        <v>68</v>
      </c>
      <c r="C189" s="86" t="s">
        <v>69</v>
      </c>
      <c r="D189" s="86" t="s">
        <v>70</v>
      </c>
      <c r="E189" s="86" t="s">
        <v>68</v>
      </c>
      <c r="F189" s="86" t="s">
        <v>69</v>
      </c>
      <c r="G189" s="86" t="s">
        <v>70</v>
      </c>
      <c r="H189" s="86" t="s">
        <v>68</v>
      </c>
      <c r="I189" s="86" t="s">
        <v>69</v>
      </c>
      <c r="J189" s="87" t="s">
        <v>70</v>
      </c>
      <c r="K189" s="80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/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  <c r="HE189" s="75"/>
      <c r="HF189" s="75"/>
      <c r="HG189" s="75"/>
      <c r="HH189" s="75"/>
      <c r="HI189" s="75"/>
      <c r="HJ189" s="75"/>
      <c r="HK189" s="75"/>
      <c r="HL189" s="75"/>
      <c r="HM189" s="75"/>
      <c r="HN189" s="75"/>
      <c r="HO189" s="75"/>
      <c r="HP189" s="75"/>
      <c r="HQ189" s="75"/>
      <c r="HR189" s="75"/>
      <c r="HS189" s="75"/>
      <c r="HT189" s="75"/>
      <c r="HU189" s="75"/>
      <c r="HV189" s="75"/>
      <c r="HW189" s="75"/>
      <c r="HX189" s="75"/>
      <c r="HY189" s="75"/>
      <c r="HZ189" s="75"/>
      <c r="IA189" s="75"/>
      <c r="IB189" s="75"/>
      <c r="IC189" s="75"/>
      <c r="ID189" s="75"/>
      <c r="IE189" s="75"/>
      <c r="IF189" s="75"/>
      <c r="IG189" s="75"/>
      <c r="IH189" s="75"/>
      <c r="II189" s="75"/>
      <c r="IJ189" s="75"/>
      <c r="IK189" s="75"/>
      <c r="IL189" s="75"/>
      <c r="IM189" s="75"/>
      <c r="IN189" s="75"/>
      <c r="IO189" s="75"/>
      <c r="IP189" s="75"/>
      <c r="IQ189" s="75"/>
      <c r="IR189" s="75"/>
      <c r="IS189" s="75"/>
      <c r="IT189" s="75"/>
      <c r="IU189" s="75"/>
      <c r="IV189" s="75"/>
    </row>
    <row r="190" spans="1:256" ht="30" customHeight="1">
      <c r="A190" s="88" t="s">
        <v>56</v>
      </c>
      <c r="B190" s="89">
        <v>401940</v>
      </c>
      <c r="C190" s="90">
        <v>526684</v>
      </c>
      <c r="D190" s="90">
        <v>315670</v>
      </c>
      <c r="E190" s="90">
        <v>298352</v>
      </c>
      <c r="F190" s="90">
        <v>381624</v>
      </c>
      <c r="G190" s="90">
        <v>240763</v>
      </c>
      <c r="H190" s="90">
        <v>103588</v>
      </c>
      <c r="I190" s="90">
        <v>145060</v>
      </c>
      <c r="J190" s="91">
        <v>74907</v>
      </c>
      <c r="K190" s="80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/>
      <c r="GN190" s="75"/>
      <c r="GO190" s="75"/>
      <c r="GP190" s="75"/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  <c r="HE190" s="75"/>
      <c r="HF190" s="75"/>
      <c r="HG190" s="75"/>
      <c r="HH190" s="75"/>
      <c r="HI190" s="75"/>
      <c r="HJ190" s="75"/>
      <c r="HK190" s="75"/>
      <c r="HL190" s="75"/>
      <c r="HM190" s="75"/>
      <c r="HN190" s="75"/>
      <c r="HO190" s="75"/>
      <c r="HP190" s="75"/>
      <c r="HQ190" s="75"/>
      <c r="HR190" s="75"/>
      <c r="HS190" s="75"/>
      <c r="HT190" s="75"/>
      <c r="HU190" s="75"/>
      <c r="HV190" s="75"/>
      <c r="HW190" s="75"/>
      <c r="HX190" s="75"/>
      <c r="HY190" s="75"/>
      <c r="HZ190" s="75"/>
      <c r="IA190" s="75"/>
      <c r="IB190" s="75"/>
      <c r="IC190" s="75"/>
      <c r="ID190" s="75"/>
      <c r="IE190" s="75"/>
      <c r="IF190" s="75"/>
      <c r="IG190" s="75"/>
      <c r="IH190" s="75"/>
      <c r="II190" s="75"/>
      <c r="IJ190" s="75"/>
      <c r="IK190" s="75"/>
      <c r="IL190" s="75"/>
      <c r="IM190" s="75"/>
      <c r="IN190" s="75"/>
      <c r="IO190" s="75"/>
      <c r="IP190" s="75"/>
      <c r="IQ190" s="75"/>
      <c r="IR190" s="75"/>
      <c r="IS190" s="75"/>
      <c r="IT190" s="75"/>
      <c r="IU190" s="75"/>
      <c r="IV190" s="75"/>
    </row>
    <row r="191" spans="1:256" ht="30" customHeight="1">
      <c r="A191" s="92">
        <v>12</v>
      </c>
      <c r="B191" s="89">
        <v>398445</v>
      </c>
      <c r="C191" s="90">
        <v>520628</v>
      </c>
      <c r="D191" s="90">
        <v>307180</v>
      </c>
      <c r="E191" s="90">
        <v>304032</v>
      </c>
      <c r="F191" s="90">
        <v>392506</v>
      </c>
      <c r="G191" s="90">
        <v>237946</v>
      </c>
      <c r="H191" s="90">
        <v>94413</v>
      </c>
      <c r="I191" s="90">
        <v>128122</v>
      </c>
      <c r="J191" s="91">
        <v>69234</v>
      </c>
      <c r="K191" s="80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  <c r="FS191" s="75"/>
      <c r="FT191" s="75"/>
      <c r="FU191" s="75"/>
      <c r="FV191" s="75"/>
      <c r="FW191" s="75"/>
      <c r="FX191" s="75"/>
      <c r="FY191" s="75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/>
      <c r="GN191" s="75"/>
      <c r="GO191" s="75"/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  <c r="HE191" s="75"/>
      <c r="HF191" s="75"/>
      <c r="HG191" s="75"/>
      <c r="HH191" s="75"/>
      <c r="HI191" s="75"/>
      <c r="HJ191" s="75"/>
      <c r="HK191" s="75"/>
      <c r="HL191" s="75"/>
      <c r="HM191" s="75"/>
      <c r="HN191" s="75"/>
      <c r="HO191" s="75"/>
      <c r="HP191" s="75"/>
      <c r="HQ191" s="75"/>
      <c r="HR191" s="75"/>
      <c r="HS191" s="75"/>
      <c r="HT191" s="75"/>
      <c r="HU191" s="75"/>
      <c r="HV191" s="75"/>
      <c r="HW191" s="75"/>
      <c r="HX191" s="75"/>
      <c r="HY191" s="75"/>
      <c r="HZ191" s="75"/>
      <c r="IA191" s="75"/>
      <c r="IB191" s="75"/>
      <c r="IC191" s="75"/>
      <c r="ID191" s="75"/>
      <c r="IE191" s="75"/>
      <c r="IF191" s="75"/>
      <c r="IG191" s="75"/>
      <c r="IH191" s="75"/>
      <c r="II191" s="75"/>
      <c r="IJ191" s="75"/>
      <c r="IK191" s="75"/>
      <c r="IL191" s="75"/>
      <c r="IM191" s="75"/>
      <c r="IN191" s="75"/>
      <c r="IO191" s="75"/>
      <c r="IP191" s="75"/>
      <c r="IQ191" s="75"/>
      <c r="IR191" s="75"/>
      <c r="IS191" s="75"/>
      <c r="IT191" s="75"/>
      <c r="IU191" s="75"/>
      <c r="IV191" s="75"/>
    </row>
    <row r="192" spans="1:256" ht="30" customHeight="1">
      <c r="A192" s="92">
        <v>13</v>
      </c>
      <c r="B192" s="89">
        <v>391114</v>
      </c>
      <c r="C192" s="90">
        <v>521905</v>
      </c>
      <c r="D192" s="90">
        <v>305362</v>
      </c>
      <c r="E192" s="90">
        <v>300505</v>
      </c>
      <c r="F192" s="90">
        <v>398130</v>
      </c>
      <c r="G192" s="90">
        <v>236498</v>
      </c>
      <c r="H192" s="90">
        <v>90609</v>
      </c>
      <c r="I192" s="90">
        <v>123775</v>
      </c>
      <c r="J192" s="91">
        <v>68864</v>
      </c>
      <c r="K192" s="80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  <c r="FS192" s="75"/>
      <c r="FT192" s="75"/>
      <c r="FU192" s="75"/>
      <c r="FV192" s="75"/>
      <c r="FW192" s="75"/>
      <c r="FX192" s="75"/>
      <c r="FY192" s="75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/>
      <c r="GN192" s="75"/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  <c r="HE192" s="75"/>
      <c r="HF192" s="75"/>
      <c r="HG192" s="75"/>
      <c r="HH192" s="75"/>
      <c r="HI192" s="75"/>
      <c r="HJ192" s="75"/>
      <c r="HK192" s="75"/>
      <c r="HL192" s="75"/>
      <c r="HM192" s="75"/>
      <c r="HN192" s="75"/>
      <c r="HO192" s="75"/>
      <c r="HP192" s="75"/>
      <c r="HQ192" s="75"/>
      <c r="HR192" s="75"/>
      <c r="HS192" s="75"/>
      <c r="HT192" s="75"/>
      <c r="HU192" s="75"/>
      <c r="HV192" s="75"/>
      <c r="HW192" s="75"/>
      <c r="HX192" s="75"/>
      <c r="HY192" s="75"/>
      <c r="HZ192" s="75"/>
      <c r="IA192" s="75"/>
      <c r="IB192" s="75"/>
      <c r="IC192" s="75"/>
      <c r="ID192" s="75"/>
      <c r="IE192" s="75"/>
      <c r="IF192" s="75"/>
      <c r="IG192" s="75"/>
      <c r="IH192" s="75"/>
      <c r="II192" s="75"/>
      <c r="IJ192" s="75"/>
      <c r="IK192" s="75"/>
      <c r="IL192" s="75"/>
      <c r="IM192" s="75"/>
      <c r="IN192" s="75"/>
      <c r="IO192" s="75"/>
      <c r="IP192" s="75"/>
      <c r="IQ192" s="75"/>
      <c r="IR192" s="75"/>
      <c r="IS192" s="75"/>
      <c r="IT192" s="75"/>
      <c r="IU192" s="75"/>
      <c r="IV192" s="75"/>
    </row>
    <row r="193" spans="1:256" ht="30" customHeight="1">
      <c r="A193" s="92">
        <v>14</v>
      </c>
      <c r="B193" s="89">
        <v>340066</v>
      </c>
      <c r="C193" s="90">
        <v>424037</v>
      </c>
      <c r="D193" s="90">
        <v>277766</v>
      </c>
      <c r="E193" s="90">
        <v>268398</v>
      </c>
      <c r="F193" s="90">
        <v>335734</v>
      </c>
      <c r="G193" s="90">
        <v>218440</v>
      </c>
      <c r="H193" s="90">
        <v>71668</v>
      </c>
      <c r="I193" s="90">
        <v>88303</v>
      </c>
      <c r="J193" s="91">
        <v>59326</v>
      </c>
      <c r="K193" s="80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/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  <c r="HE193" s="75"/>
      <c r="HF193" s="75"/>
      <c r="HG193" s="75"/>
      <c r="HH193" s="75"/>
      <c r="HI193" s="75"/>
      <c r="HJ193" s="75"/>
      <c r="HK193" s="75"/>
      <c r="HL193" s="75"/>
      <c r="HM193" s="75"/>
      <c r="HN193" s="75"/>
      <c r="HO193" s="75"/>
      <c r="HP193" s="75"/>
      <c r="HQ193" s="75"/>
      <c r="HR193" s="75"/>
      <c r="HS193" s="75"/>
      <c r="HT193" s="75"/>
      <c r="HU193" s="75"/>
      <c r="HV193" s="75"/>
      <c r="HW193" s="75"/>
      <c r="HX193" s="75"/>
      <c r="HY193" s="75"/>
      <c r="HZ193" s="75"/>
      <c r="IA193" s="75"/>
      <c r="IB193" s="75"/>
      <c r="IC193" s="75"/>
      <c r="ID193" s="75"/>
      <c r="IE193" s="75"/>
      <c r="IF193" s="75"/>
      <c r="IG193" s="75"/>
      <c r="IH193" s="75"/>
      <c r="II193" s="75"/>
      <c r="IJ193" s="75"/>
      <c r="IK193" s="75"/>
      <c r="IL193" s="75"/>
      <c r="IM193" s="75"/>
      <c r="IN193" s="75"/>
      <c r="IO193" s="75"/>
      <c r="IP193" s="75"/>
      <c r="IQ193" s="75"/>
      <c r="IR193" s="75"/>
      <c r="IS193" s="75"/>
      <c r="IT193" s="75"/>
      <c r="IU193" s="75"/>
      <c r="IV193" s="75"/>
    </row>
    <row r="194" spans="1:256" ht="30" customHeight="1">
      <c r="A194" s="92">
        <v>15</v>
      </c>
      <c r="B194" s="89">
        <v>339274</v>
      </c>
      <c r="C194" s="90">
        <v>420341</v>
      </c>
      <c r="D194" s="90">
        <v>277979</v>
      </c>
      <c r="E194" s="90">
        <v>270255</v>
      </c>
      <c r="F194" s="90">
        <v>336313</v>
      </c>
      <c r="G194" s="90">
        <v>220309</v>
      </c>
      <c r="H194" s="90">
        <v>69019</v>
      </c>
      <c r="I194" s="90">
        <v>84028</v>
      </c>
      <c r="J194" s="91">
        <v>57670</v>
      </c>
      <c r="K194" s="80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/>
      <c r="GN194" s="75"/>
      <c r="GO194" s="75"/>
      <c r="GP194" s="75"/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  <c r="HE194" s="75"/>
      <c r="HF194" s="75"/>
      <c r="HG194" s="75"/>
      <c r="HH194" s="75"/>
      <c r="HI194" s="75"/>
      <c r="HJ194" s="75"/>
      <c r="HK194" s="75"/>
      <c r="HL194" s="75"/>
      <c r="HM194" s="75"/>
      <c r="HN194" s="75"/>
      <c r="HO194" s="75"/>
      <c r="HP194" s="75"/>
      <c r="HQ194" s="75"/>
      <c r="HR194" s="75"/>
      <c r="HS194" s="75"/>
      <c r="HT194" s="75"/>
      <c r="HU194" s="75"/>
      <c r="HV194" s="75"/>
      <c r="HW194" s="75"/>
      <c r="HX194" s="75"/>
      <c r="HY194" s="75"/>
      <c r="HZ194" s="75"/>
      <c r="IA194" s="75"/>
      <c r="IB194" s="75"/>
      <c r="IC194" s="75"/>
      <c r="ID194" s="75"/>
      <c r="IE194" s="75"/>
      <c r="IF194" s="75"/>
      <c r="IG194" s="75"/>
      <c r="IH194" s="75"/>
      <c r="II194" s="75"/>
      <c r="IJ194" s="75"/>
      <c r="IK194" s="75"/>
      <c r="IL194" s="75"/>
      <c r="IM194" s="75"/>
      <c r="IN194" s="75"/>
      <c r="IO194" s="75"/>
      <c r="IP194" s="75"/>
      <c r="IQ194" s="75"/>
      <c r="IR194" s="75"/>
      <c r="IS194" s="75"/>
      <c r="IT194" s="75"/>
      <c r="IU194" s="75"/>
      <c r="IV194" s="75"/>
    </row>
    <row r="195" spans="1:256" ht="30" customHeight="1">
      <c r="A195" s="92"/>
      <c r="B195" s="89"/>
      <c r="C195" s="90"/>
      <c r="D195" s="90"/>
      <c r="E195" s="90"/>
      <c r="F195" s="90"/>
      <c r="G195" s="90"/>
      <c r="H195" s="90"/>
      <c r="I195" s="90"/>
      <c r="J195" s="91"/>
      <c r="K195" s="80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/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  <c r="HE195" s="75"/>
      <c r="HF195" s="75"/>
      <c r="HG195" s="75"/>
      <c r="HH195" s="75"/>
      <c r="HI195" s="75"/>
      <c r="HJ195" s="75"/>
      <c r="HK195" s="75"/>
      <c r="HL195" s="75"/>
      <c r="HM195" s="75"/>
      <c r="HN195" s="75"/>
      <c r="HO195" s="75"/>
      <c r="HP195" s="75"/>
      <c r="HQ195" s="75"/>
      <c r="HR195" s="75"/>
      <c r="HS195" s="75"/>
      <c r="HT195" s="75"/>
      <c r="HU195" s="75"/>
      <c r="HV195" s="75"/>
      <c r="HW195" s="75"/>
      <c r="HX195" s="75"/>
      <c r="HY195" s="75"/>
      <c r="HZ195" s="75"/>
      <c r="IA195" s="75"/>
      <c r="IB195" s="75"/>
      <c r="IC195" s="75"/>
      <c r="ID195" s="75"/>
      <c r="IE195" s="75"/>
      <c r="IF195" s="75"/>
      <c r="IG195" s="75"/>
      <c r="IH195" s="75"/>
      <c r="II195" s="75"/>
      <c r="IJ195" s="75"/>
      <c r="IK195" s="75"/>
      <c r="IL195" s="75"/>
      <c r="IM195" s="75"/>
      <c r="IN195" s="75"/>
      <c r="IO195" s="75"/>
      <c r="IP195" s="75"/>
      <c r="IQ195" s="75"/>
      <c r="IR195" s="75"/>
      <c r="IS195" s="75"/>
      <c r="IT195" s="75"/>
      <c r="IU195" s="75"/>
      <c r="IV195" s="75"/>
    </row>
    <row r="196" spans="1:256" ht="30" customHeight="1">
      <c r="A196" s="93" t="s">
        <v>117</v>
      </c>
      <c r="B196" s="89">
        <f aca="true" t="shared" si="20" ref="B196:B205">E196+H196</f>
        <v>272888</v>
      </c>
      <c r="C196" s="90">
        <f aca="true" t="shared" si="21" ref="C196:C205">F196+I196</f>
        <v>339858</v>
      </c>
      <c r="D196" s="90">
        <f aca="true" t="shared" si="22" ref="D196:D205">G196+J196</f>
        <v>222173</v>
      </c>
      <c r="E196" s="90">
        <v>271508</v>
      </c>
      <c r="F196" s="90">
        <v>338311</v>
      </c>
      <c r="G196" s="90">
        <v>220920</v>
      </c>
      <c r="H196" s="90">
        <v>1380</v>
      </c>
      <c r="I196" s="90">
        <v>1547</v>
      </c>
      <c r="J196" s="91">
        <v>1253</v>
      </c>
      <c r="K196" s="80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  <c r="FS196" s="75"/>
      <c r="FT196" s="75"/>
      <c r="FU196" s="75"/>
      <c r="FV196" s="75"/>
      <c r="FW196" s="75"/>
      <c r="FX196" s="75"/>
      <c r="FY196" s="75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/>
      <c r="GN196" s="75"/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  <c r="HE196" s="75"/>
      <c r="HF196" s="75"/>
      <c r="HG196" s="75"/>
      <c r="HH196" s="75"/>
      <c r="HI196" s="75"/>
      <c r="HJ196" s="75"/>
      <c r="HK196" s="75"/>
      <c r="HL196" s="75"/>
      <c r="HM196" s="75"/>
      <c r="HN196" s="75"/>
      <c r="HO196" s="75"/>
      <c r="HP196" s="75"/>
      <c r="HQ196" s="75"/>
      <c r="HR196" s="75"/>
      <c r="HS196" s="75"/>
      <c r="HT196" s="75"/>
      <c r="HU196" s="75"/>
      <c r="HV196" s="75"/>
      <c r="HW196" s="75"/>
      <c r="HX196" s="75"/>
      <c r="HY196" s="75"/>
      <c r="HZ196" s="75"/>
      <c r="IA196" s="75"/>
      <c r="IB196" s="75"/>
      <c r="IC196" s="75"/>
      <c r="ID196" s="75"/>
      <c r="IE196" s="75"/>
      <c r="IF196" s="75"/>
      <c r="IG196" s="75"/>
      <c r="IH196" s="75"/>
      <c r="II196" s="75"/>
      <c r="IJ196" s="75"/>
      <c r="IK196" s="75"/>
      <c r="IL196" s="75"/>
      <c r="IM196" s="75"/>
      <c r="IN196" s="75"/>
      <c r="IO196" s="75"/>
      <c r="IP196" s="75"/>
      <c r="IQ196" s="75"/>
      <c r="IR196" s="75"/>
      <c r="IS196" s="75"/>
      <c r="IT196" s="75"/>
      <c r="IU196" s="75"/>
      <c r="IV196" s="75"/>
    </row>
    <row r="197" spans="1:256" ht="30" customHeight="1">
      <c r="A197" s="95" t="s">
        <v>71</v>
      </c>
      <c r="B197" s="89">
        <f t="shared" si="20"/>
        <v>275302</v>
      </c>
      <c r="C197" s="90">
        <f t="shared" si="21"/>
        <v>344542</v>
      </c>
      <c r="D197" s="90">
        <f t="shared" si="22"/>
        <v>222517</v>
      </c>
      <c r="E197" s="90">
        <v>271794</v>
      </c>
      <c r="F197" s="90">
        <v>338491</v>
      </c>
      <c r="G197" s="90">
        <v>220949</v>
      </c>
      <c r="H197" s="90">
        <v>3508</v>
      </c>
      <c r="I197" s="90">
        <v>6051</v>
      </c>
      <c r="J197" s="91">
        <v>1568</v>
      </c>
      <c r="K197" s="80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/>
      <c r="GN197" s="75"/>
      <c r="GO197" s="75"/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  <c r="HE197" s="75"/>
      <c r="HF197" s="75"/>
      <c r="HG197" s="75"/>
      <c r="HH197" s="75"/>
      <c r="HI197" s="75"/>
      <c r="HJ197" s="75"/>
      <c r="HK197" s="75"/>
      <c r="HL197" s="75"/>
      <c r="HM197" s="75"/>
      <c r="HN197" s="75"/>
      <c r="HO197" s="75"/>
      <c r="HP197" s="75"/>
      <c r="HQ197" s="75"/>
      <c r="HR197" s="75"/>
      <c r="HS197" s="75"/>
      <c r="HT197" s="75"/>
      <c r="HU197" s="75"/>
      <c r="HV197" s="75"/>
      <c r="HW197" s="75"/>
      <c r="HX197" s="75"/>
      <c r="HY197" s="75"/>
      <c r="HZ197" s="75"/>
      <c r="IA197" s="75"/>
      <c r="IB197" s="75"/>
      <c r="IC197" s="75"/>
      <c r="ID197" s="75"/>
      <c r="IE197" s="75"/>
      <c r="IF197" s="75"/>
      <c r="IG197" s="75"/>
      <c r="IH197" s="75"/>
      <c r="II197" s="75"/>
      <c r="IJ197" s="75"/>
      <c r="IK197" s="75"/>
      <c r="IL197" s="75"/>
      <c r="IM197" s="75"/>
      <c r="IN197" s="75"/>
      <c r="IO197" s="75"/>
      <c r="IP197" s="75"/>
      <c r="IQ197" s="75"/>
      <c r="IR197" s="75"/>
      <c r="IS197" s="75"/>
      <c r="IT197" s="75"/>
      <c r="IU197" s="75"/>
      <c r="IV197" s="75"/>
    </row>
    <row r="198" spans="1:256" ht="30" customHeight="1">
      <c r="A198" s="95" t="s">
        <v>72</v>
      </c>
      <c r="B198" s="89">
        <f t="shared" si="20"/>
        <v>292803</v>
      </c>
      <c r="C198" s="90">
        <f t="shared" si="21"/>
        <v>365466</v>
      </c>
      <c r="D198" s="90">
        <f t="shared" si="22"/>
        <v>237888</v>
      </c>
      <c r="E198" s="90">
        <v>268079</v>
      </c>
      <c r="F198" s="90">
        <v>333284</v>
      </c>
      <c r="G198" s="90">
        <v>218801</v>
      </c>
      <c r="H198" s="90">
        <v>24724</v>
      </c>
      <c r="I198" s="90">
        <v>32182</v>
      </c>
      <c r="J198" s="91">
        <v>19087</v>
      </c>
      <c r="K198" s="80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ht="30" customHeight="1">
      <c r="A199" s="95" t="s">
        <v>73</v>
      </c>
      <c r="B199" s="89">
        <f t="shared" si="20"/>
        <v>269110</v>
      </c>
      <c r="C199" s="90">
        <f t="shared" si="21"/>
        <v>333576</v>
      </c>
      <c r="D199" s="90">
        <f t="shared" si="22"/>
        <v>221639</v>
      </c>
      <c r="E199" s="90">
        <v>267080</v>
      </c>
      <c r="F199" s="90">
        <v>330003</v>
      </c>
      <c r="G199" s="90">
        <v>220745</v>
      </c>
      <c r="H199" s="90">
        <v>2030</v>
      </c>
      <c r="I199" s="90">
        <v>3573</v>
      </c>
      <c r="J199" s="91">
        <v>894</v>
      </c>
      <c r="K199" s="80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  <c r="HW199" s="75"/>
      <c r="HX199" s="75"/>
      <c r="HY199" s="75"/>
      <c r="HZ199" s="75"/>
      <c r="IA199" s="75"/>
      <c r="IB199" s="75"/>
      <c r="IC199" s="75"/>
      <c r="ID199" s="75"/>
      <c r="IE199" s="75"/>
      <c r="IF199" s="75"/>
      <c r="IG199" s="75"/>
      <c r="IH199" s="75"/>
      <c r="II199" s="75"/>
      <c r="IJ199" s="75"/>
      <c r="IK199" s="75"/>
      <c r="IL199" s="75"/>
      <c r="IM199" s="75"/>
      <c r="IN199" s="75"/>
      <c r="IO199" s="75"/>
      <c r="IP199" s="75"/>
      <c r="IQ199" s="75"/>
      <c r="IR199" s="75"/>
      <c r="IS199" s="75"/>
      <c r="IT199" s="75"/>
      <c r="IU199" s="75"/>
      <c r="IV199" s="75"/>
    </row>
    <row r="200" spans="1:256" ht="30" customHeight="1">
      <c r="A200" s="95" t="s">
        <v>74</v>
      </c>
      <c r="B200" s="89">
        <f t="shared" si="20"/>
        <v>268769</v>
      </c>
      <c r="C200" s="90">
        <f t="shared" si="21"/>
        <v>335607</v>
      </c>
      <c r="D200" s="90">
        <f t="shared" si="22"/>
        <v>219175</v>
      </c>
      <c r="E200" s="90">
        <v>268624</v>
      </c>
      <c r="F200" s="90">
        <v>335506</v>
      </c>
      <c r="G200" s="90">
        <v>218998</v>
      </c>
      <c r="H200" s="90">
        <v>145</v>
      </c>
      <c r="I200" s="90">
        <v>101</v>
      </c>
      <c r="J200" s="91">
        <v>177</v>
      </c>
      <c r="K200" s="80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/>
      <c r="GN200" s="75"/>
      <c r="GO200" s="75"/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  <c r="HE200" s="75"/>
      <c r="HF200" s="75"/>
      <c r="HG200" s="75"/>
      <c r="HH200" s="75"/>
      <c r="HI200" s="75"/>
      <c r="HJ200" s="75"/>
      <c r="HK200" s="75"/>
      <c r="HL200" s="75"/>
      <c r="HM200" s="75"/>
      <c r="HN200" s="75"/>
      <c r="HO200" s="75"/>
      <c r="HP200" s="75"/>
      <c r="HQ200" s="75"/>
      <c r="HR200" s="75"/>
      <c r="HS200" s="75"/>
      <c r="HT200" s="75"/>
      <c r="HU200" s="75"/>
      <c r="HV200" s="75"/>
      <c r="HW200" s="75"/>
      <c r="HX200" s="75"/>
      <c r="HY200" s="75"/>
      <c r="HZ200" s="75"/>
      <c r="IA200" s="75"/>
      <c r="IB200" s="75"/>
      <c r="IC200" s="75"/>
      <c r="ID200" s="75"/>
      <c r="IE200" s="75"/>
      <c r="IF200" s="75"/>
      <c r="IG200" s="75"/>
      <c r="IH200" s="75"/>
      <c r="II200" s="75"/>
      <c r="IJ200" s="75"/>
      <c r="IK200" s="75"/>
      <c r="IL200" s="75"/>
      <c r="IM200" s="75"/>
      <c r="IN200" s="75"/>
      <c r="IO200" s="75"/>
      <c r="IP200" s="75"/>
      <c r="IQ200" s="75"/>
      <c r="IR200" s="75"/>
      <c r="IS200" s="75"/>
      <c r="IT200" s="75"/>
      <c r="IU200" s="75"/>
      <c r="IV200" s="75"/>
    </row>
    <row r="201" spans="1:256" ht="30" customHeight="1">
      <c r="A201" s="95" t="s">
        <v>75</v>
      </c>
      <c r="B201" s="89">
        <f t="shared" si="20"/>
        <v>573688</v>
      </c>
      <c r="C201" s="90">
        <f t="shared" si="21"/>
        <v>735430</v>
      </c>
      <c r="D201" s="90">
        <f t="shared" si="22"/>
        <v>452220</v>
      </c>
      <c r="E201" s="90">
        <v>267843</v>
      </c>
      <c r="F201" s="90">
        <v>332028</v>
      </c>
      <c r="G201" s="90">
        <v>219641</v>
      </c>
      <c r="H201" s="90">
        <v>305845</v>
      </c>
      <c r="I201" s="90">
        <v>403402</v>
      </c>
      <c r="J201" s="91">
        <v>232579</v>
      </c>
      <c r="K201" s="80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  <c r="FS201" s="75"/>
      <c r="FT201" s="75"/>
      <c r="FU201" s="75"/>
      <c r="FV201" s="75"/>
      <c r="FW201" s="75"/>
      <c r="FX201" s="75"/>
      <c r="FY201" s="75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/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  <c r="HE201" s="75"/>
      <c r="HF201" s="75"/>
      <c r="HG201" s="75"/>
      <c r="HH201" s="75"/>
      <c r="HI201" s="75"/>
      <c r="HJ201" s="75"/>
      <c r="HK201" s="75"/>
      <c r="HL201" s="75"/>
      <c r="HM201" s="75"/>
      <c r="HN201" s="75"/>
      <c r="HO201" s="75"/>
      <c r="HP201" s="75"/>
      <c r="HQ201" s="75"/>
      <c r="HR201" s="75"/>
      <c r="HS201" s="75"/>
      <c r="HT201" s="75"/>
      <c r="HU201" s="75"/>
      <c r="HV201" s="75"/>
      <c r="HW201" s="75"/>
      <c r="HX201" s="75"/>
      <c r="HY201" s="75"/>
      <c r="HZ201" s="75"/>
      <c r="IA201" s="75"/>
      <c r="IB201" s="75"/>
      <c r="IC201" s="75"/>
      <c r="ID201" s="75"/>
      <c r="IE201" s="75"/>
      <c r="IF201" s="75"/>
      <c r="IG201" s="75"/>
      <c r="IH201" s="75"/>
      <c r="II201" s="75"/>
      <c r="IJ201" s="75"/>
      <c r="IK201" s="75"/>
      <c r="IL201" s="75"/>
      <c r="IM201" s="75"/>
      <c r="IN201" s="75"/>
      <c r="IO201" s="75"/>
      <c r="IP201" s="75"/>
      <c r="IQ201" s="75"/>
      <c r="IR201" s="75"/>
      <c r="IS201" s="75"/>
      <c r="IT201" s="75"/>
      <c r="IU201" s="75"/>
      <c r="IV201" s="75"/>
    </row>
    <row r="202" spans="1:256" ht="30" customHeight="1">
      <c r="A202" s="95" t="s">
        <v>76</v>
      </c>
      <c r="B202" s="89">
        <f t="shared" si="20"/>
        <v>319077</v>
      </c>
      <c r="C202" s="90">
        <f t="shared" si="21"/>
        <v>372722</v>
      </c>
      <c r="D202" s="90">
        <f t="shared" si="22"/>
        <v>278636</v>
      </c>
      <c r="E202" s="90">
        <v>265874</v>
      </c>
      <c r="F202" s="90">
        <v>331390</v>
      </c>
      <c r="G202" s="90">
        <v>216484</v>
      </c>
      <c r="H202" s="90">
        <v>53203</v>
      </c>
      <c r="I202" s="90">
        <v>41332</v>
      </c>
      <c r="J202" s="91">
        <v>62152</v>
      </c>
      <c r="K202" s="80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  <c r="FS202" s="75"/>
      <c r="FT202" s="75"/>
      <c r="FU202" s="75"/>
      <c r="FV202" s="75"/>
      <c r="FW202" s="75"/>
      <c r="FX202" s="75"/>
      <c r="FY202" s="75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/>
      <c r="GN202" s="75"/>
      <c r="GO202" s="75"/>
      <c r="GP202" s="75"/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  <c r="HE202" s="75"/>
      <c r="HF202" s="75"/>
      <c r="HG202" s="75"/>
      <c r="HH202" s="75"/>
      <c r="HI202" s="75"/>
      <c r="HJ202" s="75"/>
      <c r="HK202" s="75"/>
      <c r="HL202" s="75"/>
      <c r="HM202" s="75"/>
      <c r="HN202" s="75"/>
      <c r="HO202" s="75"/>
      <c r="HP202" s="75"/>
      <c r="HQ202" s="75"/>
      <c r="HR202" s="75"/>
      <c r="HS202" s="75"/>
      <c r="HT202" s="75"/>
      <c r="HU202" s="75"/>
      <c r="HV202" s="75"/>
      <c r="HW202" s="75"/>
      <c r="HX202" s="75"/>
      <c r="HY202" s="75"/>
      <c r="HZ202" s="75"/>
      <c r="IA202" s="75"/>
      <c r="IB202" s="75"/>
      <c r="IC202" s="75"/>
      <c r="ID202" s="75"/>
      <c r="IE202" s="75"/>
      <c r="IF202" s="75"/>
      <c r="IG202" s="75"/>
      <c r="IH202" s="75"/>
      <c r="II202" s="75"/>
      <c r="IJ202" s="75"/>
      <c r="IK202" s="75"/>
      <c r="IL202" s="75"/>
      <c r="IM202" s="75"/>
      <c r="IN202" s="75"/>
      <c r="IO202" s="75"/>
      <c r="IP202" s="75"/>
      <c r="IQ202" s="75"/>
      <c r="IR202" s="75"/>
      <c r="IS202" s="75"/>
      <c r="IT202" s="75"/>
      <c r="IU202" s="75"/>
      <c r="IV202" s="75"/>
    </row>
    <row r="203" spans="1:256" ht="30" customHeight="1">
      <c r="A203" s="95" t="s">
        <v>77</v>
      </c>
      <c r="B203" s="89">
        <f t="shared" si="20"/>
        <v>275339</v>
      </c>
      <c r="C203" s="90">
        <f t="shared" si="21"/>
        <v>341053</v>
      </c>
      <c r="D203" s="90">
        <f t="shared" si="22"/>
        <v>224440</v>
      </c>
      <c r="E203" s="90">
        <v>275188</v>
      </c>
      <c r="F203" s="90">
        <v>340909</v>
      </c>
      <c r="G203" s="90">
        <v>224284</v>
      </c>
      <c r="H203" s="90">
        <v>151</v>
      </c>
      <c r="I203" s="90">
        <v>144</v>
      </c>
      <c r="J203" s="91">
        <v>156</v>
      </c>
      <c r="K203" s="80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/>
      <c r="GN203" s="75"/>
      <c r="GO203" s="75"/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  <c r="HE203" s="75"/>
      <c r="HF203" s="75"/>
      <c r="HG203" s="75"/>
      <c r="HH203" s="75"/>
      <c r="HI203" s="75"/>
      <c r="HJ203" s="75"/>
      <c r="HK203" s="75"/>
      <c r="HL203" s="75"/>
      <c r="HM203" s="75"/>
      <c r="HN203" s="75"/>
      <c r="HO203" s="75"/>
      <c r="HP203" s="75"/>
      <c r="HQ203" s="75"/>
      <c r="HR203" s="75"/>
      <c r="HS203" s="75"/>
      <c r="HT203" s="75"/>
      <c r="HU203" s="75"/>
      <c r="HV203" s="75"/>
      <c r="HW203" s="75"/>
      <c r="HX203" s="75"/>
      <c r="HY203" s="75"/>
      <c r="HZ203" s="75"/>
      <c r="IA203" s="75"/>
      <c r="IB203" s="75"/>
      <c r="IC203" s="75"/>
      <c r="ID203" s="75"/>
      <c r="IE203" s="75"/>
      <c r="IF203" s="75"/>
      <c r="IG203" s="75"/>
      <c r="IH203" s="75"/>
      <c r="II203" s="75"/>
      <c r="IJ203" s="75"/>
      <c r="IK203" s="75"/>
      <c r="IL203" s="75"/>
      <c r="IM203" s="75"/>
      <c r="IN203" s="75"/>
      <c r="IO203" s="75"/>
      <c r="IP203" s="75"/>
      <c r="IQ203" s="75"/>
      <c r="IR203" s="75"/>
      <c r="IS203" s="75"/>
      <c r="IT203" s="75"/>
      <c r="IU203" s="75"/>
      <c r="IV203" s="75"/>
    </row>
    <row r="204" spans="1:256" ht="30" customHeight="1">
      <c r="A204" s="95" t="s">
        <v>78</v>
      </c>
      <c r="B204" s="89">
        <f t="shared" si="20"/>
        <v>282498</v>
      </c>
      <c r="C204" s="90">
        <f t="shared" si="21"/>
        <v>355438</v>
      </c>
      <c r="D204" s="90">
        <f t="shared" si="22"/>
        <v>226851</v>
      </c>
      <c r="E204" s="90">
        <v>276590</v>
      </c>
      <c r="F204" s="90">
        <v>345626</v>
      </c>
      <c r="G204" s="90">
        <v>223922</v>
      </c>
      <c r="H204" s="90">
        <v>5908</v>
      </c>
      <c r="I204" s="90">
        <v>9812</v>
      </c>
      <c r="J204" s="91">
        <v>2929</v>
      </c>
      <c r="K204" s="80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  <c r="FS204" s="75"/>
      <c r="FT204" s="75"/>
      <c r="FU204" s="75"/>
      <c r="FV204" s="75"/>
      <c r="FW204" s="75"/>
      <c r="FX204" s="75"/>
      <c r="FY204" s="75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/>
      <c r="GN204" s="75"/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  <c r="HE204" s="75"/>
      <c r="HF204" s="75"/>
      <c r="HG204" s="75"/>
      <c r="HH204" s="75"/>
      <c r="HI204" s="75"/>
      <c r="HJ204" s="75"/>
      <c r="HK204" s="75"/>
      <c r="HL204" s="75"/>
      <c r="HM204" s="75"/>
      <c r="HN204" s="75"/>
      <c r="HO204" s="75"/>
      <c r="HP204" s="75"/>
      <c r="HQ204" s="75"/>
      <c r="HR204" s="75"/>
      <c r="HS204" s="75"/>
      <c r="HT204" s="75"/>
      <c r="HU204" s="75"/>
      <c r="HV204" s="75"/>
      <c r="HW204" s="75"/>
      <c r="HX204" s="75"/>
      <c r="HY204" s="75"/>
      <c r="HZ204" s="75"/>
      <c r="IA204" s="75"/>
      <c r="IB204" s="75"/>
      <c r="IC204" s="75"/>
      <c r="ID204" s="75"/>
      <c r="IE204" s="75"/>
      <c r="IF204" s="75"/>
      <c r="IG204" s="75"/>
      <c r="IH204" s="75"/>
      <c r="II204" s="75"/>
      <c r="IJ204" s="75"/>
      <c r="IK204" s="75"/>
      <c r="IL204" s="75"/>
      <c r="IM204" s="75"/>
      <c r="IN204" s="75"/>
      <c r="IO204" s="75"/>
      <c r="IP204" s="75"/>
      <c r="IQ204" s="75"/>
      <c r="IR204" s="75"/>
      <c r="IS204" s="75"/>
      <c r="IT204" s="75"/>
      <c r="IU204" s="75"/>
      <c r="IV204" s="75"/>
    </row>
    <row r="205" spans="1:256" ht="30" customHeight="1">
      <c r="A205" s="95" t="s">
        <v>79</v>
      </c>
      <c r="B205" s="89">
        <f t="shared" si="20"/>
        <v>273217</v>
      </c>
      <c r="C205" s="90">
        <f t="shared" si="21"/>
        <v>342805</v>
      </c>
      <c r="D205" s="90">
        <f t="shared" si="22"/>
        <v>221040</v>
      </c>
      <c r="E205" s="90">
        <v>272912</v>
      </c>
      <c r="F205" s="90">
        <v>342426</v>
      </c>
      <c r="G205" s="90">
        <v>220790</v>
      </c>
      <c r="H205" s="90">
        <v>305</v>
      </c>
      <c r="I205" s="90">
        <v>379</v>
      </c>
      <c r="J205" s="91">
        <v>250</v>
      </c>
      <c r="K205" s="80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  <c r="FS205" s="75"/>
      <c r="FT205" s="75"/>
      <c r="FU205" s="75"/>
      <c r="FV205" s="75"/>
      <c r="FW205" s="75"/>
      <c r="FX205" s="75"/>
      <c r="FY205" s="75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/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  <c r="HE205" s="75"/>
      <c r="HF205" s="75"/>
      <c r="HG205" s="75"/>
      <c r="HH205" s="75"/>
      <c r="HI205" s="75"/>
      <c r="HJ205" s="75"/>
      <c r="HK205" s="75"/>
      <c r="HL205" s="75"/>
      <c r="HM205" s="75"/>
      <c r="HN205" s="75"/>
      <c r="HO205" s="75"/>
      <c r="HP205" s="75"/>
      <c r="HQ205" s="75"/>
      <c r="HR205" s="75"/>
      <c r="HS205" s="75"/>
      <c r="HT205" s="75"/>
      <c r="HU205" s="75"/>
      <c r="HV205" s="75"/>
      <c r="HW205" s="75"/>
      <c r="HX205" s="75"/>
      <c r="HY205" s="75"/>
      <c r="HZ205" s="75"/>
      <c r="IA205" s="75"/>
      <c r="IB205" s="75"/>
      <c r="IC205" s="75"/>
      <c r="ID205" s="75"/>
      <c r="IE205" s="75"/>
      <c r="IF205" s="75"/>
      <c r="IG205" s="75"/>
      <c r="IH205" s="75"/>
      <c r="II205" s="75"/>
      <c r="IJ205" s="75"/>
      <c r="IK205" s="75"/>
      <c r="IL205" s="75"/>
      <c r="IM205" s="75"/>
      <c r="IN205" s="75"/>
      <c r="IO205" s="75"/>
      <c r="IP205" s="75"/>
      <c r="IQ205" s="75"/>
      <c r="IR205" s="75"/>
      <c r="IS205" s="75"/>
      <c r="IT205" s="75"/>
      <c r="IU205" s="75"/>
      <c r="IV205" s="75"/>
    </row>
    <row r="206" spans="1:256" ht="30" customHeight="1">
      <c r="A206" s="95" t="s">
        <v>80</v>
      </c>
      <c r="B206" s="89">
        <f>E206+H206</f>
        <v>270315</v>
      </c>
      <c r="C206" s="90">
        <f>F206+I206</f>
        <v>337493</v>
      </c>
      <c r="D206" s="90">
        <v>219258</v>
      </c>
      <c r="E206" s="90">
        <v>267451</v>
      </c>
      <c r="F206" s="90">
        <v>332937</v>
      </c>
      <c r="G206" s="90">
        <v>217681</v>
      </c>
      <c r="H206" s="90">
        <v>2864</v>
      </c>
      <c r="I206" s="90">
        <v>4556</v>
      </c>
      <c r="J206" s="91">
        <v>1557</v>
      </c>
      <c r="K206" s="80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  <c r="FS206" s="75"/>
      <c r="FT206" s="75"/>
      <c r="FU206" s="75"/>
      <c r="FV206" s="75"/>
      <c r="FW206" s="75"/>
      <c r="FX206" s="75"/>
      <c r="FY206" s="75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/>
      <c r="GN206" s="75"/>
      <c r="GO206" s="75"/>
      <c r="GP206" s="75"/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  <c r="HE206" s="75"/>
      <c r="HF206" s="75"/>
      <c r="HG206" s="75"/>
      <c r="HH206" s="75"/>
      <c r="HI206" s="75"/>
      <c r="HJ206" s="75"/>
      <c r="HK206" s="75"/>
      <c r="HL206" s="75"/>
      <c r="HM206" s="75"/>
      <c r="HN206" s="75"/>
      <c r="HO206" s="75"/>
      <c r="HP206" s="75"/>
      <c r="HQ206" s="75"/>
      <c r="HR206" s="75"/>
      <c r="HS206" s="75"/>
      <c r="HT206" s="75"/>
      <c r="HU206" s="75"/>
      <c r="HV206" s="75"/>
      <c r="HW206" s="75"/>
      <c r="HX206" s="75"/>
      <c r="HY206" s="75"/>
      <c r="HZ206" s="75"/>
      <c r="IA206" s="75"/>
      <c r="IB206" s="75"/>
      <c r="IC206" s="75"/>
      <c r="ID206" s="75"/>
      <c r="IE206" s="75"/>
      <c r="IF206" s="75"/>
      <c r="IG206" s="75"/>
      <c r="IH206" s="75"/>
      <c r="II206" s="75"/>
      <c r="IJ206" s="75"/>
      <c r="IK206" s="75"/>
      <c r="IL206" s="75"/>
      <c r="IM206" s="75"/>
      <c r="IN206" s="75"/>
      <c r="IO206" s="75"/>
      <c r="IP206" s="75"/>
      <c r="IQ206" s="75"/>
      <c r="IR206" s="75"/>
      <c r="IS206" s="75"/>
      <c r="IT206" s="75"/>
      <c r="IU206" s="75"/>
      <c r="IV206" s="75"/>
    </row>
    <row r="207" spans="1:256" ht="30" customHeight="1" thickBot="1">
      <c r="A207" s="96" t="s">
        <v>81</v>
      </c>
      <c r="B207" s="97">
        <v>691068</v>
      </c>
      <c r="C207" s="98">
        <v>828681</v>
      </c>
      <c r="D207" s="98">
        <v>585476</v>
      </c>
      <c r="E207" s="98">
        <v>270046</v>
      </c>
      <c r="F207" s="98">
        <v>334518</v>
      </c>
      <c r="G207" s="98">
        <v>220576</v>
      </c>
      <c r="H207" s="98">
        <v>421022</v>
      </c>
      <c r="I207" s="98">
        <v>494163</v>
      </c>
      <c r="J207" s="99">
        <v>364900</v>
      </c>
      <c r="K207" s="80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/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  <c r="HE207" s="75"/>
      <c r="HF207" s="75"/>
      <c r="HG207" s="75"/>
      <c r="HH207" s="75"/>
      <c r="HI207" s="75"/>
      <c r="HJ207" s="75"/>
      <c r="HK207" s="75"/>
      <c r="HL207" s="75"/>
      <c r="HM207" s="75"/>
      <c r="HN207" s="75"/>
      <c r="HO207" s="75"/>
      <c r="HP207" s="75"/>
      <c r="HQ207" s="75"/>
      <c r="HR207" s="75"/>
      <c r="HS207" s="75"/>
      <c r="HT207" s="75"/>
      <c r="HU207" s="75"/>
      <c r="HV207" s="75"/>
      <c r="HW207" s="75"/>
      <c r="HX207" s="75"/>
      <c r="HY207" s="75"/>
      <c r="HZ207" s="75"/>
      <c r="IA207" s="75"/>
      <c r="IB207" s="75"/>
      <c r="IC207" s="75"/>
      <c r="ID207" s="75"/>
      <c r="IE207" s="75"/>
      <c r="IF207" s="75"/>
      <c r="IG207" s="75"/>
      <c r="IH207" s="75"/>
      <c r="II207" s="75"/>
      <c r="IJ207" s="75"/>
      <c r="IK207" s="75"/>
      <c r="IL207" s="75"/>
      <c r="IM207" s="75"/>
      <c r="IN207" s="75"/>
      <c r="IO207" s="75"/>
      <c r="IP207" s="75"/>
      <c r="IQ207" s="75"/>
      <c r="IR207" s="75"/>
      <c r="IS207" s="75"/>
      <c r="IT207" s="75"/>
      <c r="IU207" s="75"/>
      <c r="IV207" s="75"/>
    </row>
    <row r="208" spans="1:10" ht="21.75" thickTop="1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</row>
  </sheetData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57" r:id="rId1"/>
  <rowBreaks count="4" manualBreakCount="4">
    <brk id="46" max="9" man="1"/>
    <brk id="92" max="9" man="1"/>
    <brk id="138" max="9" man="1"/>
    <brk id="18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8"/>
  <sheetViews>
    <sheetView showOutlineSymbols="0" zoomScale="60" zoomScaleNormal="60" zoomScaleSheetLayoutView="50" workbookViewId="0" topLeftCell="A1">
      <selection activeCell="A1" sqref="A1"/>
    </sheetView>
  </sheetViews>
  <sheetFormatPr defaultColWidth="9.06640625" defaultRowHeight="23.25"/>
  <cols>
    <col min="1" max="1" width="13" style="1" customWidth="1"/>
    <col min="2" max="13" width="7.12890625" style="1" customWidth="1"/>
    <col min="14" max="16384" width="6.7265625" style="1" customWidth="1"/>
  </cols>
  <sheetData>
    <row r="1" spans="1:256" ht="30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ht="30" customHeight="1" thickBot="1">
      <c r="A2" s="75" t="s">
        <v>92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30" customHeight="1" thickTop="1">
      <c r="A3" s="76"/>
      <c r="B3" s="77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80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56" ht="30" customHeight="1">
      <c r="A4" s="81" t="s">
        <v>8</v>
      </c>
      <c r="B4" s="82" t="s">
        <v>93</v>
      </c>
      <c r="C4" s="83"/>
      <c r="D4" s="83"/>
      <c r="E4" s="82" t="s">
        <v>94</v>
      </c>
      <c r="F4" s="83"/>
      <c r="G4" s="83"/>
      <c r="H4" s="82" t="s">
        <v>95</v>
      </c>
      <c r="I4" s="83"/>
      <c r="J4" s="83"/>
      <c r="K4" s="82" t="s">
        <v>96</v>
      </c>
      <c r="L4" s="83"/>
      <c r="M4" s="84"/>
      <c r="N4" s="80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ht="30" customHeight="1">
      <c r="A5" s="85"/>
      <c r="B5" s="86" t="s">
        <v>68</v>
      </c>
      <c r="C5" s="86" t="s">
        <v>69</v>
      </c>
      <c r="D5" s="86" t="s">
        <v>70</v>
      </c>
      <c r="E5" s="86" t="s">
        <v>68</v>
      </c>
      <c r="F5" s="86" t="s">
        <v>69</v>
      </c>
      <c r="G5" s="86" t="s">
        <v>70</v>
      </c>
      <c r="H5" s="86" t="s">
        <v>68</v>
      </c>
      <c r="I5" s="86" t="s">
        <v>69</v>
      </c>
      <c r="J5" s="86" t="s">
        <v>70</v>
      </c>
      <c r="K5" s="86" t="s">
        <v>68</v>
      </c>
      <c r="L5" s="86" t="s">
        <v>69</v>
      </c>
      <c r="M5" s="87" t="s">
        <v>70</v>
      </c>
      <c r="N5" s="80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ht="30" customHeight="1">
      <c r="A6" s="88" t="s">
        <v>56</v>
      </c>
      <c r="B6" s="58">
        <v>20.4</v>
      </c>
      <c r="C6" s="57">
        <v>20.8</v>
      </c>
      <c r="D6" s="57">
        <v>19.9</v>
      </c>
      <c r="E6" s="57">
        <v>154.6</v>
      </c>
      <c r="F6" s="57">
        <v>165.5</v>
      </c>
      <c r="G6" s="57">
        <v>142.2</v>
      </c>
      <c r="H6" s="57">
        <v>145.9</v>
      </c>
      <c r="I6" s="57">
        <v>153.7</v>
      </c>
      <c r="J6" s="57">
        <v>137.1</v>
      </c>
      <c r="K6" s="57">
        <v>8.7</v>
      </c>
      <c r="L6" s="57">
        <v>11.8</v>
      </c>
      <c r="M6" s="59">
        <v>5.1</v>
      </c>
      <c r="N6" s="80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30" customHeight="1">
      <c r="A7" s="92">
        <v>12</v>
      </c>
      <c r="B7" s="58">
        <v>20.5</v>
      </c>
      <c r="C7" s="57">
        <v>20.8</v>
      </c>
      <c r="D7" s="57">
        <v>20.2</v>
      </c>
      <c r="E7" s="57">
        <v>155</v>
      </c>
      <c r="F7" s="57">
        <v>165.9</v>
      </c>
      <c r="G7" s="57">
        <v>142.2</v>
      </c>
      <c r="H7" s="57">
        <v>146</v>
      </c>
      <c r="I7" s="57">
        <v>153.8</v>
      </c>
      <c r="J7" s="57">
        <v>136.8</v>
      </c>
      <c r="K7" s="57">
        <v>9</v>
      </c>
      <c r="L7" s="57">
        <v>12.1</v>
      </c>
      <c r="M7" s="59">
        <v>5.4</v>
      </c>
      <c r="N7" s="80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30" customHeight="1">
      <c r="A8" s="92">
        <v>13</v>
      </c>
      <c r="B8" s="58">
        <v>20.5</v>
      </c>
      <c r="C8" s="57">
        <v>20.8</v>
      </c>
      <c r="D8" s="57">
        <v>20.1</v>
      </c>
      <c r="E8" s="57">
        <v>153.1</v>
      </c>
      <c r="F8" s="57">
        <v>164.2</v>
      </c>
      <c r="G8" s="57">
        <v>141.2</v>
      </c>
      <c r="H8" s="57">
        <v>144.9</v>
      </c>
      <c r="I8" s="57">
        <v>153.1</v>
      </c>
      <c r="J8" s="57">
        <v>136.2</v>
      </c>
      <c r="K8" s="57">
        <v>8.2</v>
      </c>
      <c r="L8" s="57">
        <v>11.1</v>
      </c>
      <c r="M8" s="59">
        <v>5</v>
      </c>
      <c r="N8" s="80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30" customHeight="1">
      <c r="A9" s="92">
        <v>14</v>
      </c>
      <c r="B9" s="58">
        <v>20</v>
      </c>
      <c r="C9" s="57">
        <v>20.1</v>
      </c>
      <c r="D9" s="57">
        <v>19.8</v>
      </c>
      <c r="E9" s="57">
        <v>151.5</v>
      </c>
      <c r="F9" s="57">
        <v>160</v>
      </c>
      <c r="G9" s="57">
        <v>141.4</v>
      </c>
      <c r="H9" s="57">
        <v>142.2</v>
      </c>
      <c r="I9" s="57">
        <v>147.8</v>
      </c>
      <c r="J9" s="57">
        <v>135.6</v>
      </c>
      <c r="K9" s="57">
        <v>9.3</v>
      </c>
      <c r="L9" s="57">
        <v>12.2</v>
      </c>
      <c r="M9" s="59">
        <v>5.8</v>
      </c>
      <c r="N9" s="80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30" customHeight="1">
      <c r="A10" s="92">
        <v>15</v>
      </c>
      <c r="B10" s="58">
        <v>20</v>
      </c>
      <c r="C10" s="57">
        <v>20.1</v>
      </c>
      <c r="D10" s="57">
        <v>19.8</v>
      </c>
      <c r="E10" s="57">
        <v>151.1</v>
      </c>
      <c r="F10" s="57">
        <v>160</v>
      </c>
      <c r="G10" s="57">
        <v>140.3</v>
      </c>
      <c r="H10" s="57">
        <v>142.1</v>
      </c>
      <c r="I10" s="57">
        <v>148</v>
      </c>
      <c r="J10" s="57">
        <v>135</v>
      </c>
      <c r="K10" s="57">
        <v>9</v>
      </c>
      <c r="L10" s="57">
        <v>12</v>
      </c>
      <c r="M10" s="59">
        <v>5.3</v>
      </c>
      <c r="N10" s="80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30" customHeight="1">
      <c r="A11" s="92"/>
      <c r="B11" s="58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9"/>
      <c r="N11" s="80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30" customHeight="1">
      <c r="A12" s="93" t="s">
        <v>117</v>
      </c>
      <c r="B12" s="58">
        <v>18.4</v>
      </c>
      <c r="C12" s="57">
        <v>18.4</v>
      </c>
      <c r="D12" s="57">
        <v>18.3</v>
      </c>
      <c r="E12" s="57">
        <f aca="true" t="shared" si="0" ref="E12:E22">SUM(H12+K12)</f>
        <v>139.6</v>
      </c>
      <c r="F12" s="57">
        <f aca="true" t="shared" si="1" ref="F12:F22">SUM(I12+L12)</f>
        <v>146.20000000000002</v>
      </c>
      <c r="G12" s="57">
        <f aca="true" t="shared" si="2" ref="G12:G22">SUM(J12+M12)</f>
        <v>131.5</v>
      </c>
      <c r="H12" s="57">
        <v>129.9</v>
      </c>
      <c r="I12" s="57">
        <v>133.8</v>
      </c>
      <c r="J12" s="57">
        <v>125.1</v>
      </c>
      <c r="K12" s="57">
        <v>9.7</v>
      </c>
      <c r="L12" s="57">
        <v>12.4</v>
      </c>
      <c r="M12" s="59">
        <v>6.4</v>
      </c>
      <c r="N12" s="80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30" customHeight="1">
      <c r="A13" s="95" t="s">
        <v>71</v>
      </c>
      <c r="B13" s="58">
        <v>19.7</v>
      </c>
      <c r="C13" s="57">
        <v>20</v>
      </c>
      <c r="D13" s="57">
        <v>19.4</v>
      </c>
      <c r="E13" s="57">
        <f t="shared" si="0"/>
        <v>149.5</v>
      </c>
      <c r="F13" s="57">
        <f t="shared" si="1"/>
        <v>159.10000000000002</v>
      </c>
      <c r="G13" s="57">
        <f t="shared" si="2"/>
        <v>138</v>
      </c>
      <c r="H13" s="57">
        <v>140.2</v>
      </c>
      <c r="I13" s="57">
        <v>146.8</v>
      </c>
      <c r="J13" s="57">
        <v>132.3</v>
      </c>
      <c r="K13" s="57">
        <v>9.3</v>
      </c>
      <c r="L13" s="57">
        <v>12.3</v>
      </c>
      <c r="M13" s="59">
        <v>5.7</v>
      </c>
      <c r="N13" s="80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30" customHeight="1">
      <c r="A14" s="95" t="s">
        <v>72</v>
      </c>
      <c r="B14" s="58">
        <v>19.6</v>
      </c>
      <c r="C14" s="57">
        <v>19.8</v>
      </c>
      <c r="D14" s="57">
        <v>19.3</v>
      </c>
      <c r="E14" s="57">
        <f t="shared" si="0"/>
        <v>148.60000000000002</v>
      </c>
      <c r="F14" s="57">
        <f t="shared" si="1"/>
        <v>157.8</v>
      </c>
      <c r="G14" s="57">
        <f t="shared" si="2"/>
        <v>137.7</v>
      </c>
      <c r="H14" s="57">
        <v>139.3</v>
      </c>
      <c r="I14" s="57">
        <v>145.4</v>
      </c>
      <c r="J14" s="57">
        <v>132.1</v>
      </c>
      <c r="K14" s="57">
        <v>9.3</v>
      </c>
      <c r="L14" s="57">
        <v>12.4</v>
      </c>
      <c r="M14" s="59">
        <v>5.6</v>
      </c>
      <c r="N14" s="80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30" customHeight="1">
      <c r="A15" s="95" t="s">
        <v>73</v>
      </c>
      <c r="B15" s="58">
        <v>20.4</v>
      </c>
      <c r="C15" s="57">
        <v>20.3</v>
      </c>
      <c r="D15" s="57">
        <v>20.4</v>
      </c>
      <c r="E15" s="57">
        <f t="shared" si="0"/>
        <v>155.1</v>
      </c>
      <c r="F15" s="57">
        <f t="shared" si="1"/>
        <v>163</v>
      </c>
      <c r="G15" s="57">
        <f t="shared" si="2"/>
        <v>145.60000000000002</v>
      </c>
      <c r="H15" s="57">
        <v>146.1</v>
      </c>
      <c r="I15" s="57">
        <v>151.3</v>
      </c>
      <c r="J15" s="57">
        <v>139.8</v>
      </c>
      <c r="K15" s="57">
        <v>9</v>
      </c>
      <c r="L15" s="57">
        <v>11.7</v>
      </c>
      <c r="M15" s="59">
        <v>5.8</v>
      </c>
      <c r="N15" s="80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30" customHeight="1">
      <c r="A16" s="95" t="s">
        <v>74</v>
      </c>
      <c r="B16" s="58">
        <v>19.8</v>
      </c>
      <c r="C16" s="57">
        <v>19.9</v>
      </c>
      <c r="D16" s="57">
        <v>19.7</v>
      </c>
      <c r="E16" s="57">
        <f t="shared" si="0"/>
        <v>149</v>
      </c>
      <c r="F16" s="57">
        <f t="shared" si="1"/>
        <v>157.7</v>
      </c>
      <c r="G16" s="57">
        <f t="shared" si="2"/>
        <v>138.6</v>
      </c>
      <c r="H16" s="57">
        <v>140.6</v>
      </c>
      <c r="I16" s="57">
        <v>146.7</v>
      </c>
      <c r="J16" s="57">
        <v>133.4</v>
      </c>
      <c r="K16" s="57">
        <v>8.4</v>
      </c>
      <c r="L16" s="57">
        <v>11</v>
      </c>
      <c r="M16" s="59">
        <v>5.2</v>
      </c>
      <c r="N16" s="80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30" customHeight="1">
      <c r="A17" s="95" t="s">
        <v>75</v>
      </c>
      <c r="B17" s="58">
        <v>20.9</v>
      </c>
      <c r="C17" s="57">
        <v>21.1</v>
      </c>
      <c r="D17" s="57">
        <v>20.7</v>
      </c>
      <c r="E17" s="57">
        <f t="shared" si="0"/>
        <v>157.7</v>
      </c>
      <c r="F17" s="57">
        <f t="shared" si="1"/>
        <v>167.2</v>
      </c>
      <c r="G17" s="57">
        <f t="shared" si="2"/>
        <v>146.29999999999998</v>
      </c>
      <c r="H17" s="57">
        <v>149.1</v>
      </c>
      <c r="I17" s="57">
        <v>155.7</v>
      </c>
      <c r="J17" s="57">
        <v>141.2</v>
      </c>
      <c r="K17" s="57">
        <v>8.6</v>
      </c>
      <c r="L17" s="57">
        <v>11.5</v>
      </c>
      <c r="M17" s="59">
        <v>5.1</v>
      </c>
      <c r="N17" s="80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30" customHeight="1">
      <c r="A18" s="95" t="s">
        <v>76</v>
      </c>
      <c r="B18" s="58">
        <v>20.6</v>
      </c>
      <c r="C18" s="57">
        <v>20.7</v>
      </c>
      <c r="D18" s="57">
        <v>20.3</v>
      </c>
      <c r="E18" s="57">
        <f t="shared" si="0"/>
        <v>154.8</v>
      </c>
      <c r="F18" s="57">
        <f t="shared" si="1"/>
        <v>164.20000000000002</v>
      </c>
      <c r="G18" s="57">
        <f t="shared" si="2"/>
        <v>143.6</v>
      </c>
      <c r="H18" s="57">
        <v>146.5</v>
      </c>
      <c r="I18" s="57">
        <v>152.8</v>
      </c>
      <c r="J18" s="57">
        <v>138.9</v>
      </c>
      <c r="K18" s="57">
        <v>8.3</v>
      </c>
      <c r="L18" s="57">
        <v>11.4</v>
      </c>
      <c r="M18" s="59">
        <v>4.7</v>
      </c>
      <c r="N18" s="80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30" customHeight="1">
      <c r="A19" s="95" t="s">
        <v>77</v>
      </c>
      <c r="B19" s="58">
        <v>19.7</v>
      </c>
      <c r="C19" s="57">
        <v>19.5</v>
      </c>
      <c r="D19" s="57">
        <v>20</v>
      </c>
      <c r="E19" s="57">
        <f t="shared" si="0"/>
        <v>148.5</v>
      </c>
      <c r="F19" s="57">
        <f t="shared" si="1"/>
        <v>155.4</v>
      </c>
      <c r="G19" s="57">
        <f t="shared" si="2"/>
        <v>140.4</v>
      </c>
      <c r="H19" s="57">
        <v>140.1</v>
      </c>
      <c r="I19" s="57">
        <v>144</v>
      </c>
      <c r="J19" s="57">
        <v>135.6</v>
      </c>
      <c r="K19" s="57">
        <v>8.4</v>
      </c>
      <c r="L19" s="57">
        <v>11.4</v>
      </c>
      <c r="M19" s="59">
        <v>4.8</v>
      </c>
      <c r="N19" s="80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30" customHeight="1">
      <c r="A20" s="95" t="s">
        <v>78</v>
      </c>
      <c r="B20" s="58">
        <v>20.2</v>
      </c>
      <c r="C20" s="57">
        <v>20.3</v>
      </c>
      <c r="D20" s="57">
        <v>20</v>
      </c>
      <c r="E20" s="57">
        <f t="shared" si="0"/>
        <v>152.1</v>
      </c>
      <c r="F20" s="57">
        <f t="shared" si="1"/>
        <v>161.3</v>
      </c>
      <c r="G20" s="57">
        <f t="shared" si="2"/>
        <v>140.7</v>
      </c>
      <c r="H20" s="57">
        <v>143.5</v>
      </c>
      <c r="I20" s="57">
        <v>149.5</v>
      </c>
      <c r="J20" s="57">
        <v>136.1</v>
      </c>
      <c r="K20" s="57">
        <v>8.6</v>
      </c>
      <c r="L20" s="57">
        <v>11.8</v>
      </c>
      <c r="M20" s="59">
        <v>4.6</v>
      </c>
      <c r="N20" s="80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ht="30" customHeight="1">
      <c r="A21" s="95" t="s">
        <v>79</v>
      </c>
      <c r="B21" s="58">
        <v>20.6</v>
      </c>
      <c r="C21" s="57">
        <v>20.9</v>
      </c>
      <c r="D21" s="57">
        <v>20.1</v>
      </c>
      <c r="E21" s="57">
        <f t="shared" si="0"/>
        <v>153.9</v>
      </c>
      <c r="F21" s="57">
        <f t="shared" si="1"/>
        <v>164</v>
      </c>
      <c r="G21" s="57">
        <f t="shared" si="2"/>
        <v>141.5</v>
      </c>
      <c r="H21" s="57">
        <v>145.4</v>
      </c>
      <c r="I21" s="57">
        <v>152.5</v>
      </c>
      <c r="J21" s="57">
        <v>136.7</v>
      </c>
      <c r="K21" s="57">
        <v>8.5</v>
      </c>
      <c r="L21" s="57">
        <v>11.5</v>
      </c>
      <c r="M21" s="59">
        <v>4.8</v>
      </c>
      <c r="N21" s="80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30" customHeight="1">
      <c r="A22" s="95" t="s">
        <v>80</v>
      </c>
      <c r="B22" s="58">
        <v>20.2</v>
      </c>
      <c r="C22" s="57">
        <v>20.4</v>
      </c>
      <c r="D22" s="57">
        <v>19.9</v>
      </c>
      <c r="E22" s="57">
        <f t="shared" si="0"/>
        <v>150.6</v>
      </c>
      <c r="F22" s="57">
        <f t="shared" si="1"/>
        <v>159.9</v>
      </c>
      <c r="G22" s="57">
        <f t="shared" si="2"/>
        <v>139.29999999999998</v>
      </c>
      <c r="H22" s="57">
        <v>141.7</v>
      </c>
      <c r="I22" s="57">
        <v>147.8</v>
      </c>
      <c r="J22" s="57">
        <v>134.2</v>
      </c>
      <c r="K22" s="57">
        <v>8.9</v>
      </c>
      <c r="L22" s="57">
        <v>12.1</v>
      </c>
      <c r="M22" s="59">
        <v>5.1</v>
      </c>
      <c r="N22" s="80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ht="30" customHeight="1" thickBot="1">
      <c r="A23" s="96" t="s">
        <v>81</v>
      </c>
      <c r="B23" s="113">
        <v>20.1</v>
      </c>
      <c r="C23" s="114">
        <v>20.4</v>
      </c>
      <c r="D23" s="114">
        <v>19.8</v>
      </c>
      <c r="E23" s="57">
        <v>153.3</v>
      </c>
      <c r="F23" s="57">
        <v>163.5</v>
      </c>
      <c r="G23" s="57">
        <v>141</v>
      </c>
      <c r="H23" s="114">
        <v>142.8</v>
      </c>
      <c r="I23" s="114">
        <v>149.4</v>
      </c>
      <c r="J23" s="114">
        <v>134.8</v>
      </c>
      <c r="K23" s="114">
        <v>10.5</v>
      </c>
      <c r="L23" s="114">
        <v>14.1</v>
      </c>
      <c r="M23" s="115">
        <v>6.2</v>
      </c>
      <c r="N23" s="80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30" customHeight="1" thickTop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ht="30" customHeight="1" thickBot="1">
      <c r="A25" s="75" t="s">
        <v>92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30" customHeight="1" thickTop="1">
      <c r="A26" s="76"/>
      <c r="B26" s="77" t="s">
        <v>82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80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ht="30" customHeight="1">
      <c r="A27" s="81" t="s">
        <v>8</v>
      </c>
      <c r="B27" s="82" t="s">
        <v>93</v>
      </c>
      <c r="C27" s="83"/>
      <c r="D27" s="83"/>
      <c r="E27" s="82" t="s">
        <v>94</v>
      </c>
      <c r="F27" s="83"/>
      <c r="G27" s="83"/>
      <c r="H27" s="82" t="s">
        <v>95</v>
      </c>
      <c r="I27" s="83"/>
      <c r="J27" s="83"/>
      <c r="K27" s="82" t="s">
        <v>96</v>
      </c>
      <c r="L27" s="83"/>
      <c r="M27" s="84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ht="30" customHeight="1">
      <c r="A28" s="85"/>
      <c r="B28" s="86" t="s">
        <v>68</v>
      </c>
      <c r="C28" s="86" t="s">
        <v>69</v>
      </c>
      <c r="D28" s="86" t="s">
        <v>70</v>
      </c>
      <c r="E28" s="86" t="s">
        <v>68</v>
      </c>
      <c r="F28" s="86" t="s">
        <v>69</v>
      </c>
      <c r="G28" s="86" t="s">
        <v>70</v>
      </c>
      <c r="H28" s="86" t="s">
        <v>68</v>
      </c>
      <c r="I28" s="86" t="s">
        <v>69</v>
      </c>
      <c r="J28" s="86" t="s">
        <v>70</v>
      </c>
      <c r="K28" s="86" t="s">
        <v>68</v>
      </c>
      <c r="L28" s="86" t="s">
        <v>69</v>
      </c>
      <c r="M28" s="87" t="s">
        <v>70</v>
      </c>
      <c r="N28" s="80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30" customHeight="1">
      <c r="A29" s="88" t="s">
        <v>56</v>
      </c>
      <c r="B29" s="58">
        <v>20.6</v>
      </c>
      <c r="C29" s="57">
        <v>21.1</v>
      </c>
      <c r="D29" s="57">
        <v>19.9</v>
      </c>
      <c r="E29" s="57">
        <v>157.3</v>
      </c>
      <c r="F29" s="57">
        <v>169.5</v>
      </c>
      <c r="G29" s="57">
        <v>138.5</v>
      </c>
      <c r="H29" s="57">
        <v>147.8</v>
      </c>
      <c r="I29" s="57">
        <v>156.8</v>
      </c>
      <c r="J29" s="57">
        <v>134</v>
      </c>
      <c r="K29" s="57">
        <v>9.5</v>
      </c>
      <c r="L29" s="57">
        <v>12.7</v>
      </c>
      <c r="M29" s="59">
        <v>4.5</v>
      </c>
      <c r="N29" s="80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30" customHeight="1">
      <c r="A30" s="92">
        <v>12</v>
      </c>
      <c r="B30" s="58">
        <v>20.8</v>
      </c>
      <c r="C30" s="57">
        <v>21.2</v>
      </c>
      <c r="D30" s="57">
        <v>20.3</v>
      </c>
      <c r="E30" s="57">
        <v>157.5</v>
      </c>
      <c r="F30" s="57">
        <v>170.1</v>
      </c>
      <c r="G30" s="57">
        <v>138</v>
      </c>
      <c r="H30" s="57">
        <v>147.2</v>
      </c>
      <c r="I30" s="57">
        <v>156.7</v>
      </c>
      <c r="J30" s="57">
        <v>132.4</v>
      </c>
      <c r="K30" s="57">
        <v>10.3</v>
      </c>
      <c r="L30" s="57">
        <v>13.4</v>
      </c>
      <c r="M30" s="59">
        <v>5.6</v>
      </c>
      <c r="N30" s="80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30" customHeight="1">
      <c r="A31" s="92">
        <v>13</v>
      </c>
      <c r="B31" s="58">
        <v>20.7</v>
      </c>
      <c r="C31" s="57">
        <v>21</v>
      </c>
      <c r="D31" s="57">
        <v>20.3</v>
      </c>
      <c r="E31" s="57">
        <v>154.2</v>
      </c>
      <c r="F31" s="57">
        <v>166.8</v>
      </c>
      <c r="G31" s="57">
        <v>135.8</v>
      </c>
      <c r="H31" s="57">
        <v>144.8</v>
      </c>
      <c r="I31" s="57">
        <v>154.4</v>
      </c>
      <c r="J31" s="57">
        <v>130.8</v>
      </c>
      <c r="K31" s="57">
        <v>9.4</v>
      </c>
      <c r="L31" s="57">
        <v>12.4</v>
      </c>
      <c r="M31" s="59">
        <v>5</v>
      </c>
      <c r="N31" s="80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30" customHeight="1">
      <c r="A32" s="92">
        <v>14</v>
      </c>
      <c r="B32" s="58">
        <v>20.3</v>
      </c>
      <c r="C32" s="57">
        <v>20.4</v>
      </c>
      <c r="D32" s="57">
        <v>20.1</v>
      </c>
      <c r="E32" s="57">
        <v>154.8</v>
      </c>
      <c r="F32" s="57">
        <v>164.5</v>
      </c>
      <c r="G32" s="57">
        <v>138.8</v>
      </c>
      <c r="H32" s="57">
        <v>144.6</v>
      </c>
      <c r="I32" s="57">
        <v>151.5</v>
      </c>
      <c r="J32" s="57">
        <v>133.2</v>
      </c>
      <c r="K32" s="57">
        <v>10.2</v>
      </c>
      <c r="L32" s="57">
        <v>13</v>
      </c>
      <c r="M32" s="59">
        <v>5.6</v>
      </c>
      <c r="N32" s="80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30" customHeight="1">
      <c r="A33" s="92">
        <v>15</v>
      </c>
      <c r="B33" s="58">
        <v>20.2</v>
      </c>
      <c r="C33" s="57">
        <v>20.4</v>
      </c>
      <c r="D33" s="57">
        <v>20</v>
      </c>
      <c r="E33" s="57">
        <v>153.7</v>
      </c>
      <c r="F33" s="57">
        <v>164.3</v>
      </c>
      <c r="G33" s="57">
        <v>135.6</v>
      </c>
      <c r="H33" s="57">
        <v>143.5</v>
      </c>
      <c r="I33" s="57">
        <v>151.2</v>
      </c>
      <c r="J33" s="57">
        <v>130.3</v>
      </c>
      <c r="K33" s="57">
        <v>10.2</v>
      </c>
      <c r="L33" s="57">
        <v>13.1</v>
      </c>
      <c r="M33" s="59">
        <v>5.3</v>
      </c>
      <c r="N33" s="80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ht="30" customHeight="1">
      <c r="A34" s="92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9"/>
      <c r="N34" s="80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ht="30" customHeight="1">
      <c r="A35" s="93" t="s">
        <v>117</v>
      </c>
      <c r="B35" s="58">
        <v>18.7</v>
      </c>
      <c r="C35" s="57">
        <v>18.5</v>
      </c>
      <c r="D35" s="57">
        <v>19.1</v>
      </c>
      <c r="E35" s="57">
        <f aca="true" t="shared" si="3" ref="E35:E45">SUM(H35+K35)</f>
        <v>142.9</v>
      </c>
      <c r="F35" s="57">
        <f aca="true" t="shared" si="4" ref="F35:F45">SUM(I35+L35)</f>
        <v>148.6</v>
      </c>
      <c r="G35" s="57">
        <f aca="true" t="shared" si="5" ref="G35:G45">SUM(J35+M35)</f>
        <v>133.20000000000002</v>
      </c>
      <c r="H35" s="57">
        <v>132.1</v>
      </c>
      <c r="I35" s="57">
        <v>135.4</v>
      </c>
      <c r="J35" s="57">
        <v>126.4</v>
      </c>
      <c r="K35" s="57">
        <v>10.8</v>
      </c>
      <c r="L35" s="57">
        <v>13.2</v>
      </c>
      <c r="M35" s="59">
        <v>6.8</v>
      </c>
      <c r="N35" s="80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ht="30" customHeight="1">
      <c r="A36" s="95" t="s">
        <v>71</v>
      </c>
      <c r="B36" s="58">
        <v>20.3</v>
      </c>
      <c r="C36" s="57">
        <v>20.5</v>
      </c>
      <c r="D36" s="57">
        <v>20</v>
      </c>
      <c r="E36" s="57">
        <f t="shared" si="3"/>
        <v>155</v>
      </c>
      <c r="F36" s="57">
        <f t="shared" si="4"/>
        <v>165.60000000000002</v>
      </c>
      <c r="G36" s="57">
        <f t="shared" si="5"/>
        <v>137.29999999999998</v>
      </c>
      <c r="H36" s="57">
        <v>144.5</v>
      </c>
      <c r="I36" s="57">
        <v>152.3</v>
      </c>
      <c r="J36" s="57">
        <v>131.6</v>
      </c>
      <c r="K36" s="57">
        <v>10.5</v>
      </c>
      <c r="L36" s="57">
        <v>13.3</v>
      </c>
      <c r="M36" s="59">
        <v>5.7</v>
      </c>
      <c r="N36" s="80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30" customHeight="1">
      <c r="A37" s="95" t="s">
        <v>72</v>
      </c>
      <c r="B37" s="58">
        <v>19.7</v>
      </c>
      <c r="C37" s="57">
        <v>20.1</v>
      </c>
      <c r="D37" s="57">
        <v>19.1</v>
      </c>
      <c r="E37" s="57">
        <f t="shared" si="3"/>
        <v>151.5</v>
      </c>
      <c r="F37" s="57">
        <f t="shared" si="4"/>
        <v>163.29999999999998</v>
      </c>
      <c r="G37" s="57">
        <f t="shared" si="5"/>
        <v>131.8</v>
      </c>
      <c r="H37" s="57">
        <v>141.2</v>
      </c>
      <c r="I37" s="57">
        <v>150.1</v>
      </c>
      <c r="J37" s="57">
        <v>126.3</v>
      </c>
      <c r="K37" s="57">
        <v>10.3</v>
      </c>
      <c r="L37" s="57">
        <v>13.2</v>
      </c>
      <c r="M37" s="59">
        <v>5.5</v>
      </c>
      <c r="N37" s="80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30" customHeight="1">
      <c r="A38" s="95" t="s">
        <v>73</v>
      </c>
      <c r="B38" s="58">
        <v>20.5</v>
      </c>
      <c r="C38" s="57">
        <v>20.6</v>
      </c>
      <c r="D38" s="57">
        <v>20.4</v>
      </c>
      <c r="E38" s="57">
        <f t="shared" si="3"/>
        <v>157.5</v>
      </c>
      <c r="F38" s="57">
        <f t="shared" si="4"/>
        <v>166.9</v>
      </c>
      <c r="G38" s="57">
        <f t="shared" si="5"/>
        <v>141.3</v>
      </c>
      <c r="H38" s="57">
        <v>147</v>
      </c>
      <c r="I38" s="57">
        <v>153.8</v>
      </c>
      <c r="J38" s="57">
        <v>135.3</v>
      </c>
      <c r="K38" s="57">
        <v>10.5</v>
      </c>
      <c r="L38" s="57">
        <v>13.1</v>
      </c>
      <c r="M38" s="59">
        <v>6</v>
      </c>
      <c r="N38" s="80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30" customHeight="1">
      <c r="A39" s="95" t="s">
        <v>74</v>
      </c>
      <c r="B39" s="58">
        <v>19.8</v>
      </c>
      <c r="C39" s="57">
        <v>19.8</v>
      </c>
      <c r="D39" s="57">
        <v>19.9</v>
      </c>
      <c r="E39" s="57">
        <f t="shared" si="3"/>
        <v>150</v>
      </c>
      <c r="F39" s="57">
        <f t="shared" si="4"/>
        <v>159.4</v>
      </c>
      <c r="G39" s="57">
        <f t="shared" si="5"/>
        <v>134.29999999999998</v>
      </c>
      <c r="H39" s="57">
        <v>140.3</v>
      </c>
      <c r="I39" s="57">
        <v>147</v>
      </c>
      <c r="J39" s="57">
        <v>129.1</v>
      </c>
      <c r="K39" s="57">
        <v>9.7</v>
      </c>
      <c r="L39" s="57">
        <v>12.4</v>
      </c>
      <c r="M39" s="59">
        <v>5.2</v>
      </c>
      <c r="N39" s="80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30" customHeight="1">
      <c r="A40" s="95" t="s">
        <v>75</v>
      </c>
      <c r="B40" s="58">
        <v>21.1</v>
      </c>
      <c r="C40" s="57">
        <v>21.4</v>
      </c>
      <c r="D40" s="57">
        <v>20.6</v>
      </c>
      <c r="E40" s="57">
        <f t="shared" si="3"/>
        <v>160.3</v>
      </c>
      <c r="F40" s="57">
        <f t="shared" si="4"/>
        <v>172</v>
      </c>
      <c r="G40" s="57">
        <f t="shared" si="5"/>
        <v>140.79999999999998</v>
      </c>
      <c r="H40" s="57">
        <v>150.4</v>
      </c>
      <c r="I40" s="57">
        <v>159.2</v>
      </c>
      <c r="J40" s="57">
        <v>135.6</v>
      </c>
      <c r="K40" s="57">
        <v>9.9</v>
      </c>
      <c r="L40" s="57">
        <v>12.8</v>
      </c>
      <c r="M40" s="59">
        <v>5.2</v>
      </c>
      <c r="N40" s="80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30" customHeight="1">
      <c r="A41" s="95" t="s">
        <v>76</v>
      </c>
      <c r="B41" s="58">
        <v>20.4</v>
      </c>
      <c r="C41" s="57">
        <v>20.7</v>
      </c>
      <c r="D41" s="57">
        <v>20</v>
      </c>
      <c r="E41" s="57">
        <f t="shared" si="3"/>
        <v>155.4</v>
      </c>
      <c r="F41" s="57">
        <f t="shared" si="4"/>
        <v>166.7</v>
      </c>
      <c r="G41" s="57">
        <f t="shared" si="5"/>
        <v>136.70000000000002</v>
      </c>
      <c r="H41" s="57">
        <v>145.4</v>
      </c>
      <c r="I41" s="57">
        <v>153.6</v>
      </c>
      <c r="J41" s="57">
        <v>131.8</v>
      </c>
      <c r="K41" s="57">
        <v>10</v>
      </c>
      <c r="L41" s="57">
        <v>13.1</v>
      </c>
      <c r="M41" s="59">
        <v>4.9</v>
      </c>
      <c r="N41" s="80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30" customHeight="1">
      <c r="A42" s="95" t="s">
        <v>77</v>
      </c>
      <c r="B42" s="58">
        <v>20.2</v>
      </c>
      <c r="C42" s="57">
        <v>20.3</v>
      </c>
      <c r="D42" s="57">
        <v>20</v>
      </c>
      <c r="E42" s="57">
        <f t="shared" si="3"/>
        <v>152.7</v>
      </c>
      <c r="F42" s="57">
        <f t="shared" si="4"/>
        <v>163.8</v>
      </c>
      <c r="G42" s="57">
        <f t="shared" si="5"/>
        <v>134.3</v>
      </c>
      <c r="H42" s="57">
        <v>142.7</v>
      </c>
      <c r="I42" s="57">
        <v>150.8</v>
      </c>
      <c r="J42" s="57">
        <v>129.3</v>
      </c>
      <c r="K42" s="57">
        <v>10</v>
      </c>
      <c r="L42" s="57">
        <v>13</v>
      </c>
      <c r="M42" s="59">
        <v>5</v>
      </c>
      <c r="N42" s="80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s="15" customFormat="1" ht="30" customHeight="1">
      <c r="A43" s="116" t="s">
        <v>78</v>
      </c>
      <c r="B43" s="57">
        <v>20.5</v>
      </c>
      <c r="C43" s="57">
        <v>20.6</v>
      </c>
      <c r="D43" s="57">
        <v>20.3</v>
      </c>
      <c r="E43" s="57">
        <f t="shared" si="3"/>
        <v>153.70000000000002</v>
      </c>
      <c r="F43" s="57">
        <f t="shared" si="4"/>
        <v>164.6</v>
      </c>
      <c r="G43" s="57">
        <f t="shared" si="5"/>
        <v>135.3</v>
      </c>
      <c r="H43" s="57">
        <v>144.4</v>
      </c>
      <c r="I43" s="57">
        <v>152.1</v>
      </c>
      <c r="J43" s="57">
        <v>131.3</v>
      </c>
      <c r="K43" s="57">
        <v>9.3</v>
      </c>
      <c r="L43" s="57">
        <v>12.5</v>
      </c>
      <c r="M43" s="117">
        <v>4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  <c r="IR43" s="102"/>
      <c r="IS43" s="102"/>
      <c r="IT43" s="102"/>
      <c r="IU43" s="102"/>
      <c r="IV43" s="102"/>
    </row>
    <row r="44" spans="1:256" ht="30" customHeight="1">
      <c r="A44" s="95" t="s">
        <v>79</v>
      </c>
      <c r="B44" s="58">
        <v>20.6</v>
      </c>
      <c r="C44" s="57">
        <v>20.8</v>
      </c>
      <c r="D44" s="57">
        <v>20.2</v>
      </c>
      <c r="E44" s="57">
        <f t="shared" si="3"/>
        <v>154.1</v>
      </c>
      <c r="F44" s="57">
        <f t="shared" si="4"/>
        <v>165.7</v>
      </c>
      <c r="G44" s="57">
        <f t="shared" si="5"/>
        <v>133.7</v>
      </c>
      <c r="H44" s="57">
        <v>144.5</v>
      </c>
      <c r="I44" s="57">
        <v>153.2</v>
      </c>
      <c r="J44" s="57">
        <v>129.2</v>
      </c>
      <c r="K44" s="57">
        <v>9.6</v>
      </c>
      <c r="L44" s="57">
        <v>12.5</v>
      </c>
      <c r="M44" s="117">
        <v>4.5</v>
      </c>
      <c r="N44" s="102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30" customHeight="1">
      <c r="A45" s="95" t="s">
        <v>80</v>
      </c>
      <c r="B45" s="58">
        <v>20.6</v>
      </c>
      <c r="C45" s="57">
        <v>21</v>
      </c>
      <c r="D45" s="57">
        <v>20.1</v>
      </c>
      <c r="E45" s="57">
        <f t="shared" si="3"/>
        <v>154.3</v>
      </c>
      <c r="F45" s="57">
        <f t="shared" si="4"/>
        <v>166.79999999999998</v>
      </c>
      <c r="G45" s="57">
        <f t="shared" si="5"/>
        <v>132.5</v>
      </c>
      <c r="H45" s="57">
        <v>144.4</v>
      </c>
      <c r="I45" s="57">
        <v>153.6</v>
      </c>
      <c r="J45" s="57">
        <v>128.4</v>
      </c>
      <c r="K45" s="57">
        <v>9.9</v>
      </c>
      <c r="L45" s="57">
        <v>13.2</v>
      </c>
      <c r="M45" s="59">
        <v>4.1</v>
      </c>
      <c r="N45" s="80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30" customHeight="1" thickBot="1">
      <c r="A46" s="96" t="s">
        <v>81</v>
      </c>
      <c r="B46" s="113">
        <v>20.5</v>
      </c>
      <c r="C46" s="114">
        <v>20.9</v>
      </c>
      <c r="D46" s="114">
        <v>19.9</v>
      </c>
      <c r="E46" s="118">
        <v>156.8</v>
      </c>
      <c r="F46" s="118">
        <v>169.3</v>
      </c>
      <c r="G46" s="118">
        <v>135.7</v>
      </c>
      <c r="H46" s="114">
        <v>144.8</v>
      </c>
      <c r="I46" s="114">
        <v>153.9</v>
      </c>
      <c r="J46" s="114">
        <v>129.5</v>
      </c>
      <c r="K46" s="114">
        <v>12</v>
      </c>
      <c r="L46" s="114">
        <v>15.4</v>
      </c>
      <c r="M46" s="115">
        <v>6.2</v>
      </c>
      <c r="N46" s="80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30" customHeight="1" thickTop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30" customHeight="1" thickBot="1">
      <c r="A48" s="75" t="s">
        <v>92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30" customHeight="1" thickTop="1">
      <c r="A49" s="76"/>
      <c r="B49" s="77" t="s">
        <v>84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80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30" customHeight="1">
      <c r="A50" s="81" t="s">
        <v>8</v>
      </c>
      <c r="B50" s="82" t="s">
        <v>93</v>
      </c>
      <c r="C50" s="83"/>
      <c r="D50" s="83"/>
      <c r="E50" s="82" t="s">
        <v>94</v>
      </c>
      <c r="F50" s="83"/>
      <c r="G50" s="83"/>
      <c r="H50" s="82" t="s">
        <v>95</v>
      </c>
      <c r="I50" s="83"/>
      <c r="J50" s="83"/>
      <c r="K50" s="82" t="s">
        <v>96</v>
      </c>
      <c r="L50" s="83"/>
      <c r="M50" s="84"/>
      <c r="N50" s="80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30" customHeight="1">
      <c r="A51" s="85"/>
      <c r="B51" s="86" t="s">
        <v>68</v>
      </c>
      <c r="C51" s="86" t="s">
        <v>69</v>
      </c>
      <c r="D51" s="86" t="s">
        <v>70</v>
      </c>
      <c r="E51" s="86" t="s">
        <v>68</v>
      </c>
      <c r="F51" s="86" t="s">
        <v>69</v>
      </c>
      <c r="G51" s="86" t="s">
        <v>70</v>
      </c>
      <c r="H51" s="86" t="s">
        <v>68</v>
      </c>
      <c r="I51" s="86" t="s">
        <v>69</v>
      </c>
      <c r="J51" s="86" t="s">
        <v>70</v>
      </c>
      <c r="K51" s="86" t="s">
        <v>68</v>
      </c>
      <c r="L51" s="86" t="s">
        <v>69</v>
      </c>
      <c r="M51" s="87" t="s">
        <v>70</v>
      </c>
      <c r="N51" s="80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30" customHeight="1">
      <c r="A52" s="88" t="s">
        <v>56</v>
      </c>
      <c r="B52" s="58">
        <v>21.8</v>
      </c>
      <c r="C52" s="57">
        <v>22.1</v>
      </c>
      <c r="D52" s="57">
        <v>19.9</v>
      </c>
      <c r="E52" s="57">
        <v>175.9</v>
      </c>
      <c r="F52" s="57">
        <v>179.2</v>
      </c>
      <c r="G52" s="57">
        <v>153.7</v>
      </c>
      <c r="H52" s="57">
        <v>162.9</v>
      </c>
      <c r="I52" s="57">
        <v>165.4</v>
      </c>
      <c r="J52" s="57">
        <v>146.1</v>
      </c>
      <c r="K52" s="57">
        <v>13</v>
      </c>
      <c r="L52" s="57">
        <v>13.8</v>
      </c>
      <c r="M52" s="59">
        <v>7.6</v>
      </c>
      <c r="N52" s="80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30" customHeight="1">
      <c r="A53" s="92">
        <v>12</v>
      </c>
      <c r="B53" s="58">
        <v>21.4</v>
      </c>
      <c r="C53" s="57">
        <v>21.6</v>
      </c>
      <c r="D53" s="57">
        <v>20.1</v>
      </c>
      <c r="E53" s="57">
        <v>171.4</v>
      </c>
      <c r="F53" s="57">
        <v>173.6</v>
      </c>
      <c r="G53" s="57">
        <v>156.4</v>
      </c>
      <c r="H53" s="57">
        <v>160.1</v>
      </c>
      <c r="I53" s="57">
        <v>161.7</v>
      </c>
      <c r="J53" s="57">
        <v>148.9</v>
      </c>
      <c r="K53" s="57">
        <v>11.3</v>
      </c>
      <c r="L53" s="57">
        <v>11.9</v>
      </c>
      <c r="M53" s="59">
        <v>7.5</v>
      </c>
      <c r="N53" s="80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ht="30" customHeight="1">
      <c r="A54" s="92">
        <v>13</v>
      </c>
      <c r="B54" s="58">
        <v>21.5</v>
      </c>
      <c r="C54" s="57">
        <v>21.5</v>
      </c>
      <c r="D54" s="57">
        <v>21</v>
      </c>
      <c r="E54" s="57">
        <v>168.4</v>
      </c>
      <c r="F54" s="57">
        <v>169.8</v>
      </c>
      <c r="G54" s="57">
        <v>159</v>
      </c>
      <c r="H54" s="57">
        <v>157.6</v>
      </c>
      <c r="I54" s="57">
        <v>158.4</v>
      </c>
      <c r="J54" s="57">
        <v>152.3</v>
      </c>
      <c r="K54" s="57">
        <v>10.8</v>
      </c>
      <c r="L54" s="57">
        <v>11.4</v>
      </c>
      <c r="M54" s="59">
        <v>6.7</v>
      </c>
      <c r="N54" s="80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ht="30" customHeight="1">
      <c r="A55" s="92">
        <v>14</v>
      </c>
      <c r="B55" s="58">
        <v>20.4</v>
      </c>
      <c r="C55" s="57">
        <v>20.5</v>
      </c>
      <c r="D55" s="57">
        <v>20.3</v>
      </c>
      <c r="E55" s="57">
        <v>165.8</v>
      </c>
      <c r="F55" s="57">
        <v>167.3</v>
      </c>
      <c r="G55" s="57">
        <v>158.5</v>
      </c>
      <c r="H55" s="57">
        <v>159.6</v>
      </c>
      <c r="I55" s="57">
        <v>160.1</v>
      </c>
      <c r="J55" s="57">
        <v>157.4</v>
      </c>
      <c r="K55" s="57">
        <v>6.2</v>
      </c>
      <c r="L55" s="57">
        <v>7.2</v>
      </c>
      <c r="M55" s="59">
        <v>1.1</v>
      </c>
      <c r="N55" s="80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ht="30" customHeight="1">
      <c r="A56" s="92">
        <v>15</v>
      </c>
      <c r="B56" s="58">
        <v>20.1</v>
      </c>
      <c r="C56" s="57">
        <v>20.2</v>
      </c>
      <c r="D56" s="57">
        <v>20</v>
      </c>
      <c r="E56" s="57">
        <v>163</v>
      </c>
      <c r="F56" s="57">
        <v>164.3</v>
      </c>
      <c r="G56" s="57">
        <v>155.8</v>
      </c>
      <c r="H56" s="57">
        <v>157.3</v>
      </c>
      <c r="I56" s="57">
        <v>157.7</v>
      </c>
      <c r="J56" s="57">
        <v>154.8</v>
      </c>
      <c r="K56" s="57">
        <v>5.7</v>
      </c>
      <c r="L56" s="57">
        <v>6.6</v>
      </c>
      <c r="M56" s="59">
        <v>1</v>
      </c>
      <c r="N56" s="80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</row>
    <row r="57" spans="1:256" ht="30" customHeight="1">
      <c r="A57" s="92"/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9"/>
      <c r="N57" s="80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</row>
    <row r="58" spans="1:256" ht="30" customHeight="1">
      <c r="A58" s="93" t="s">
        <v>117</v>
      </c>
      <c r="B58" s="58">
        <v>16.5</v>
      </c>
      <c r="C58" s="57">
        <v>16.4</v>
      </c>
      <c r="D58" s="57">
        <v>16.9</v>
      </c>
      <c r="E58" s="57">
        <f aca="true" t="shared" si="6" ref="E58:E68">SUM(H58+K58)</f>
        <v>131.6</v>
      </c>
      <c r="F58" s="57">
        <f aca="true" t="shared" si="7" ref="F58:F68">SUM(I58+L58)</f>
        <v>131.6</v>
      </c>
      <c r="G58" s="57">
        <f aca="true" t="shared" si="8" ref="G58:G68">SUM(J58+M58)</f>
        <v>131.70000000000002</v>
      </c>
      <c r="H58" s="57">
        <v>127.9</v>
      </c>
      <c r="I58" s="57">
        <v>127.4</v>
      </c>
      <c r="J58" s="57">
        <v>130.8</v>
      </c>
      <c r="K58" s="57">
        <v>3.7</v>
      </c>
      <c r="L58" s="57">
        <v>4.2</v>
      </c>
      <c r="M58" s="59">
        <v>0.9</v>
      </c>
      <c r="N58" s="80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75"/>
    </row>
    <row r="59" spans="1:256" ht="30" customHeight="1">
      <c r="A59" s="95" t="s">
        <v>71</v>
      </c>
      <c r="B59" s="58">
        <v>21.4</v>
      </c>
      <c r="C59" s="57">
        <v>21.6</v>
      </c>
      <c r="D59" s="57">
        <v>20.1</v>
      </c>
      <c r="E59" s="57">
        <f t="shared" si="6"/>
        <v>172.7</v>
      </c>
      <c r="F59" s="57">
        <f t="shared" si="7"/>
        <v>175.8</v>
      </c>
      <c r="G59" s="57">
        <f t="shared" si="8"/>
        <v>156.6</v>
      </c>
      <c r="H59" s="57">
        <v>167.5</v>
      </c>
      <c r="I59" s="57">
        <v>169.8</v>
      </c>
      <c r="J59" s="57">
        <v>155.6</v>
      </c>
      <c r="K59" s="57">
        <v>5.2</v>
      </c>
      <c r="L59" s="57">
        <v>6</v>
      </c>
      <c r="M59" s="59">
        <v>1</v>
      </c>
      <c r="N59" s="80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</row>
    <row r="60" spans="1:256" ht="30" customHeight="1">
      <c r="A60" s="95" t="s">
        <v>72</v>
      </c>
      <c r="B60" s="58">
        <v>19.5</v>
      </c>
      <c r="C60" s="57">
        <v>19.7</v>
      </c>
      <c r="D60" s="57">
        <v>19</v>
      </c>
      <c r="E60" s="57">
        <f t="shared" si="6"/>
        <v>157.79999999999998</v>
      </c>
      <c r="F60" s="57">
        <f t="shared" si="7"/>
        <v>159.6</v>
      </c>
      <c r="G60" s="57">
        <f t="shared" si="8"/>
        <v>148.1</v>
      </c>
      <c r="H60" s="57">
        <v>152.6</v>
      </c>
      <c r="I60" s="57">
        <v>153.6</v>
      </c>
      <c r="J60" s="57">
        <v>147.1</v>
      </c>
      <c r="K60" s="57">
        <v>5.2</v>
      </c>
      <c r="L60" s="57">
        <v>6</v>
      </c>
      <c r="M60" s="59">
        <v>1</v>
      </c>
      <c r="N60" s="80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</row>
    <row r="61" spans="1:256" ht="30" customHeight="1">
      <c r="A61" s="95" t="s">
        <v>73</v>
      </c>
      <c r="B61" s="58">
        <v>20.2</v>
      </c>
      <c r="C61" s="57">
        <v>20.1</v>
      </c>
      <c r="D61" s="57">
        <v>21</v>
      </c>
      <c r="E61" s="57">
        <f t="shared" si="6"/>
        <v>163</v>
      </c>
      <c r="F61" s="57">
        <f t="shared" si="7"/>
        <v>163.1</v>
      </c>
      <c r="G61" s="57">
        <f t="shared" si="8"/>
        <v>162.70000000000002</v>
      </c>
      <c r="H61" s="57">
        <v>159.1</v>
      </c>
      <c r="I61" s="57">
        <v>158.6</v>
      </c>
      <c r="J61" s="57">
        <v>161.8</v>
      </c>
      <c r="K61" s="57">
        <v>3.9</v>
      </c>
      <c r="L61" s="57">
        <v>4.5</v>
      </c>
      <c r="M61" s="59">
        <v>0.9</v>
      </c>
      <c r="N61" s="80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</row>
    <row r="62" spans="1:256" ht="30" customHeight="1">
      <c r="A62" s="95" t="s">
        <v>74</v>
      </c>
      <c r="B62" s="58">
        <v>18.1</v>
      </c>
      <c r="C62" s="57">
        <v>18.3</v>
      </c>
      <c r="D62" s="57">
        <v>16.8</v>
      </c>
      <c r="E62" s="57">
        <f t="shared" si="6"/>
        <v>146</v>
      </c>
      <c r="F62" s="57">
        <f t="shared" si="7"/>
        <v>148.79999999999998</v>
      </c>
      <c r="G62" s="57">
        <f t="shared" si="8"/>
        <v>130.5</v>
      </c>
      <c r="H62" s="57">
        <v>141.9</v>
      </c>
      <c r="I62" s="57">
        <v>144.1</v>
      </c>
      <c r="J62" s="57">
        <v>129.6</v>
      </c>
      <c r="K62" s="57">
        <v>4.1</v>
      </c>
      <c r="L62" s="57">
        <v>4.7</v>
      </c>
      <c r="M62" s="59">
        <v>0.9</v>
      </c>
      <c r="N62" s="80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</row>
    <row r="63" spans="1:256" ht="30" customHeight="1">
      <c r="A63" s="95" t="s">
        <v>75</v>
      </c>
      <c r="B63" s="58">
        <v>20.8</v>
      </c>
      <c r="C63" s="57">
        <v>20.8</v>
      </c>
      <c r="D63" s="57">
        <v>20.8</v>
      </c>
      <c r="E63" s="57">
        <f t="shared" si="6"/>
        <v>170.70000000000002</v>
      </c>
      <c r="F63" s="57">
        <f t="shared" si="7"/>
        <v>172.20000000000002</v>
      </c>
      <c r="G63" s="57">
        <f t="shared" si="8"/>
        <v>162.1</v>
      </c>
      <c r="H63" s="57">
        <v>164.3</v>
      </c>
      <c r="I63" s="57">
        <v>164.8</v>
      </c>
      <c r="J63" s="57">
        <v>161.4</v>
      </c>
      <c r="K63" s="57">
        <v>6.4</v>
      </c>
      <c r="L63" s="57">
        <v>7.4</v>
      </c>
      <c r="M63" s="59">
        <v>0.7</v>
      </c>
      <c r="N63" s="80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  <c r="IV63" s="75"/>
    </row>
    <row r="64" spans="1:256" ht="30" customHeight="1">
      <c r="A64" s="95" t="s">
        <v>76</v>
      </c>
      <c r="B64" s="58">
        <v>20.4</v>
      </c>
      <c r="C64" s="57">
        <v>20.4</v>
      </c>
      <c r="D64" s="57">
        <v>20.7</v>
      </c>
      <c r="E64" s="57">
        <f t="shared" si="6"/>
        <v>167.79999999999998</v>
      </c>
      <c r="F64" s="57">
        <f t="shared" si="7"/>
        <v>168.9</v>
      </c>
      <c r="G64" s="57">
        <f t="shared" si="8"/>
        <v>161</v>
      </c>
      <c r="H64" s="57">
        <v>159.7</v>
      </c>
      <c r="I64" s="57">
        <v>159.6</v>
      </c>
      <c r="J64" s="57">
        <v>160.1</v>
      </c>
      <c r="K64" s="57">
        <v>8.1</v>
      </c>
      <c r="L64" s="57">
        <v>9.3</v>
      </c>
      <c r="M64" s="59">
        <v>0.9</v>
      </c>
      <c r="N64" s="80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256" ht="30" customHeight="1">
      <c r="A65" s="95" t="s">
        <v>77</v>
      </c>
      <c r="B65" s="58">
        <v>19.8</v>
      </c>
      <c r="C65" s="57">
        <v>19.7</v>
      </c>
      <c r="D65" s="57">
        <v>20</v>
      </c>
      <c r="E65" s="57">
        <f t="shared" si="6"/>
        <v>162.8</v>
      </c>
      <c r="F65" s="57">
        <f t="shared" si="7"/>
        <v>163.8</v>
      </c>
      <c r="G65" s="57">
        <f t="shared" si="8"/>
        <v>156.5</v>
      </c>
      <c r="H65" s="57">
        <v>154.9</v>
      </c>
      <c r="I65" s="57">
        <v>154.8</v>
      </c>
      <c r="J65" s="57">
        <v>155.4</v>
      </c>
      <c r="K65" s="57">
        <v>7.9</v>
      </c>
      <c r="L65" s="57">
        <v>9</v>
      </c>
      <c r="M65" s="59">
        <v>1.1</v>
      </c>
      <c r="N65" s="80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  <c r="IV65" s="75"/>
    </row>
    <row r="66" spans="1:256" ht="30" customHeight="1">
      <c r="A66" s="95" t="s">
        <v>78</v>
      </c>
      <c r="B66" s="58">
        <v>20.9</v>
      </c>
      <c r="C66" s="57">
        <v>20.8</v>
      </c>
      <c r="D66" s="57">
        <v>21.7</v>
      </c>
      <c r="E66" s="57">
        <f t="shared" si="6"/>
        <v>167.60000000000002</v>
      </c>
      <c r="F66" s="57">
        <f t="shared" si="7"/>
        <v>167.5</v>
      </c>
      <c r="G66" s="57">
        <f t="shared" si="8"/>
        <v>168.5</v>
      </c>
      <c r="H66" s="57">
        <v>162.3</v>
      </c>
      <c r="I66" s="57">
        <v>161.5</v>
      </c>
      <c r="J66" s="57">
        <v>167.5</v>
      </c>
      <c r="K66" s="57">
        <v>5.3</v>
      </c>
      <c r="L66" s="57">
        <v>6</v>
      </c>
      <c r="M66" s="59">
        <v>1</v>
      </c>
      <c r="N66" s="80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  <c r="IV66" s="75"/>
    </row>
    <row r="67" spans="1:256" ht="30" customHeight="1">
      <c r="A67" s="95" t="s">
        <v>79</v>
      </c>
      <c r="B67" s="58">
        <v>21.3</v>
      </c>
      <c r="C67" s="57">
        <v>21.3</v>
      </c>
      <c r="D67" s="57">
        <v>21.5</v>
      </c>
      <c r="E67" s="57">
        <f t="shared" si="6"/>
        <v>170.20000000000002</v>
      </c>
      <c r="F67" s="57">
        <f t="shared" si="7"/>
        <v>170.6</v>
      </c>
      <c r="G67" s="57">
        <f t="shared" si="8"/>
        <v>167.4</v>
      </c>
      <c r="H67" s="57">
        <v>164.4</v>
      </c>
      <c r="I67" s="57">
        <v>164</v>
      </c>
      <c r="J67" s="57">
        <v>166.3</v>
      </c>
      <c r="K67" s="57">
        <v>5.8</v>
      </c>
      <c r="L67" s="57">
        <v>6.6</v>
      </c>
      <c r="M67" s="59">
        <v>1.1</v>
      </c>
      <c r="N67" s="80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  <c r="IV67" s="75"/>
    </row>
    <row r="68" spans="1:256" ht="30" customHeight="1">
      <c r="A68" s="95" t="s">
        <v>80</v>
      </c>
      <c r="B68" s="58">
        <v>21.9</v>
      </c>
      <c r="C68" s="57">
        <v>22</v>
      </c>
      <c r="D68" s="57">
        <v>21.3</v>
      </c>
      <c r="E68" s="57">
        <f t="shared" si="6"/>
        <v>177</v>
      </c>
      <c r="F68" s="57">
        <f t="shared" si="7"/>
        <v>179</v>
      </c>
      <c r="G68" s="57">
        <f t="shared" si="8"/>
        <v>165.7</v>
      </c>
      <c r="H68" s="57">
        <v>170</v>
      </c>
      <c r="I68" s="57">
        <v>170.9</v>
      </c>
      <c r="J68" s="57">
        <v>164.7</v>
      </c>
      <c r="K68" s="57">
        <v>7</v>
      </c>
      <c r="L68" s="57">
        <v>8.1</v>
      </c>
      <c r="M68" s="59">
        <v>1</v>
      </c>
      <c r="N68" s="80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  <c r="IV68" s="75"/>
    </row>
    <row r="69" spans="1:256" ht="30" customHeight="1" thickBot="1">
      <c r="A69" s="96" t="s">
        <v>81</v>
      </c>
      <c r="B69" s="113">
        <v>21.2</v>
      </c>
      <c r="C69" s="114">
        <v>21.3</v>
      </c>
      <c r="D69" s="114">
        <v>21.2</v>
      </c>
      <c r="E69" s="57">
        <v>171.9</v>
      </c>
      <c r="F69" s="57">
        <v>173.2</v>
      </c>
      <c r="G69" s="57">
        <v>165.2</v>
      </c>
      <c r="H69" s="114">
        <v>165.1</v>
      </c>
      <c r="I69" s="114">
        <v>165.3</v>
      </c>
      <c r="J69" s="114">
        <v>164.2</v>
      </c>
      <c r="K69" s="114">
        <v>6.8</v>
      </c>
      <c r="L69" s="114">
        <v>7.9</v>
      </c>
      <c r="M69" s="115">
        <v>1</v>
      </c>
      <c r="N69" s="80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75"/>
    </row>
    <row r="70" spans="1:256" ht="30" customHeight="1" thickTop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  <c r="IV70" s="75"/>
    </row>
    <row r="71" spans="1:256" ht="30" customHeight="1" thickBot="1">
      <c r="A71" s="75" t="s">
        <v>92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  <c r="IV71" s="75"/>
    </row>
    <row r="72" spans="1:256" ht="30" customHeight="1" thickTop="1">
      <c r="A72" s="76"/>
      <c r="B72" s="77" t="s">
        <v>85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9"/>
      <c r="N72" s="80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  <c r="IV72" s="75"/>
    </row>
    <row r="73" spans="1:256" ht="30" customHeight="1">
      <c r="A73" s="81" t="s">
        <v>8</v>
      </c>
      <c r="B73" s="82" t="s">
        <v>93</v>
      </c>
      <c r="C73" s="83"/>
      <c r="D73" s="83"/>
      <c r="E73" s="82" t="s">
        <v>94</v>
      </c>
      <c r="F73" s="83"/>
      <c r="G73" s="83"/>
      <c r="H73" s="82" t="s">
        <v>95</v>
      </c>
      <c r="I73" s="83"/>
      <c r="J73" s="83"/>
      <c r="K73" s="82" t="s">
        <v>96</v>
      </c>
      <c r="L73" s="83"/>
      <c r="M73" s="84"/>
      <c r="N73" s="80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  <c r="IV73" s="75"/>
    </row>
    <row r="74" spans="1:256" ht="30" customHeight="1">
      <c r="A74" s="85"/>
      <c r="B74" s="86" t="s">
        <v>68</v>
      </c>
      <c r="C74" s="86" t="s">
        <v>69</v>
      </c>
      <c r="D74" s="86" t="s">
        <v>70</v>
      </c>
      <c r="E74" s="86" t="s">
        <v>68</v>
      </c>
      <c r="F74" s="86" t="s">
        <v>69</v>
      </c>
      <c r="G74" s="86" t="s">
        <v>70</v>
      </c>
      <c r="H74" s="86" t="s">
        <v>68</v>
      </c>
      <c r="I74" s="86" t="s">
        <v>69</v>
      </c>
      <c r="J74" s="86" t="s">
        <v>70</v>
      </c>
      <c r="K74" s="86" t="s">
        <v>68</v>
      </c>
      <c r="L74" s="86" t="s">
        <v>69</v>
      </c>
      <c r="M74" s="87" t="s">
        <v>70</v>
      </c>
      <c r="N74" s="80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  <c r="IV74" s="75"/>
    </row>
    <row r="75" spans="1:256" ht="30" customHeight="1">
      <c r="A75" s="88" t="s">
        <v>56</v>
      </c>
      <c r="B75" s="58">
        <v>20.4</v>
      </c>
      <c r="C75" s="57">
        <v>20.8</v>
      </c>
      <c r="D75" s="57">
        <v>19.9</v>
      </c>
      <c r="E75" s="57">
        <v>161.2</v>
      </c>
      <c r="F75" s="57">
        <v>168.5</v>
      </c>
      <c r="G75" s="57">
        <v>150</v>
      </c>
      <c r="H75" s="57">
        <v>151.1</v>
      </c>
      <c r="I75" s="57">
        <v>155</v>
      </c>
      <c r="J75" s="57">
        <v>145.1</v>
      </c>
      <c r="K75" s="57">
        <v>10.1</v>
      </c>
      <c r="L75" s="57">
        <v>13.5</v>
      </c>
      <c r="M75" s="59">
        <v>4.9</v>
      </c>
      <c r="N75" s="80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  <c r="IV75" s="75"/>
    </row>
    <row r="76" spans="1:256" ht="30" customHeight="1">
      <c r="A76" s="92">
        <v>12</v>
      </c>
      <c r="B76" s="58">
        <v>20.7</v>
      </c>
      <c r="C76" s="57">
        <v>21</v>
      </c>
      <c r="D76" s="57">
        <v>20.1</v>
      </c>
      <c r="E76" s="57">
        <v>164.9</v>
      </c>
      <c r="F76" s="57">
        <v>171.7</v>
      </c>
      <c r="G76" s="57">
        <v>154.7</v>
      </c>
      <c r="H76" s="57">
        <v>151.8</v>
      </c>
      <c r="I76" s="57">
        <v>154.8</v>
      </c>
      <c r="J76" s="57">
        <v>147.2</v>
      </c>
      <c r="K76" s="57">
        <v>13.1</v>
      </c>
      <c r="L76" s="57">
        <v>16.9</v>
      </c>
      <c r="M76" s="59">
        <v>7.5</v>
      </c>
      <c r="N76" s="80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  <c r="IV76" s="75"/>
    </row>
    <row r="77" spans="1:256" ht="30" customHeight="1">
      <c r="A77" s="92">
        <v>13</v>
      </c>
      <c r="B77" s="58">
        <v>20.7</v>
      </c>
      <c r="C77" s="57">
        <v>21</v>
      </c>
      <c r="D77" s="57">
        <v>20.3</v>
      </c>
      <c r="E77" s="57">
        <v>164.9</v>
      </c>
      <c r="F77" s="57">
        <v>171.2</v>
      </c>
      <c r="G77" s="57">
        <v>155.4</v>
      </c>
      <c r="H77" s="57">
        <v>152.3</v>
      </c>
      <c r="I77" s="57">
        <v>154.6</v>
      </c>
      <c r="J77" s="57">
        <v>148.8</v>
      </c>
      <c r="K77" s="57">
        <v>12.6</v>
      </c>
      <c r="L77" s="57">
        <v>16.6</v>
      </c>
      <c r="M77" s="59">
        <v>6.6</v>
      </c>
      <c r="N77" s="80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  <c r="IV77" s="75"/>
    </row>
    <row r="78" spans="1:256" ht="30" customHeight="1">
      <c r="A78" s="92">
        <v>14</v>
      </c>
      <c r="B78" s="58">
        <v>20.4</v>
      </c>
      <c r="C78" s="57">
        <v>20.4</v>
      </c>
      <c r="D78" s="57">
        <v>20.3</v>
      </c>
      <c r="E78" s="57">
        <v>166.5</v>
      </c>
      <c r="F78" s="57">
        <v>169.2</v>
      </c>
      <c r="G78" s="57">
        <v>161.2</v>
      </c>
      <c r="H78" s="57">
        <v>152.7</v>
      </c>
      <c r="I78" s="57">
        <v>153.8</v>
      </c>
      <c r="J78" s="57">
        <v>150.6</v>
      </c>
      <c r="K78" s="57">
        <v>13.8</v>
      </c>
      <c r="L78" s="57">
        <v>15.4</v>
      </c>
      <c r="M78" s="59">
        <v>10.6</v>
      </c>
      <c r="N78" s="80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  <c r="IV78" s="75"/>
    </row>
    <row r="79" spans="1:256" ht="30" customHeight="1">
      <c r="A79" s="119">
        <v>15</v>
      </c>
      <c r="B79" s="58">
        <v>20.4</v>
      </c>
      <c r="C79" s="57">
        <v>20.5</v>
      </c>
      <c r="D79" s="57">
        <v>20.2</v>
      </c>
      <c r="E79" s="57">
        <v>167.1</v>
      </c>
      <c r="F79" s="57">
        <v>171.2</v>
      </c>
      <c r="G79" s="57">
        <v>158.8</v>
      </c>
      <c r="H79" s="57">
        <v>152.2</v>
      </c>
      <c r="I79" s="57">
        <v>153.8</v>
      </c>
      <c r="J79" s="57">
        <v>149</v>
      </c>
      <c r="K79" s="57">
        <v>14.9</v>
      </c>
      <c r="L79" s="57">
        <v>17.4</v>
      </c>
      <c r="M79" s="59">
        <v>9.8</v>
      </c>
      <c r="N79" s="80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  <c r="IV79" s="75"/>
    </row>
    <row r="80" spans="1:256" ht="30" customHeight="1">
      <c r="A80" s="92"/>
      <c r="B80" s="58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9"/>
      <c r="N80" s="80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  <c r="IV80" s="75"/>
    </row>
    <row r="81" spans="1:256" ht="30" customHeight="1">
      <c r="A81" s="93" t="s">
        <v>117</v>
      </c>
      <c r="B81" s="58">
        <v>17.3</v>
      </c>
      <c r="C81" s="57">
        <v>17.2</v>
      </c>
      <c r="D81" s="57">
        <v>17.5</v>
      </c>
      <c r="E81" s="57">
        <f aca="true" t="shared" si="9" ref="E81:E91">SUM(H81+K81)</f>
        <v>143.8</v>
      </c>
      <c r="F81" s="57">
        <f aca="true" t="shared" si="10" ref="F81:F91">SUM(I81+L81)</f>
        <v>144.6</v>
      </c>
      <c r="G81" s="57">
        <f aca="true" t="shared" si="11" ref="G81:G91">SUM(J81+M81)</f>
        <v>142.1</v>
      </c>
      <c r="H81" s="57">
        <v>128.3</v>
      </c>
      <c r="I81" s="57">
        <v>128.4</v>
      </c>
      <c r="J81" s="57">
        <v>128.2</v>
      </c>
      <c r="K81" s="57">
        <v>15.5</v>
      </c>
      <c r="L81" s="57">
        <v>16.2</v>
      </c>
      <c r="M81" s="59">
        <v>13.9</v>
      </c>
      <c r="N81" s="80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  <c r="IV81" s="75"/>
    </row>
    <row r="82" spans="1:256" ht="30" customHeight="1">
      <c r="A82" s="95" t="s">
        <v>71</v>
      </c>
      <c r="B82" s="58">
        <v>20.9</v>
      </c>
      <c r="C82" s="57">
        <v>21.1</v>
      </c>
      <c r="D82" s="57">
        <v>20.3</v>
      </c>
      <c r="E82" s="57">
        <f t="shared" si="9"/>
        <v>173.5</v>
      </c>
      <c r="F82" s="57">
        <f t="shared" si="10"/>
        <v>178</v>
      </c>
      <c r="G82" s="57">
        <f t="shared" si="11"/>
        <v>164</v>
      </c>
      <c r="H82" s="57">
        <v>155.8</v>
      </c>
      <c r="I82" s="57">
        <v>158.4</v>
      </c>
      <c r="J82" s="57">
        <v>150.4</v>
      </c>
      <c r="K82" s="57">
        <v>17.7</v>
      </c>
      <c r="L82" s="57">
        <v>19.6</v>
      </c>
      <c r="M82" s="59">
        <v>13.6</v>
      </c>
      <c r="N82" s="80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  <c r="IV82" s="75"/>
    </row>
    <row r="83" spans="1:256" ht="30" customHeight="1">
      <c r="A83" s="95" t="s">
        <v>72</v>
      </c>
      <c r="B83" s="58">
        <v>20.1</v>
      </c>
      <c r="C83" s="57">
        <v>20.3</v>
      </c>
      <c r="D83" s="57">
        <v>19.9</v>
      </c>
      <c r="E83" s="57">
        <f t="shared" si="9"/>
        <v>167.2</v>
      </c>
      <c r="F83" s="57">
        <f t="shared" si="10"/>
        <v>170.9</v>
      </c>
      <c r="G83" s="57">
        <f t="shared" si="11"/>
        <v>159.4</v>
      </c>
      <c r="H83" s="57">
        <v>151.1</v>
      </c>
      <c r="I83" s="57">
        <v>152.3</v>
      </c>
      <c r="J83" s="57">
        <v>148.5</v>
      </c>
      <c r="K83" s="57">
        <v>16.1</v>
      </c>
      <c r="L83" s="57">
        <v>18.6</v>
      </c>
      <c r="M83" s="59">
        <v>10.9</v>
      </c>
      <c r="N83" s="80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  <c r="IV83" s="75"/>
    </row>
    <row r="84" spans="1:256" ht="30" customHeight="1">
      <c r="A84" s="95" t="s">
        <v>73</v>
      </c>
      <c r="B84" s="58">
        <v>20.8</v>
      </c>
      <c r="C84" s="57">
        <v>20.9</v>
      </c>
      <c r="D84" s="57">
        <v>20.4</v>
      </c>
      <c r="E84" s="57">
        <f t="shared" si="9"/>
        <v>170.9</v>
      </c>
      <c r="F84" s="57">
        <f t="shared" si="10"/>
        <v>175.1</v>
      </c>
      <c r="G84" s="57">
        <f t="shared" si="11"/>
        <v>162.3</v>
      </c>
      <c r="H84" s="57">
        <v>155.5</v>
      </c>
      <c r="I84" s="57">
        <v>157.6</v>
      </c>
      <c r="J84" s="57">
        <v>151.3</v>
      </c>
      <c r="K84" s="57">
        <v>15.4</v>
      </c>
      <c r="L84" s="57">
        <v>17.5</v>
      </c>
      <c r="M84" s="59">
        <v>11</v>
      </c>
      <c r="N84" s="80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  <c r="IV84" s="75"/>
    </row>
    <row r="85" spans="1:256" ht="30" customHeight="1">
      <c r="A85" s="95" t="s">
        <v>74</v>
      </c>
      <c r="B85" s="58">
        <v>19.6</v>
      </c>
      <c r="C85" s="57">
        <v>19.6</v>
      </c>
      <c r="D85" s="57">
        <v>19.6</v>
      </c>
      <c r="E85" s="57">
        <f t="shared" si="9"/>
        <v>159.79999999999998</v>
      </c>
      <c r="F85" s="57">
        <f t="shared" si="10"/>
        <v>162.79999999999998</v>
      </c>
      <c r="G85" s="57">
        <f t="shared" si="11"/>
        <v>153.70000000000002</v>
      </c>
      <c r="H85" s="57">
        <v>145.6</v>
      </c>
      <c r="I85" s="57">
        <v>146.7</v>
      </c>
      <c r="J85" s="57">
        <v>143.4</v>
      </c>
      <c r="K85" s="57">
        <v>14.2</v>
      </c>
      <c r="L85" s="57">
        <v>16.1</v>
      </c>
      <c r="M85" s="59">
        <v>10.3</v>
      </c>
      <c r="N85" s="80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  <c r="IV85" s="75"/>
    </row>
    <row r="86" spans="1:256" ht="30" customHeight="1">
      <c r="A86" s="95" t="s">
        <v>75</v>
      </c>
      <c r="B86" s="58">
        <v>21.7</v>
      </c>
      <c r="C86" s="57">
        <v>21.9</v>
      </c>
      <c r="D86" s="57">
        <v>21.4</v>
      </c>
      <c r="E86" s="57">
        <f t="shared" si="9"/>
        <v>177.29999999999998</v>
      </c>
      <c r="F86" s="57">
        <f t="shared" si="10"/>
        <v>181.8</v>
      </c>
      <c r="G86" s="57">
        <f t="shared" si="11"/>
        <v>168.29999999999998</v>
      </c>
      <c r="H86" s="57">
        <v>162.6</v>
      </c>
      <c r="I86" s="57">
        <v>164.8</v>
      </c>
      <c r="J86" s="57">
        <v>158.1</v>
      </c>
      <c r="K86" s="57">
        <v>14.7</v>
      </c>
      <c r="L86" s="57">
        <v>17</v>
      </c>
      <c r="M86" s="59">
        <v>10.2</v>
      </c>
      <c r="N86" s="80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  <c r="IV86" s="75"/>
    </row>
    <row r="87" spans="1:256" ht="30" customHeight="1">
      <c r="A87" s="95" t="s">
        <v>76</v>
      </c>
      <c r="B87" s="58">
        <v>20.8</v>
      </c>
      <c r="C87" s="57">
        <v>20.9</v>
      </c>
      <c r="D87" s="57">
        <v>20.6</v>
      </c>
      <c r="E87" s="57">
        <f t="shared" si="9"/>
        <v>169.7</v>
      </c>
      <c r="F87" s="57">
        <f t="shared" si="10"/>
        <v>174.2</v>
      </c>
      <c r="G87" s="57">
        <f t="shared" si="11"/>
        <v>160.6</v>
      </c>
      <c r="H87" s="57">
        <v>155.1</v>
      </c>
      <c r="I87" s="57">
        <v>157.1</v>
      </c>
      <c r="J87" s="57">
        <v>151.2</v>
      </c>
      <c r="K87" s="57">
        <v>14.6</v>
      </c>
      <c r="L87" s="57">
        <v>17.1</v>
      </c>
      <c r="M87" s="59">
        <v>9.4</v>
      </c>
      <c r="N87" s="80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  <c r="IV87" s="75"/>
    </row>
    <row r="88" spans="1:256" ht="30" customHeight="1">
      <c r="A88" s="95" t="s">
        <v>77</v>
      </c>
      <c r="B88" s="58">
        <v>19.9</v>
      </c>
      <c r="C88" s="57">
        <v>20.1</v>
      </c>
      <c r="D88" s="57">
        <v>19.6</v>
      </c>
      <c r="E88" s="57">
        <f t="shared" si="9"/>
        <v>161.6</v>
      </c>
      <c r="F88" s="57">
        <f t="shared" si="10"/>
        <v>166</v>
      </c>
      <c r="G88" s="57">
        <f t="shared" si="11"/>
        <v>152.79999999999998</v>
      </c>
      <c r="H88" s="57">
        <v>147.5</v>
      </c>
      <c r="I88" s="57">
        <v>149.4</v>
      </c>
      <c r="J88" s="57">
        <v>143.7</v>
      </c>
      <c r="K88" s="57">
        <v>14.1</v>
      </c>
      <c r="L88" s="57">
        <v>16.6</v>
      </c>
      <c r="M88" s="59">
        <v>9.1</v>
      </c>
      <c r="N88" s="80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  <c r="IV88" s="75"/>
    </row>
    <row r="89" spans="1:256" ht="30" customHeight="1">
      <c r="A89" s="95" t="s">
        <v>78</v>
      </c>
      <c r="B89" s="58">
        <v>21.2</v>
      </c>
      <c r="C89" s="57">
        <v>21.3</v>
      </c>
      <c r="D89" s="57">
        <v>20.9</v>
      </c>
      <c r="E89" s="57">
        <f t="shared" si="9"/>
        <v>171.20000000000002</v>
      </c>
      <c r="F89" s="57">
        <f t="shared" si="10"/>
        <v>176.5</v>
      </c>
      <c r="G89" s="57">
        <f t="shared" si="11"/>
        <v>160.60000000000002</v>
      </c>
      <c r="H89" s="57">
        <v>157.3</v>
      </c>
      <c r="I89" s="57">
        <v>159</v>
      </c>
      <c r="J89" s="57">
        <v>153.8</v>
      </c>
      <c r="K89" s="57">
        <v>13.9</v>
      </c>
      <c r="L89" s="57">
        <v>17.5</v>
      </c>
      <c r="M89" s="59">
        <v>6.8</v>
      </c>
      <c r="N89" s="80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  <c r="IV89" s="75"/>
    </row>
    <row r="90" spans="1:256" ht="30" customHeight="1">
      <c r="A90" s="95" t="s">
        <v>79</v>
      </c>
      <c r="B90" s="58">
        <v>20.6</v>
      </c>
      <c r="C90" s="57">
        <v>20.6</v>
      </c>
      <c r="D90" s="57">
        <v>20.6</v>
      </c>
      <c r="E90" s="57">
        <f t="shared" si="9"/>
        <v>167.9</v>
      </c>
      <c r="F90" s="57">
        <f t="shared" si="10"/>
        <v>172.29999999999998</v>
      </c>
      <c r="G90" s="57">
        <f t="shared" si="11"/>
        <v>158.7</v>
      </c>
      <c r="H90" s="57">
        <v>153</v>
      </c>
      <c r="I90" s="57">
        <v>154.1</v>
      </c>
      <c r="J90" s="57">
        <v>150.7</v>
      </c>
      <c r="K90" s="57">
        <v>14.9</v>
      </c>
      <c r="L90" s="57">
        <v>18.2</v>
      </c>
      <c r="M90" s="59">
        <v>8</v>
      </c>
      <c r="N90" s="80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  <c r="IV90" s="75"/>
    </row>
    <row r="91" spans="1:256" ht="30" customHeight="1">
      <c r="A91" s="95" t="s">
        <v>80</v>
      </c>
      <c r="B91" s="58">
        <v>21.5</v>
      </c>
      <c r="C91" s="57">
        <v>21.7</v>
      </c>
      <c r="D91" s="57">
        <v>21.3</v>
      </c>
      <c r="E91" s="57">
        <f t="shared" si="9"/>
        <v>174.1</v>
      </c>
      <c r="F91" s="57">
        <f t="shared" si="10"/>
        <v>179.1</v>
      </c>
      <c r="G91" s="57">
        <f t="shared" si="11"/>
        <v>163.7</v>
      </c>
      <c r="H91" s="57">
        <v>160.1</v>
      </c>
      <c r="I91" s="57">
        <v>161.7</v>
      </c>
      <c r="J91" s="57">
        <v>156.6</v>
      </c>
      <c r="K91" s="57">
        <v>14</v>
      </c>
      <c r="L91" s="57">
        <v>17.4</v>
      </c>
      <c r="M91" s="59">
        <v>7.1</v>
      </c>
      <c r="N91" s="80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  <c r="IV91" s="75"/>
    </row>
    <row r="92" spans="1:256" ht="30" customHeight="1" thickBot="1">
      <c r="A92" s="96" t="s">
        <v>81</v>
      </c>
      <c r="B92" s="113">
        <v>20.8</v>
      </c>
      <c r="C92" s="114">
        <v>20.8</v>
      </c>
      <c r="D92" s="114">
        <v>20.7</v>
      </c>
      <c r="E92" s="118">
        <v>168.2</v>
      </c>
      <c r="F92" s="118">
        <v>173.4</v>
      </c>
      <c r="G92" s="118">
        <v>158</v>
      </c>
      <c r="H92" s="114">
        <v>154.2</v>
      </c>
      <c r="I92" s="114">
        <v>155.9</v>
      </c>
      <c r="J92" s="114">
        <v>150.9</v>
      </c>
      <c r="K92" s="114">
        <v>14</v>
      </c>
      <c r="L92" s="114">
        <v>17.5</v>
      </c>
      <c r="M92" s="115">
        <v>7.1</v>
      </c>
      <c r="N92" s="80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  <c r="IV92" s="75"/>
    </row>
    <row r="93" spans="1:256" ht="30" customHeight="1" thickTop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75"/>
    </row>
    <row r="94" spans="1:256" ht="30" customHeight="1" thickBot="1">
      <c r="A94" s="75" t="s">
        <v>92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  <c r="IV94" s="75"/>
    </row>
    <row r="95" spans="1:256" ht="30" customHeight="1" thickTop="1">
      <c r="A95" s="76"/>
      <c r="B95" s="77" t="s">
        <v>86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9"/>
      <c r="N95" s="102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  <c r="IV95" s="75"/>
    </row>
    <row r="96" spans="1:256" ht="30" customHeight="1">
      <c r="A96" s="81" t="s">
        <v>8</v>
      </c>
      <c r="B96" s="82" t="s">
        <v>93</v>
      </c>
      <c r="C96" s="83"/>
      <c r="D96" s="83"/>
      <c r="E96" s="82" t="s">
        <v>94</v>
      </c>
      <c r="F96" s="83"/>
      <c r="G96" s="83"/>
      <c r="H96" s="82" t="s">
        <v>95</v>
      </c>
      <c r="I96" s="83"/>
      <c r="J96" s="83"/>
      <c r="K96" s="82" t="s">
        <v>96</v>
      </c>
      <c r="L96" s="83"/>
      <c r="M96" s="84"/>
      <c r="N96" s="102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  <c r="IV96" s="75"/>
    </row>
    <row r="97" spans="1:256" ht="30" customHeight="1">
      <c r="A97" s="85"/>
      <c r="B97" s="86" t="s">
        <v>68</v>
      </c>
      <c r="C97" s="86" t="s">
        <v>69</v>
      </c>
      <c r="D97" s="86" t="s">
        <v>70</v>
      </c>
      <c r="E97" s="86" t="s">
        <v>68</v>
      </c>
      <c r="F97" s="86" t="s">
        <v>69</v>
      </c>
      <c r="G97" s="86" t="s">
        <v>70</v>
      </c>
      <c r="H97" s="86" t="s">
        <v>68</v>
      </c>
      <c r="I97" s="86" t="s">
        <v>69</v>
      </c>
      <c r="J97" s="86" t="s">
        <v>70</v>
      </c>
      <c r="K97" s="120" t="s">
        <v>68</v>
      </c>
      <c r="L97" s="120" t="s">
        <v>69</v>
      </c>
      <c r="M97" s="121" t="s">
        <v>70</v>
      </c>
      <c r="N97" s="102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  <c r="IV97" s="75"/>
    </row>
    <row r="98" spans="1:256" ht="30" customHeight="1">
      <c r="A98" s="88" t="s">
        <v>56</v>
      </c>
      <c r="B98" s="122" t="s">
        <v>87</v>
      </c>
      <c r="C98" s="123" t="s">
        <v>87</v>
      </c>
      <c r="D98" s="123" t="s">
        <v>87</v>
      </c>
      <c r="E98" s="123" t="s">
        <v>87</v>
      </c>
      <c r="F98" s="123" t="s">
        <v>87</v>
      </c>
      <c r="G98" s="123" t="s">
        <v>87</v>
      </c>
      <c r="H98" s="123" t="s">
        <v>87</v>
      </c>
      <c r="I98" s="123" t="s">
        <v>87</v>
      </c>
      <c r="J98" s="123" t="s">
        <v>87</v>
      </c>
      <c r="K98" s="123" t="s">
        <v>87</v>
      </c>
      <c r="L98" s="123" t="s">
        <v>87</v>
      </c>
      <c r="M98" s="124" t="s">
        <v>87</v>
      </c>
      <c r="N98" s="102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  <c r="IV98" s="75"/>
    </row>
    <row r="99" spans="1:256" ht="30" customHeight="1">
      <c r="A99" s="106">
        <v>12</v>
      </c>
      <c r="B99" s="122" t="s">
        <v>87</v>
      </c>
      <c r="C99" s="123" t="s">
        <v>87</v>
      </c>
      <c r="D99" s="123" t="s">
        <v>87</v>
      </c>
      <c r="E99" s="123" t="s">
        <v>87</v>
      </c>
      <c r="F99" s="123" t="s">
        <v>87</v>
      </c>
      <c r="G99" s="123" t="s">
        <v>87</v>
      </c>
      <c r="H99" s="123" t="s">
        <v>87</v>
      </c>
      <c r="I99" s="123" t="s">
        <v>87</v>
      </c>
      <c r="J99" s="123" t="s">
        <v>87</v>
      </c>
      <c r="K99" s="123" t="s">
        <v>87</v>
      </c>
      <c r="L99" s="123" t="s">
        <v>87</v>
      </c>
      <c r="M99" s="124" t="s">
        <v>87</v>
      </c>
      <c r="N99" s="102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  <c r="HF99" s="75"/>
      <c r="HG99" s="75"/>
      <c r="HH99" s="75"/>
      <c r="HI99" s="75"/>
      <c r="HJ99" s="75"/>
      <c r="HK99" s="75"/>
      <c r="HL99" s="75"/>
      <c r="HM99" s="75"/>
      <c r="HN99" s="75"/>
      <c r="HO99" s="75"/>
      <c r="HP99" s="75"/>
      <c r="HQ99" s="75"/>
      <c r="HR99" s="75"/>
      <c r="HS99" s="75"/>
      <c r="HT99" s="75"/>
      <c r="HU99" s="75"/>
      <c r="HV99" s="75"/>
      <c r="HW99" s="75"/>
      <c r="HX99" s="75"/>
      <c r="HY99" s="75"/>
      <c r="HZ99" s="75"/>
      <c r="IA99" s="75"/>
      <c r="IB99" s="75"/>
      <c r="IC99" s="75"/>
      <c r="ID99" s="75"/>
      <c r="IE99" s="75"/>
      <c r="IF99" s="75"/>
      <c r="IG99" s="75"/>
      <c r="IH99" s="75"/>
      <c r="II99" s="75"/>
      <c r="IJ99" s="75"/>
      <c r="IK99" s="75"/>
      <c r="IL99" s="75"/>
      <c r="IM99" s="75"/>
      <c r="IN99" s="75"/>
      <c r="IO99" s="75"/>
      <c r="IP99" s="75"/>
      <c r="IQ99" s="75"/>
      <c r="IR99" s="75"/>
      <c r="IS99" s="75"/>
      <c r="IT99" s="75"/>
      <c r="IU99" s="75"/>
      <c r="IV99" s="75"/>
    </row>
    <row r="100" spans="1:256" ht="30" customHeight="1">
      <c r="A100" s="106">
        <v>13</v>
      </c>
      <c r="B100" s="122" t="s">
        <v>87</v>
      </c>
      <c r="C100" s="123" t="s">
        <v>87</v>
      </c>
      <c r="D100" s="123" t="s">
        <v>87</v>
      </c>
      <c r="E100" s="123" t="s">
        <v>87</v>
      </c>
      <c r="F100" s="123" t="s">
        <v>87</v>
      </c>
      <c r="G100" s="123" t="s">
        <v>87</v>
      </c>
      <c r="H100" s="123" t="s">
        <v>87</v>
      </c>
      <c r="I100" s="123" t="s">
        <v>87</v>
      </c>
      <c r="J100" s="123" t="s">
        <v>87</v>
      </c>
      <c r="K100" s="123" t="s">
        <v>87</v>
      </c>
      <c r="L100" s="123" t="s">
        <v>87</v>
      </c>
      <c r="M100" s="124" t="s">
        <v>87</v>
      </c>
      <c r="N100" s="102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  <c r="HF100" s="75"/>
      <c r="HG100" s="75"/>
      <c r="HH100" s="75"/>
      <c r="HI100" s="75"/>
      <c r="HJ100" s="75"/>
      <c r="HK100" s="75"/>
      <c r="HL100" s="75"/>
      <c r="HM100" s="75"/>
      <c r="HN100" s="75"/>
      <c r="HO100" s="75"/>
      <c r="HP100" s="75"/>
      <c r="HQ100" s="75"/>
      <c r="HR100" s="75"/>
      <c r="HS100" s="75"/>
      <c r="HT100" s="75"/>
      <c r="HU100" s="75"/>
      <c r="HV100" s="75"/>
      <c r="HW100" s="75"/>
      <c r="HX100" s="75"/>
      <c r="HY100" s="75"/>
      <c r="HZ100" s="75"/>
      <c r="IA100" s="75"/>
      <c r="IB100" s="75"/>
      <c r="IC100" s="75"/>
      <c r="ID100" s="75"/>
      <c r="IE100" s="75"/>
      <c r="IF100" s="75"/>
      <c r="IG100" s="75"/>
      <c r="IH100" s="75"/>
      <c r="II100" s="75"/>
      <c r="IJ100" s="75"/>
      <c r="IK100" s="75"/>
      <c r="IL100" s="75"/>
      <c r="IM100" s="75"/>
      <c r="IN100" s="75"/>
      <c r="IO100" s="75"/>
      <c r="IP100" s="75"/>
      <c r="IQ100" s="75"/>
      <c r="IR100" s="75"/>
      <c r="IS100" s="75"/>
      <c r="IT100" s="75"/>
      <c r="IU100" s="75"/>
      <c r="IV100" s="75"/>
    </row>
    <row r="101" spans="1:256" ht="30" customHeight="1">
      <c r="A101" s="106">
        <v>14</v>
      </c>
      <c r="B101" s="123" t="s">
        <v>87</v>
      </c>
      <c r="C101" s="123" t="s">
        <v>87</v>
      </c>
      <c r="D101" s="123" t="s">
        <v>87</v>
      </c>
      <c r="E101" s="123" t="s">
        <v>87</v>
      </c>
      <c r="F101" s="123" t="s">
        <v>87</v>
      </c>
      <c r="G101" s="123" t="s">
        <v>87</v>
      </c>
      <c r="H101" s="123" t="s">
        <v>87</v>
      </c>
      <c r="I101" s="123" t="s">
        <v>87</v>
      </c>
      <c r="J101" s="123" t="s">
        <v>87</v>
      </c>
      <c r="K101" s="123" t="s">
        <v>87</v>
      </c>
      <c r="L101" s="123" t="s">
        <v>87</v>
      </c>
      <c r="M101" s="124" t="s">
        <v>87</v>
      </c>
      <c r="N101" s="102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  <c r="HW101" s="75"/>
      <c r="HX101" s="75"/>
      <c r="HY101" s="75"/>
      <c r="HZ101" s="75"/>
      <c r="IA101" s="75"/>
      <c r="IB101" s="75"/>
      <c r="IC101" s="75"/>
      <c r="ID101" s="75"/>
      <c r="IE101" s="75"/>
      <c r="IF101" s="75"/>
      <c r="IG101" s="75"/>
      <c r="IH101" s="75"/>
      <c r="II101" s="75"/>
      <c r="IJ101" s="75"/>
      <c r="IK101" s="75"/>
      <c r="IL101" s="75"/>
      <c r="IM101" s="75"/>
      <c r="IN101" s="75"/>
      <c r="IO101" s="75"/>
      <c r="IP101" s="75"/>
      <c r="IQ101" s="75"/>
      <c r="IR101" s="75"/>
      <c r="IS101" s="75"/>
      <c r="IT101" s="75"/>
      <c r="IU101" s="75"/>
      <c r="IV101" s="75"/>
    </row>
    <row r="102" spans="1:256" ht="30" customHeight="1">
      <c r="A102" s="106">
        <v>15</v>
      </c>
      <c r="B102" s="123" t="s">
        <v>87</v>
      </c>
      <c r="C102" s="123" t="s">
        <v>87</v>
      </c>
      <c r="D102" s="123" t="s">
        <v>87</v>
      </c>
      <c r="E102" s="123" t="s">
        <v>87</v>
      </c>
      <c r="F102" s="123" t="s">
        <v>87</v>
      </c>
      <c r="G102" s="123" t="s">
        <v>87</v>
      </c>
      <c r="H102" s="123" t="s">
        <v>87</v>
      </c>
      <c r="I102" s="123" t="s">
        <v>87</v>
      </c>
      <c r="J102" s="123" t="s">
        <v>87</v>
      </c>
      <c r="K102" s="123" t="s">
        <v>87</v>
      </c>
      <c r="L102" s="123" t="s">
        <v>87</v>
      </c>
      <c r="M102" s="124" t="s">
        <v>87</v>
      </c>
      <c r="N102" s="102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  <c r="HW102" s="75"/>
      <c r="HX102" s="75"/>
      <c r="HY102" s="75"/>
      <c r="HZ102" s="75"/>
      <c r="IA102" s="75"/>
      <c r="IB102" s="75"/>
      <c r="IC102" s="75"/>
      <c r="ID102" s="75"/>
      <c r="IE102" s="75"/>
      <c r="IF102" s="75"/>
      <c r="IG102" s="75"/>
      <c r="IH102" s="75"/>
      <c r="II102" s="75"/>
      <c r="IJ102" s="75"/>
      <c r="IK102" s="75"/>
      <c r="IL102" s="75"/>
      <c r="IM102" s="75"/>
      <c r="IN102" s="75"/>
      <c r="IO102" s="75"/>
      <c r="IP102" s="75"/>
      <c r="IQ102" s="75"/>
      <c r="IR102" s="75"/>
      <c r="IS102" s="75"/>
      <c r="IT102" s="75"/>
      <c r="IU102" s="75"/>
      <c r="IV102" s="75"/>
    </row>
    <row r="103" spans="1:256" ht="30" customHeight="1">
      <c r="A103" s="92"/>
      <c r="B103" s="125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4"/>
      <c r="N103" s="102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  <c r="HW103" s="75"/>
      <c r="HX103" s="75"/>
      <c r="HY103" s="75"/>
      <c r="HZ103" s="75"/>
      <c r="IA103" s="75"/>
      <c r="IB103" s="75"/>
      <c r="IC103" s="75"/>
      <c r="ID103" s="75"/>
      <c r="IE103" s="75"/>
      <c r="IF103" s="75"/>
      <c r="IG103" s="75"/>
      <c r="IH103" s="75"/>
      <c r="II103" s="75"/>
      <c r="IJ103" s="75"/>
      <c r="IK103" s="75"/>
      <c r="IL103" s="75"/>
      <c r="IM103" s="75"/>
      <c r="IN103" s="75"/>
      <c r="IO103" s="75"/>
      <c r="IP103" s="75"/>
      <c r="IQ103" s="75"/>
      <c r="IR103" s="75"/>
      <c r="IS103" s="75"/>
      <c r="IT103" s="75"/>
      <c r="IU103" s="75"/>
      <c r="IV103" s="75"/>
    </row>
    <row r="104" spans="1:256" ht="30" customHeight="1">
      <c r="A104" s="93" t="s">
        <v>117</v>
      </c>
      <c r="B104" s="122" t="s">
        <v>87</v>
      </c>
      <c r="C104" s="123" t="s">
        <v>87</v>
      </c>
      <c r="D104" s="123" t="s">
        <v>87</v>
      </c>
      <c r="E104" s="123" t="s">
        <v>87</v>
      </c>
      <c r="F104" s="123" t="s">
        <v>87</v>
      </c>
      <c r="G104" s="123" t="s">
        <v>87</v>
      </c>
      <c r="H104" s="123" t="s">
        <v>87</v>
      </c>
      <c r="I104" s="123" t="s">
        <v>87</v>
      </c>
      <c r="J104" s="123" t="s">
        <v>87</v>
      </c>
      <c r="K104" s="123" t="s">
        <v>87</v>
      </c>
      <c r="L104" s="123" t="s">
        <v>87</v>
      </c>
      <c r="M104" s="124" t="s">
        <v>87</v>
      </c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  <c r="HW104" s="75"/>
      <c r="HX104" s="75"/>
      <c r="HY104" s="75"/>
      <c r="HZ104" s="75"/>
      <c r="IA104" s="75"/>
      <c r="IB104" s="75"/>
      <c r="IC104" s="75"/>
      <c r="ID104" s="75"/>
      <c r="IE104" s="75"/>
      <c r="IF104" s="75"/>
      <c r="IG104" s="75"/>
      <c r="IH104" s="75"/>
      <c r="II104" s="75"/>
      <c r="IJ104" s="75"/>
      <c r="IK104" s="75"/>
      <c r="IL104" s="75"/>
      <c r="IM104" s="75"/>
      <c r="IN104" s="75"/>
      <c r="IO104" s="75"/>
      <c r="IP104" s="75"/>
      <c r="IQ104" s="75"/>
      <c r="IR104" s="75"/>
      <c r="IS104" s="75"/>
      <c r="IT104" s="75"/>
      <c r="IU104" s="75"/>
      <c r="IV104" s="75"/>
    </row>
    <row r="105" spans="1:256" ht="30" customHeight="1">
      <c r="A105" s="95" t="s">
        <v>71</v>
      </c>
      <c r="B105" s="122" t="s">
        <v>87</v>
      </c>
      <c r="C105" s="123" t="s">
        <v>87</v>
      </c>
      <c r="D105" s="123" t="s">
        <v>87</v>
      </c>
      <c r="E105" s="123" t="s">
        <v>87</v>
      </c>
      <c r="F105" s="123" t="s">
        <v>87</v>
      </c>
      <c r="G105" s="123" t="s">
        <v>87</v>
      </c>
      <c r="H105" s="123" t="s">
        <v>87</v>
      </c>
      <c r="I105" s="123" t="s">
        <v>87</v>
      </c>
      <c r="J105" s="123" t="s">
        <v>87</v>
      </c>
      <c r="K105" s="123" t="s">
        <v>87</v>
      </c>
      <c r="L105" s="123" t="s">
        <v>87</v>
      </c>
      <c r="M105" s="124" t="s">
        <v>87</v>
      </c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  <c r="HE105" s="75"/>
      <c r="HF105" s="75"/>
      <c r="HG105" s="75"/>
      <c r="HH105" s="75"/>
      <c r="HI105" s="75"/>
      <c r="HJ105" s="75"/>
      <c r="HK105" s="75"/>
      <c r="HL105" s="75"/>
      <c r="HM105" s="75"/>
      <c r="HN105" s="75"/>
      <c r="HO105" s="75"/>
      <c r="HP105" s="75"/>
      <c r="HQ105" s="75"/>
      <c r="HR105" s="75"/>
      <c r="HS105" s="75"/>
      <c r="HT105" s="75"/>
      <c r="HU105" s="75"/>
      <c r="HV105" s="75"/>
      <c r="HW105" s="75"/>
      <c r="HX105" s="75"/>
      <c r="HY105" s="75"/>
      <c r="HZ105" s="75"/>
      <c r="IA105" s="75"/>
      <c r="IB105" s="75"/>
      <c r="IC105" s="75"/>
      <c r="ID105" s="75"/>
      <c r="IE105" s="75"/>
      <c r="IF105" s="75"/>
      <c r="IG105" s="75"/>
      <c r="IH105" s="75"/>
      <c r="II105" s="75"/>
      <c r="IJ105" s="75"/>
      <c r="IK105" s="75"/>
      <c r="IL105" s="75"/>
      <c r="IM105" s="75"/>
      <c r="IN105" s="75"/>
      <c r="IO105" s="75"/>
      <c r="IP105" s="75"/>
      <c r="IQ105" s="75"/>
      <c r="IR105" s="75"/>
      <c r="IS105" s="75"/>
      <c r="IT105" s="75"/>
      <c r="IU105" s="75"/>
      <c r="IV105" s="75"/>
    </row>
    <row r="106" spans="1:256" ht="30" customHeight="1">
      <c r="A106" s="95" t="s">
        <v>72</v>
      </c>
      <c r="B106" s="122" t="s">
        <v>87</v>
      </c>
      <c r="C106" s="123" t="s">
        <v>87</v>
      </c>
      <c r="D106" s="123" t="s">
        <v>87</v>
      </c>
      <c r="E106" s="123" t="s">
        <v>87</v>
      </c>
      <c r="F106" s="123" t="s">
        <v>87</v>
      </c>
      <c r="G106" s="123" t="s">
        <v>87</v>
      </c>
      <c r="H106" s="123" t="s">
        <v>87</v>
      </c>
      <c r="I106" s="123" t="s">
        <v>87</v>
      </c>
      <c r="J106" s="123" t="s">
        <v>87</v>
      </c>
      <c r="K106" s="123" t="s">
        <v>87</v>
      </c>
      <c r="L106" s="123" t="s">
        <v>87</v>
      </c>
      <c r="M106" s="124" t="s">
        <v>87</v>
      </c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5"/>
      <c r="HP106" s="75"/>
      <c r="HQ106" s="75"/>
      <c r="HR106" s="75"/>
      <c r="HS106" s="75"/>
      <c r="HT106" s="75"/>
      <c r="HU106" s="75"/>
      <c r="HV106" s="75"/>
      <c r="HW106" s="75"/>
      <c r="HX106" s="75"/>
      <c r="HY106" s="75"/>
      <c r="HZ106" s="75"/>
      <c r="IA106" s="75"/>
      <c r="IB106" s="75"/>
      <c r="IC106" s="75"/>
      <c r="ID106" s="75"/>
      <c r="IE106" s="75"/>
      <c r="IF106" s="75"/>
      <c r="IG106" s="75"/>
      <c r="IH106" s="75"/>
      <c r="II106" s="75"/>
      <c r="IJ106" s="75"/>
      <c r="IK106" s="75"/>
      <c r="IL106" s="75"/>
      <c r="IM106" s="75"/>
      <c r="IN106" s="75"/>
      <c r="IO106" s="75"/>
      <c r="IP106" s="75"/>
      <c r="IQ106" s="75"/>
      <c r="IR106" s="75"/>
      <c r="IS106" s="75"/>
      <c r="IT106" s="75"/>
      <c r="IU106" s="75"/>
      <c r="IV106" s="75"/>
    </row>
    <row r="107" spans="1:256" ht="30" customHeight="1">
      <c r="A107" s="126" t="s">
        <v>73</v>
      </c>
      <c r="B107" s="123" t="s">
        <v>87</v>
      </c>
      <c r="C107" s="123" t="s">
        <v>87</v>
      </c>
      <c r="D107" s="123" t="s">
        <v>87</v>
      </c>
      <c r="E107" s="123" t="s">
        <v>87</v>
      </c>
      <c r="F107" s="123" t="s">
        <v>87</v>
      </c>
      <c r="G107" s="123" t="s">
        <v>87</v>
      </c>
      <c r="H107" s="123" t="s">
        <v>87</v>
      </c>
      <c r="I107" s="123" t="s">
        <v>87</v>
      </c>
      <c r="J107" s="123" t="s">
        <v>87</v>
      </c>
      <c r="K107" s="123" t="s">
        <v>87</v>
      </c>
      <c r="L107" s="123" t="s">
        <v>87</v>
      </c>
      <c r="M107" s="124" t="s">
        <v>87</v>
      </c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  <c r="IL107" s="75"/>
      <c r="IM107" s="75"/>
      <c r="IN107" s="75"/>
      <c r="IO107" s="75"/>
      <c r="IP107" s="75"/>
      <c r="IQ107" s="75"/>
      <c r="IR107" s="75"/>
      <c r="IS107" s="75"/>
      <c r="IT107" s="75"/>
      <c r="IU107" s="75"/>
      <c r="IV107" s="75"/>
    </row>
    <row r="108" spans="1:256" ht="30" customHeight="1">
      <c r="A108" s="95" t="s">
        <v>74</v>
      </c>
      <c r="B108" s="122" t="s">
        <v>87</v>
      </c>
      <c r="C108" s="123" t="s">
        <v>87</v>
      </c>
      <c r="D108" s="123" t="s">
        <v>87</v>
      </c>
      <c r="E108" s="123" t="s">
        <v>87</v>
      </c>
      <c r="F108" s="123" t="s">
        <v>87</v>
      </c>
      <c r="G108" s="123" t="s">
        <v>87</v>
      </c>
      <c r="H108" s="123" t="s">
        <v>87</v>
      </c>
      <c r="I108" s="123" t="s">
        <v>87</v>
      </c>
      <c r="J108" s="123" t="s">
        <v>87</v>
      </c>
      <c r="K108" s="123" t="s">
        <v>87</v>
      </c>
      <c r="L108" s="123" t="s">
        <v>87</v>
      </c>
      <c r="M108" s="124" t="s">
        <v>87</v>
      </c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  <c r="IE108" s="75"/>
      <c r="IF108" s="75"/>
      <c r="IG108" s="75"/>
      <c r="IH108" s="75"/>
      <c r="II108" s="75"/>
      <c r="IJ108" s="75"/>
      <c r="IK108" s="75"/>
      <c r="IL108" s="75"/>
      <c r="IM108" s="75"/>
      <c r="IN108" s="75"/>
      <c r="IO108" s="75"/>
      <c r="IP108" s="75"/>
      <c r="IQ108" s="75"/>
      <c r="IR108" s="75"/>
      <c r="IS108" s="75"/>
      <c r="IT108" s="75"/>
      <c r="IU108" s="75"/>
      <c r="IV108" s="75"/>
    </row>
    <row r="109" spans="1:256" ht="30" customHeight="1">
      <c r="A109" s="95" t="s">
        <v>75</v>
      </c>
      <c r="B109" s="122" t="s">
        <v>87</v>
      </c>
      <c r="C109" s="123" t="s">
        <v>87</v>
      </c>
      <c r="D109" s="123" t="s">
        <v>87</v>
      </c>
      <c r="E109" s="123" t="s">
        <v>87</v>
      </c>
      <c r="F109" s="123" t="s">
        <v>87</v>
      </c>
      <c r="G109" s="123" t="s">
        <v>87</v>
      </c>
      <c r="H109" s="123" t="s">
        <v>87</v>
      </c>
      <c r="I109" s="123" t="s">
        <v>87</v>
      </c>
      <c r="J109" s="123" t="s">
        <v>87</v>
      </c>
      <c r="K109" s="123" t="s">
        <v>87</v>
      </c>
      <c r="L109" s="123" t="s">
        <v>87</v>
      </c>
      <c r="M109" s="124" t="s">
        <v>87</v>
      </c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  <c r="HW109" s="75"/>
      <c r="HX109" s="75"/>
      <c r="HY109" s="75"/>
      <c r="HZ109" s="75"/>
      <c r="IA109" s="75"/>
      <c r="IB109" s="75"/>
      <c r="IC109" s="75"/>
      <c r="ID109" s="75"/>
      <c r="IE109" s="75"/>
      <c r="IF109" s="75"/>
      <c r="IG109" s="75"/>
      <c r="IH109" s="75"/>
      <c r="II109" s="75"/>
      <c r="IJ109" s="75"/>
      <c r="IK109" s="75"/>
      <c r="IL109" s="75"/>
      <c r="IM109" s="75"/>
      <c r="IN109" s="75"/>
      <c r="IO109" s="75"/>
      <c r="IP109" s="75"/>
      <c r="IQ109" s="75"/>
      <c r="IR109" s="75"/>
      <c r="IS109" s="75"/>
      <c r="IT109" s="75"/>
      <c r="IU109" s="75"/>
      <c r="IV109" s="75"/>
    </row>
    <row r="110" spans="1:256" ht="30" customHeight="1">
      <c r="A110" s="95" t="s">
        <v>76</v>
      </c>
      <c r="B110" s="122" t="s">
        <v>87</v>
      </c>
      <c r="C110" s="123" t="s">
        <v>87</v>
      </c>
      <c r="D110" s="123" t="s">
        <v>87</v>
      </c>
      <c r="E110" s="123" t="s">
        <v>87</v>
      </c>
      <c r="F110" s="123" t="s">
        <v>87</v>
      </c>
      <c r="G110" s="123" t="s">
        <v>87</v>
      </c>
      <c r="H110" s="123" t="s">
        <v>87</v>
      </c>
      <c r="I110" s="123" t="s">
        <v>87</v>
      </c>
      <c r="J110" s="123" t="s">
        <v>87</v>
      </c>
      <c r="K110" s="123" t="s">
        <v>87</v>
      </c>
      <c r="L110" s="123" t="s">
        <v>87</v>
      </c>
      <c r="M110" s="124" t="s">
        <v>87</v>
      </c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  <c r="HW110" s="75"/>
      <c r="HX110" s="75"/>
      <c r="HY110" s="75"/>
      <c r="HZ110" s="75"/>
      <c r="IA110" s="75"/>
      <c r="IB110" s="75"/>
      <c r="IC110" s="75"/>
      <c r="ID110" s="75"/>
      <c r="IE110" s="75"/>
      <c r="IF110" s="75"/>
      <c r="IG110" s="75"/>
      <c r="IH110" s="75"/>
      <c r="II110" s="75"/>
      <c r="IJ110" s="75"/>
      <c r="IK110" s="75"/>
      <c r="IL110" s="75"/>
      <c r="IM110" s="75"/>
      <c r="IN110" s="75"/>
      <c r="IO110" s="75"/>
      <c r="IP110" s="75"/>
      <c r="IQ110" s="75"/>
      <c r="IR110" s="75"/>
      <c r="IS110" s="75"/>
      <c r="IT110" s="75"/>
      <c r="IU110" s="75"/>
      <c r="IV110" s="75"/>
    </row>
    <row r="111" spans="1:256" ht="30" customHeight="1">
      <c r="A111" s="126" t="s">
        <v>77</v>
      </c>
      <c r="B111" s="123" t="s">
        <v>87</v>
      </c>
      <c r="C111" s="123" t="s">
        <v>87</v>
      </c>
      <c r="D111" s="123" t="s">
        <v>87</v>
      </c>
      <c r="E111" s="123" t="s">
        <v>87</v>
      </c>
      <c r="F111" s="123" t="s">
        <v>87</v>
      </c>
      <c r="G111" s="123" t="s">
        <v>87</v>
      </c>
      <c r="H111" s="123" t="s">
        <v>87</v>
      </c>
      <c r="I111" s="123" t="s">
        <v>87</v>
      </c>
      <c r="J111" s="123" t="s">
        <v>87</v>
      </c>
      <c r="K111" s="123" t="s">
        <v>87</v>
      </c>
      <c r="L111" s="123" t="s">
        <v>87</v>
      </c>
      <c r="M111" s="124" t="s">
        <v>87</v>
      </c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</row>
    <row r="112" spans="1:256" ht="30" customHeight="1">
      <c r="A112" s="95" t="s">
        <v>78</v>
      </c>
      <c r="B112" s="122" t="s">
        <v>87</v>
      </c>
      <c r="C112" s="123" t="s">
        <v>87</v>
      </c>
      <c r="D112" s="123" t="s">
        <v>87</v>
      </c>
      <c r="E112" s="123" t="s">
        <v>87</v>
      </c>
      <c r="F112" s="123" t="s">
        <v>87</v>
      </c>
      <c r="G112" s="123" t="s">
        <v>87</v>
      </c>
      <c r="H112" s="123" t="s">
        <v>87</v>
      </c>
      <c r="I112" s="123" t="s">
        <v>87</v>
      </c>
      <c r="J112" s="123" t="s">
        <v>87</v>
      </c>
      <c r="K112" s="123" t="s">
        <v>87</v>
      </c>
      <c r="L112" s="123" t="s">
        <v>87</v>
      </c>
      <c r="M112" s="124" t="s">
        <v>87</v>
      </c>
      <c r="N112" s="102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</row>
    <row r="113" spans="1:256" ht="30" customHeight="1">
      <c r="A113" s="95" t="s">
        <v>79</v>
      </c>
      <c r="B113" s="122" t="s">
        <v>87</v>
      </c>
      <c r="C113" s="123" t="s">
        <v>87</v>
      </c>
      <c r="D113" s="123" t="s">
        <v>87</v>
      </c>
      <c r="E113" s="123" t="s">
        <v>87</v>
      </c>
      <c r="F113" s="123" t="s">
        <v>87</v>
      </c>
      <c r="G113" s="123" t="s">
        <v>87</v>
      </c>
      <c r="H113" s="123" t="s">
        <v>87</v>
      </c>
      <c r="I113" s="123" t="s">
        <v>87</v>
      </c>
      <c r="J113" s="123" t="s">
        <v>87</v>
      </c>
      <c r="K113" s="123" t="s">
        <v>87</v>
      </c>
      <c r="L113" s="123" t="s">
        <v>87</v>
      </c>
      <c r="M113" s="124" t="s">
        <v>87</v>
      </c>
      <c r="N113" s="102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5"/>
      <c r="IU113" s="75"/>
      <c r="IV113" s="75"/>
    </row>
    <row r="114" spans="1:256" ht="30" customHeight="1">
      <c r="A114" s="95" t="s">
        <v>80</v>
      </c>
      <c r="B114" s="122" t="s">
        <v>87</v>
      </c>
      <c r="C114" s="123" t="s">
        <v>87</v>
      </c>
      <c r="D114" s="123" t="s">
        <v>87</v>
      </c>
      <c r="E114" s="123" t="s">
        <v>87</v>
      </c>
      <c r="F114" s="123" t="s">
        <v>87</v>
      </c>
      <c r="G114" s="123" t="s">
        <v>87</v>
      </c>
      <c r="H114" s="123" t="s">
        <v>87</v>
      </c>
      <c r="I114" s="123" t="s">
        <v>87</v>
      </c>
      <c r="J114" s="123" t="s">
        <v>87</v>
      </c>
      <c r="K114" s="123" t="s">
        <v>87</v>
      </c>
      <c r="L114" s="123" t="s">
        <v>87</v>
      </c>
      <c r="M114" s="124" t="s">
        <v>87</v>
      </c>
      <c r="N114" s="102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</row>
    <row r="115" spans="1:256" ht="30" customHeight="1" thickBot="1">
      <c r="A115" s="127" t="s">
        <v>81</v>
      </c>
      <c r="B115" s="123" t="s">
        <v>87</v>
      </c>
      <c r="C115" s="123" t="s">
        <v>87</v>
      </c>
      <c r="D115" s="123" t="s">
        <v>87</v>
      </c>
      <c r="E115" s="123" t="s">
        <v>87</v>
      </c>
      <c r="F115" s="123" t="s">
        <v>87</v>
      </c>
      <c r="G115" s="123" t="s">
        <v>87</v>
      </c>
      <c r="H115" s="123" t="s">
        <v>87</v>
      </c>
      <c r="I115" s="123" t="s">
        <v>87</v>
      </c>
      <c r="J115" s="123" t="s">
        <v>87</v>
      </c>
      <c r="K115" s="123" t="s">
        <v>87</v>
      </c>
      <c r="L115" s="123" t="s">
        <v>87</v>
      </c>
      <c r="M115" s="124" t="s">
        <v>87</v>
      </c>
      <c r="N115" s="102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5"/>
      <c r="HP115" s="75"/>
      <c r="HQ115" s="75"/>
      <c r="HR115" s="75"/>
      <c r="HS115" s="75"/>
      <c r="HT115" s="75"/>
      <c r="HU115" s="75"/>
      <c r="HV115" s="75"/>
      <c r="HW115" s="75"/>
      <c r="HX115" s="75"/>
      <c r="HY115" s="75"/>
      <c r="HZ115" s="75"/>
      <c r="IA115" s="75"/>
      <c r="IB115" s="75"/>
      <c r="IC115" s="75"/>
      <c r="ID115" s="75"/>
      <c r="IE115" s="75"/>
      <c r="IF115" s="75"/>
      <c r="IG115" s="75"/>
      <c r="IH115" s="75"/>
      <c r="II115" s="75"/>
      <c r="IJ115" s="75"/>
      <c r="IK115" s="75"/>
      <c r="IL115" s="75"/>
      <c r="IM115" s="75"/>
      <c r="IN115" s="75"/>
      <c r="IO115" s="75"/>
      <c r="IP115" s="75"/>
      <c r="IQ115" s="75"/>
      <c r="IR115" s="75"/>
      <c r="IS115" s="75"/>
      <c r="IT115" s="75"/>
      <c r="IU115" s="75"/>
      <c r="IV115" s="75"/>
    </row>
    <row r="116" spans="1:256" ht="30" customHeight="1" thickTop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5"/>
      <c r="HP116" s="75"/>
      <c r="HQ116" s="75"/>
      <c r="HR116" s="75"/>
      <c r="HS116" s="75"/>
      <c r="HT116" s="75"/>
      <c r="HU116" s="75"/>
      <c r="HV116" s="75"/>
      <c r="HW116" s="75"/>
      <c r="HX116" s="75"/>
      <c r="HY116" s="75"/>
      <c r="HZ116" s="75"/>
      <c r="IA116" s="75"/>
      <c r="IB116" s="75"/>
      <c r="IC116" s="75"/>
      <c r="ID116" s="75"/>
      <c r="IE116" s="75"/>
      <c r="IF116" s="75"/>
      <c r="IG116" s="75"/>
      <c r="IH116" s="75"/>
      <c r="II116" s="75"/>
      <c r="IJ116" s="75"/>
      <c r="IK116" s="75"/>
      <c r="IL116" s="75"/>
      <c r="IM116" s="75"/>
      <c r="IN116" s="75"/>
      <c r="IO116" s="75"/>
      <c r="IP116" s="75"/>
      <c r="IQ116" s="75"/>
      <c r="IR116" s="75"/>
      <c r="IS116" s="75"/>
      <c r="IT116" s="75"/>
      <c r="IU116" s="75"/>
      <c r="IV116" s="75"/>
    </row>
    <row r="117" spans="1:256" ht="30" customHeight="1" thickBot="1">
      <c r="A117" s="75" t="s">
        <v>92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  <c r="HW117" s="75"/>
      <c r="HX117" s="75"/>
      <c r="HY117" s="75"/>
      <c r="HZ117" s="75"/>
      <c r="IA117" s="75"/>
      <c r="IB117" s="75"/>
      <c r="IC117" s="75"/>
      <c r="ID117" s="75"/>
      <c r="IE117" s="75"/>
      <c r="IF117" s="75"/>
      <c r="IG117" s="75"/>
      <c r="IH117" s="75"/>
      <c r="II117" s="75"/>
      <c r="IJ117" s="75"/>
      <c r="IK117" s="75"/>
      <c r="IL117" s="75"/>
      <c r="IM117" s="75"/>
      <c r="IN117" s="75"/>
      <c r="IO117" s="75"/>
      <c r="IP117" s="75"/>
      <c r="IQ117" s="75"/>
      <c r="IR117" s="75"/>
      <c r="IS117" s="75"/>
      <c r="IT117" s="75"/>
      <c r="IU117" s="75"/>
      <c r="IV117" s="75"/>
    </row>
    <row r="118" spans="1:256" ht="30" customHeight="1" thickTop="1">
      <c r="A118" s="76"/>
      <c r="B118" s="77" t="s">
        <v>88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9"/>
      <c r="N118" s="80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  <c r="HW118" s="75"/>
      <c r="HX118" s="75"/>
      <c r="HY118" s="75"/>
      <c r="HZ118" s="75"/>
      <c r="IA118" s="75"/>
      <c r="IB118" s="75"/>
      <c r="IC118" s="75"/>
      <c r="ID118" s="75"/>
      <c r="IE118" s="75"/>
      <c r="IF118" s="75"/>
      <c r="IG118" s="75"/>
      <c r="IH118" s="75"/>
      <c r="II118" s="75"/>
      <c r="IJ118" s="75"/>
      <c r="IK118" s="75"/>
      <c r="IL118" s="75"/>
      <c r="IM118" s="75"/>
      <c r="IN118" s="75"/>
      <c r="IO118" s="75"/>
      <c r="IP118" s="75"/>
      <c r="IQ118" s="75"/>
      <c r="IR118" s="75"/>
      <c r="IS118" s="75"/>
      <c r="IT118" s="75"/>
      <c r="IU118" s="75"/>
      <c r="IV118" s="75"/>
    </row>
    <row r="119" spans="1:256" ht="30" customHeight="1">
      <c r="A119" s="81" t="s">
        <v>8</v>
      </c>
      <c r="B119" s="82" t="s">
        <v>93</v>
      </c>
      <c r="C119" s="83"/>
      <c r="D119" s="83"/>
      <c r="E119" s="82" t="s">
        <v>94</v>
      </c>
      <c r="F119" s="83"/>
      <c r="G119" s="83"/>
      <c r="H119" s="82" t="s">
        <v>95</v>
      </c>
      <c r="I119" s="83"/>
      <c r="J119" s="83"/>
      <c r="K119" s="82" t="s">
        <v>96</v>
      </c>
      <c r="L119" s="83"/>
      <c r="M119" s="84"/>
      <c r="N119" s="80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  <c r="HW119" s="75"/>
      <c r="HX119" s="75"/>
      <c r="HY119" s="75"/>
      <c r="HZ119" s="75"/>
      <c r="IA119" s="75"/>
      <c r="IB119" s="75"/>
      <c r="IC119" s="75"/>
      <c r="ID119" s="75"/>
      <c r="IE119" s="75"/>
      <c r="IF119" s="75"/>
      <c r="IG119" s="75"/>
      <c r="IH119" s="75"/>
      <c r="II119" s="75"/>
      <c r="IJ119" s="75"/>
      <c r="IK119" s="75"/>
      <c r="IL119" s="75"/>
      <c r="IM119" s="75"/>
      <c r="IN119" s="75"/>
      <c r="IO119" s="75"/>
      <c r="IP119" s="75"/>
      <c r="IQ119" s="75"/>
      <c r="IR119" s="75"/>
      <c r="IS119" s="75"/>
      <c r="IT119" s="75"/>
      <c r="IU119" s="75"/>
      <c r="IV119" s="75"/>
    </row>
    <row r="120" spans="1:256" ht="30" customHeight="1">
      <c r="A120" s="85"/>
      <c r="B120" s="86" t="s">
        <v>68</v>
      </c>
      <c r="C120" s="86" t="s">
        <v>69</v>
      </c>
      <c r="D120" s="86" t="s">
        <v>70</v>
      </c>
      <c r="E120" s="86" t="s">
        <v>68</v>
      </c>
      <c r="F120" s="86" t="s">
        <v>69</v>
      </c>
      <c r="G120" s="86" t="s">
        <v>70</v>
      </c>
      <c r="H120" s="86" t="s">
        <v>68</v>
      </c>
      <c r="I120" s="86" t="s">
        <v>69</v>
      </c>
      <c r="J120" s="86" t="s">
        <v>70</v>
      </c>
      <c r="K120" s="120" t="s">
        <v>68</v>
      </c>
      <c r="L120" s="120" t="s">
        <v>69</v>
      </c>
      <c r="M120" s="121" t="s">
        <v>70</v>
      </c>
      <c r="N120" s="80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  <c r="HW120" s="75"/>
      <c r="HX120" s="75"/>
      <c r="HY120" s="75"/>
      <c r="HZ120" s="75"/>
      <c r="IA120" s="75"/>
      <c r="IB120" s="75"/>
      <c r="IC120" s="75"/>
      <c r="ID120" s="75"/>
      <c r="IE120" s="75"/>
      <c r="IF120" s="75"/>
      <c r="IG120" s="75"/>
      <c r="IH120" s="75"/>
      <c r="II120" s="75"/>
      <c r="IJ120" s="75"/>
      <c r="IK120" s="75"/>
      <c r="IL120" s="75"/>
      <c r="IM120" s="75"/>
      <c r="IN120" s="75"/>
      <c r="IO120" s="75"/>
      <c r="IP120" s="75"/>
      <c r="IQ120" s="75"/>
      <c r="IR120" s="75"/>
      <c r="IS120" s="75"/>
      <c r="IT120" s="75"/>
      <c r="IU120" s="75"/>
      <c r="IV120" s="75"/>
    </row>
    <row r="121" spans="1:256" ht="30" customHeight="1">
      <c r="A121" s="88" t="s">
        <v>56</v>
      </c>
      <c r="B121" s="58">
        <v>20.9</v>
      </c>
      <c r="C121" s="57">
        <v>20.8</v>
      </c>
      <c r="D121" s="57">
        <v>21.4</v>
      </c>
      <c r="E121" s="57">
        <v>170.3</v>
      </c>
      <c r="F121" s="57">
        <v>175</v>
      </c>
      <c r="G121" s="57">
        <v>152.4</v>
      </c>
      <c r="H121" s="57">
        <v>149.5</v>
      </c>
      <c r="I121" s="57">
        <v>150.6</v>
      </c>
      <c r="J121" s="57">
        <v>145.4</v>
      </c>
      <c r="K121" s="57">
        <v>20.8</v>
      </c>
      <c r="L121" s="57">
        <v>24.4</v>
      </c>
      <c r="M121" s="59">
        <v>7</v>
      </c>
      <c r="N121" s="80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5"/>
      <c r="GK121" s="75"/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  <c r="HE121" s="75"/>
      <c r="HF121" s="75"/>
      <c r="HG121" s="75"/>
      <c r="HH121" s="75"/>
      <c r="HI121" s="75"/>
      <c r="HJ121" s="75"/>
      <c r="HK121" s="75"/>
      <c r="HL121" s="75"/>
      <c r="HM121" s="75"/>
      <c r="HN121" s="75"/>
      <c r="HO121" s="75"/>
      <c r="HP121" s="75"/>
      <c r="HQ121" s="75"/>
      <c r="HR121" s="75"/>
      <c r="HS121" s="75"/>
      <c r="HT121" s="75"/>
      <c r="HU121" s="75"/>
      <c r="HV121" s="75"/>
      <c r="HW121" s="75"/>
      <c r="HX121" s="75"/>
      <c r="HY121" s="75"/>
      <c r="HZ121" s="75"/>
      <c r="IA121" s="75"/>
      <c r="IB121" s="75"/>
      <c r="IC121" s="75"/>
      <c r="ID121" s="75"/>
      <c r="IE121" s="75"/>
      <c r="IF121" s="75"/>
      <c r="IG121" s="75"/>
      <c r="IH121" s="75"/>
      <c r="II121" s="75"/>
      <c r="IJ121" s="75"/>
      <c r="IK121" s="75"/>
      <c r="IL121" s="75"/>
      <c r="IM121" s="75"/>
      <c r="IN121" s="75"/>
      <c r="IO121" s="75"/>
      <c r="IP121" s="75"/>
      <c r="IQ121" s="75"/>
      <c r="IR121" s="75"/>
      <c r="IS121" s="75"/>
      <c r="IT121" s="75"/>
      <c r="IU121" s="75"/>
      <c r="IV121" s="75"/>
    </row>
    <row r="122" spans="1:256" ht="30" customHeight="1">
      <c r="A122" s="92">
        <v>12</v>
      </c>
      <c r="B122" s="58">
        <v>21.1</v>
      </c>
      <c r="C122" s="57">
        <v>21.1</v>
      </c>
      <c r="D122" s="57">
        <v>21.1</v>
      </c>
      <c r="E122" s="57">
        <v>172</v>
      </c>
      <c r="F122" s="57">
        <v>177.6</v>
      </c>
      <c r="G122" s="57">
        <v>151.8</v>
      </c>
      <c r="H122" s="57">
        <v>150.5</v>
      </c>
      <c r="I122" s="57">
        <v>152.2</v>
      </c>
      <c r="J122" s="57">
        <v>144.3</v>
      </c>
      <c r="K122" s="57">
        <v>21.5</v>
      </c>
      <c r="L122" s="57">
        <v>25.4</v>
      </c>
      <c r="M122" s="59">
        <v>7.5</v>
      </c>
      <c r="N122" s="80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/>
      <c r="GK122" s="75"/>
      <c r="GL122" s="75"/>
      <c r="GM122" s="75"/>
      <c r="GN122" s="75"/>
      <c r="GO122" s="75"/>
      <c r="GP122" s="75"/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  <c r="HE122" s="75"/>
      <c r="HF122" s="75"/>
      <c r="HG122" s="75"/>
      <c r="HH122" s="75"/>
      <c r="HI122" s="75"/>
      <c r="HJ122" s="75"/>
      <c r="HK122" s="75"/>
      <c r="HL122" s="75"/>
      <c r="HM122" s="75"/>
      <c r="HN122" s="75"/>
      <c r="HO122" s="75"/>
      <c r="HP122" s="75"/>
      <c r="HQ122" s="75"/>
      <c r="HR122" s="75"/>
      <c r="HS122" s="75"/>
      <c r="HT122" s="75"/>
      <c r="HU122" s="75"/>
      <c r="HV122" s="75"/>
      <c r="HW122" s="75"/>
      <c r="HX122" s="75"/>
      <c r="HY122" s="75"/>
      <c r="HZ122" s="75"/>
      <c r="IA122" s="75"/>
      <c r="IB122" s="75"/>
      <c r="IC122" s="75"/>
      <c r="ID122" s="75"/>
      <c r="IE122" s="75"/>
      <c r="IF122" s="75"/>
      <c r="IG122" s="75"/>
      <c r="IH122" s="75"/>
      <c r="II122" s="75"/>
      <c r="IJ122" s="75"/>
      <c r="IK122" s="75"/>
      <c r="IL122" s="75"/>
      <c r="IM122" s="75"/>
      <c r="IN122" s="75"/>
      <c r="IO122" s="75"/>
      <c r="IP122" s="75"/>
      <c r="IQ122" s="75"/>
      <c r="IR122" s="75"/>
      <c r="IS122" s="75"/>
      <c r="IT122" s="75"/>
      <c r="IU122" s="75"/>
      <c r="IV122" s="75"/>
    </row>
    <row r="123" spans="1:256" ht="30" customHeight="1">
      <c r="A123" s="92">
        <v>13</v>
      </c>
      <c r="B123" s="58">
        <v>21.5</v>
      </c>
      <c r="C123" s="57">
        <v>21.4</v>
      </c>
      <c r="D123" s="57">
        <v>21.8</v>
      </c>
      <c r="E123" s="57">
        <v>168.1</v>
      </c>
      <c r="F123" s="57">
        <v>172.7</v>
      </c>
      <c r="G123" s="57">
        <v>154.5</v>
      </c>
      <c r="H123" s="57">
        <v>151.8</v>
      </c>
      <c r="I123" s="57">
        <v>153.5</v>
      </c>
      <c r="J123" s="57">
        <v>146.8</v>
      </c>
      <c r="K123" s="57">
        <v>16.3</v>
      </c>
      <c r="L123" s="57">
        <v>19.2</v>
      </c>
      <c r="M123" s="59">
        <v>7.7</v>
      </c>
      <c r="N123" s="80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  <c r="HE123" s="75"/>
      <c r="HF123" s="75"/>
      <c r="HG123" s="75"/>
      <c r="HH123" s="75"/>
      <c r="HI123" s="75"/>
      <c r="HJ123" s="75"/>
      <c r="HK123" s="75"/>
      <c r="HL123" s="75"/>
      <c r="HM123" s="75"/>
      <c r="HN123" s="75"/>
      <c r="HO123" s="75"/>
      <c r="HP123" s="75"/>
      <c r="HQ123" s="75"/>
      <c r="HR123" s="75"/>
      <c r="HS123" s="75"/>
      <c r="HT123" s="75"/>
      <c r="HU123" s="75"/>
      <c r="HV123" s="75"/>
      <c r="HW123" s="75"/>
      <c r="HX123" s="75"/>
      <c r="HY123" s="75"/>
      <c r="HZ123" s="75"/>
      <c r="IA123" s="75"/>
      <c r="IB123" s="75"/>
      <c r="IC123" s="75"/>
      <c r="ID123" s="75"/>
      <c r="IE123" s="75"/>
      <c r="IF123" s="75"/>
      <c r="IG123" s="75"/>
      <c r="IH123" s="75"/>
      <c r="II123" s="75"/>
      <c r="IJ123" s="75"/>
      <c r="IK123" s="75"/>
      <c r="IL123" s="75"/>
      <c r="IM123" s="75"/>
      <c r="IN123" s="75"/>
      <c r="IO123" s="75"/>
      <c r="IP123" s="75"/>
      <c r="IQ123" s="75"/>
      <c r="IR123" s="75"/>
      <c r="IS123" s="75"/>
      <c r="IT123" s="75"/>
      <c r="IU123" s="75"/>
      <c r="IV123" s="75"/>
    </row>
    <row r="124" spans="1:256" ht="30" customHeight="1">
      <c r="A124" s="92">
        <v>14</v>
      </c>
      <c r="B124" s="58">
        <v>19.9</v>
      </c>
      <c r="C124" s="57">
        <v>20.1</v>
      </c>
      <c r="D124" s="57">
        <v>19.3</v>
      </c>
      <c r="E124" s="57">
        <v>173.2</v>
      </c>
      <c r="F124" s="57">
        <v>180.3</v>
      </c>
      <c r="G124" s="57">
        <v>142.2</v>
      </c>
      <c r="H124" s="57">
        <v>152</v>
      </c>
      <c r="I124" s="57">
        <v>155.8</v>
      </c>
      <c r="J124" s="57">
        <v>135.4</v>
      </c>
      <c r="K124" s="57">
        <v>21.2</v>
      </c>
      <c r="L124" s="57">
        <v>24.5</v>
      </c>
      <c r="M124" s="59">
        <v>6.8</v>
      </c>
      <c r="N124" s="80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/>
      <c r="GK124" s="75"/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  <c r="HE124" s="75"/>
      <c r="HF124" s="75"/>
      <c r="HG124" s="75"/>
      <c r="HH124" s="75"/>
      <c r="HI124" s="75"/>
      <c r="HJ124" s="75"/>
      <c r="HK124" s="75"/>
      <c r="HL124" s="75"/>
      <c r="HM124" s="75"/>
      <c r="HN124" s="75"/>
      <c r="HO124" s="75"/>
      <c r="HP124" s="75"/>
      <c r="HQ124" s="75"/>
      <c r="HR124" s="75"/>
      <c r="HS124" s="75"/>
      <c r="HT124" s="75"/>
      <c r="HU124" s="75"/>
      <c r="HV124" s="75"/>
      <c r="HW124" s="75"/>
      <c r="HX124" s="75"/>
      <c r="HY124" s="75"/>
      <c r="HZ124" s="75"/>
      <c r="IA124" s="75"/>
      <c r="IB124" s="75"/>
      <c r="IC124" s="75"/>
      <c r="ID124" s="75"/>
      <c r="IE124" s="75"/>
      <c r="IF124" s="75"/>
      <c r="IG124" s="75"/>
      <c r="IH124" s="75"/>
      <c r="II124" s="75"/>
      <c r="IJ124" s="75"/>
      <c r="IK124" s="75"/>
      <c r="IL124" s="75"/>
      <c r="IM124" s="75"/>
      <c r="IN124" s="75"/>
      <c r="IO124" s="75"/>
      <c r="IP124" s="75"/>
      <c r="IQ124" s="75"/>
      <c r="IR124" s="75"/>
      <c r="IS124" s="75"/>
      <c r="IT124" s="75"/>
      <c r="IU124" s="75"/>
      <c r="IV124" s="75"/>
    </row>
    <row r="125" spans="1:256" ht="30" customHeight="1">
      <c r="A125" s="92">
        <v>15</v>
      </c>
      <c r="B125" s="58">
        <v>20</v>
      </c>
      <c r="C125" s="57">
        <v>20.2</v>
      </c>
      <c r="D125" s="57">
        <v>19.3</v>
      </c>
      <c r="E125" s="57">
        <v>174.3</v>
      </c>
      <c r="F125" s="57">
        <v>181.2</v>
      </c>
      <c r="G125" s="57">
        <v>143.2</v>
      </c>
      <c r="H125" s="57">
        <v>153.4</v>
      </c>
      <c r="I125" s="57">
        <v>157.3</v>
      </c>
      <c r="J125" s="57">
        <v>135.8</v>
      </c>
      <c r="K125" s="57">
        <v>20.9</v>
      </c>
      <c r="L125" s="57">
        <v>23.9</v>
      </c>
      <c r="M125" s="59">
        <v>7.4</v>
      </c>
      <c r="N125" s="80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  <c r="HW125" s="75"/>
      <c r="HX125" s="75"/>
      <c r="HY125" s="75"/>
      <c r="HZ125" s="75"/>
      <c r="IA125" s="75"/>
      <c r="IB125" s="75"/>
      <c r="IC125" s="75"/>
      <c r="ID125" s="75"/>
      <c r="IE125" s="75"/>
      <c r="IF125" s="75"/>
      <c r="IG125" s="75"/>
      <c r="IH125" s="75"/>
      <c r="II125" s="75"/>
      <c r="IJ125" s="75"/>
      <c r="IK125" s="75"/>
      <c r="IL125" s="75"/>
      <c r="IM125" s="75"/>
      <c r="IN125" s="75"/>
      <c r="IO125" s="75"/>
      <c r="IP125" s="75"/>
      <c r="IQ125" s="75"/>
      <c r="IR125" s="75"/>
      <c r="IS125" s="75"/>
      <c r="IT125" s="75"/>
      <c r="IU125" s="75"/>
      <c r="IV125" s="75"/>
    </row>
    <row r="126" spans="1:256" ht="30" customHeight="1">
      <c r="A126" s="92"/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9"/>
      <c r="N126" s="80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  <c r="HW126" s="75"/>
      <c r="HX126" s="75"/>
      <c r="HY126" s="75"/>
      <c r="HZ126" s="75"/>
      <c r="IA126" s="75"/>
      <c r="IB126" s="75"/>
      <c r="IC126" s="75"/>
      <c r="ID126" s="75"/>
      <c r="IE126" s="75"/>
      <c r="IF126" s="75"/>
      <c r="IG126" s="75"/>
      <c r="IH126" s="75"/>
      <c r="II126" s="75"/>
      <c r="IJ126" s="75"/>
      <c r="IK126" s="75"/>
      <c r="IL126" s="75"/>
      <c r="IM126" s="75"/>
      <c r="IN126" s="75"/>
      <c r="IO126" s="75"/>
      <c r="IP126" s="75"/>
      <c r="IQ126" s="75"/>
      <c r="IR126" s="75"/>
      <c r="IS126" s="75"/>
      <c r="IT126" s="75"/>
      <c r="IU126" s="75"/>
      <c r="IV126" s="75"/>
    </row>
    <row r="127" spans="1:256" ht="30" customHeight="1">
      <c r="A127" s="93" t="s">
        <v>117</v>
      </c>
      <c r="B127" s="58">
        <v>19.7</v>
      </c>
      <c r="C127" s="57">
        <v>20</v>
      </c>
      <c r="D127" s="57">
        <v>18.6</v>
      </c>
      <c r="E127" s="57">
        <f aca="true" t="shared" si="12" ref="E127:E137">SUM(H127+K127)</f>
        <v>168.6</v>
      </c>
      <c r="F127" s="57">
        <f aca="true" t="shared" si="13" ref="F127:F137">SUM(I127+L127)</f>
        <v>175.9</v>
      </c>
      <c r="G127" s="57">
        <f aca="true" t="shared" si="14" ref="G127:G137">SUM(J127+M127)</f>
        <v>136.10000000000002</v>
      </c>
      <c r="H127" s="57">
        <v>148.2</v>
      </c>
      <c r="I127" s="57">
        <v>152.6</v>
      </c>
      <c r="J127" s="57">
        <v>128.8</v>
      </c>
      <c r="K127" s="57">
        <v>20.4</v>
      </c>
      <c r="L127" s="57">
        <v>23.3</v>
      </c>
      <c r="M127" s="59">
        <v>7.3</v>
      </c>
      <c r="N127" s="80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  <c r="IK127" s="75"/>
      <c r="IL127" s="75"/>
      <c r="IM127" s="75"/>
      <c r="IN127" s="75"/>
      <c r="IO127" s="75"/>
      <c r="IP127" s="75"/>
      <c r="IQ127" s="75"/>
      <c r="IR127" s="75"/>
      <c r="IS127" s="75"/>
      <c r="IT127" s="75"/>
      <c r="IU127" s="75"/>
      <c r="IV127" s="75"/>
    </row>
    <row r="128" spans="1:256" ht="30" customHeight="1">
      <c r="A128" s="95" t="s">
        <v>71</v>
      </c>
      <c r="B128" s="58">
        <v>19.3</v>
      </c>
      <c r="C128" s="57">
        <v>19.5</v>
      </c>
      <c r="D128" s="57">
        <v>18.4</v>
      </c>
      <c r="E128" s="57">
        <f t="shared" si="12"/>
        <v>167</v>
      </c>
      <c r="F128" s="57">
        <f t="shared" si="13"/>
        <v>174.1</v>
      </c>
      <c r="G128" s="57">
        <f t="shared" si="14"/>
        <v>135.29999999999998</v>
      </c>
      <c r="H128" s="57">
        <v>147.4</v>
      </c>
      <c r="I128" s="57">
        <v>151.7</v>
      </c>
      <c r="J128" s="57">
        <v>128.2</v>
      </c>
      <c r="K128" s="57">
        <v>19.6</v>
      </c>
      <c r="L128" s="57">
        <v>22.4</v>
      </c>
      <c r="M128" s="59">
        <v>7.1</v>
      </c>
      <c r="N128" s="80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  <c r="IR128" s="75"/>
      <c r="IS128" s="75"/>
      <c r="IT128" s="75"/>
      <c r="IU128" s="75"/>
      <c r="IV128" s="75"/>
    </row>
    <row r="129" spans="1:256" ht="30" customHeight="1">
      <c r="A129" s="95" t="s">
        <v>72</v>
      </c>
      <c r="B129" s="58">
        <v>19.6</v>
      </c>
      <c r="C129" s="57">
        <v>19.9</v>
      </c>
      <c r="D129" s="57">
        <v>18.5</v>
      </c>
      <c r="E129" s="57">
        <f t="shared" si="12"/>
        <v>172.3</v>
      </c>
      <c r="F129" s="57">
        <f t="shared" si="13"/>
        <v>179.9</v>
      </c>
      <c r="G129" s="57">
        <f t="shared" si="14"/>
        <v>138.4</v>
      </c>
      <c r="H129" s="57">
        <v>151.8</v>
      </c>
      <c r="I129" s="57">
        <v>156.6</v>
      </c>
      <c r="J129" s="57">
        <v>130.5</v>
      </c>
      <c r="K129" s="57">
        <v>20.5</v>
      </c>
      <c r="L129" s="57">
        <v>23.3</v>
      </c>
      <c r="M129" s="59">
        <v>7.9</v>
      </c>
      <c r="N129" s="80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  <c r="HY129" s="75"/>
      <c r="HZ129" s="75"/>
      <c r="IA129" s="75"/>
      <c r="IB129" s="75"/>
      <c r="IC129" s="75"/>
      <c r="ID129" s="75"/>
      <c r="IE129" s="75"/>
      <c r="IF129" s="75"/>
      <c r="IG129" s="75"/>
      <c r="IH129" s="75"/>
      <c r="II129" s="75"/>
      <c r="IJ129" s="75"/>
      <c r="IK129" s="75"/>
      <c r="IL129" s="75"/>
      <c r="IM129" s="75"/>
      <c r="IN129" s="75"/>
      <c r="IO129" s="75"/>
      <c r="IP129" s="75"/>
      <c r="IQ129" s="75"/>
      <c r="IR129" s="75"/>
      <c r="IS129" s="75"/>
      <c r="IT129" s="75"/>
      <c r="IU129" s="75"/>
      <c r="IV129" s="75"/>
    </row>
    <row r="130" spans="1:256" ht="30" customHeight="1">
      <c r="A130" s="95" t="s">
        <v>73</v>
      </c>
      <c r="B130" s="58">
        <v>20.3</v>
      </c>
      <c r="C130" s="57">
        <v>20.5</v>
      </c>
      <c r="D130" s="57">
        <v>19.3</v>
      </c>
      <c r="E130" s="57">
        <f t="shared" si="12"/>
        <v>178.5</v>
      </c>
      <c r="F130" s="57">
        <f t="shared" si="13"/>
        <v>186.10000000000002</v>
      </c>
      <c r="G130" s="57">
        <f t="shared" si="14"/>
        <v>144.1</v>
      </c>
      <c r="H130" s="57">
        <v>156.7</v>
      </c>
      <c r="I130" s="57">
        <v>161.3</v>
      </c>
      <c r="J130" s="57">
        <v>136</v>
      </c>
      <c r="K130" s="57">
        <v>21.8</v>
      </c>
      <c r="L130" s="57">
        <v>24.8</v>
      </c>
      <c r="M130" s="59">
        <v>8.1</v>
      </c>
      <c r="N130" s="80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  <c r="HW130" s="75"/>
      <c r="HX130" s="75"/>
      <c r="HY130" s="75"/>
      <c r="HZ130" s="75"/>
      <c r="IA130" s="75"/>
      <c r="IB130" s="75"/>
      <c r="IC130" s="75"/>
      <c r="ID130" s="75"/>
      <c r="IE130" s="75"/>
      <c r="IF130" s="75"/>
      <c r="IG130" s="75"/>
      <c r="IH130" s="75"/>
      <c r="II130" s="75"/>
      <c r="IJ130" s="75"/>
      <c r="IK130" s="75"/>
      <c r="IL130" s="75"/>
      <c r="IM130" s="75"/>
      <c r="IN130" s="75"/>
      <c r="IO130" s="75"/>
      <c r="IP130" s="75"/>
      <c r="IQ130" s="75"/>
      <c r="IR130" s="75"/>
      <c r="IS130" s="75"/>
      <c r="IT130" s="75"/>
      <c r="IU130" s="75"/>
      <c r="IV130" s="75"/>
    </row>
    <row r="131" spans="1:256" ht="30" customHeight="1">
      <c r="A131" s="95" t="s">
        <v>74</v>
      </c>
      <c r="B131" s="58">
        <v>20.4</v>
      </c>
      <c r="C131" s="57">
        <v>20.6</v>
      </c>
      <c r="D131" s="57">
        <v>19.7</v>
      </c>
      <c r="E131" s="57">
        <f t="shared" si="12"/>
        <v>176.4</v>
      </c>
      <c r="F131" s="57">
        <f t="shared" si="13"/>
        <v>183</v>
      </c>
      <c r="G131" s="57">
        <f t="shared" si="14"/>
        <v>146.3</v>
      </c>
      <c r="H131" s="57">
        <v>155.9</v>
      </c>
      <c r="I131" s="57">
        <v>159.5</v>
      </c>
      <c r="J131" s="57">
        <v>139.5</v>
      </c>
      <c r="K131" s="57">
        <v>20.5</v>
      </c>
      <c r="L131" s="57">
        <v>23.5</v>
      </c>
      <c r="M131" s="59">
        <v>6.8</v>
      </c>
      <c r="N131" s="80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  <c r="HE131" s="75"/>
      <c r="HF131" s="75"/>
      <c r="HG131" s="75"/>
      <c r="HH131" s="75"/>
      <c r="HI131" s="75"/>
      <c r="HJ131" s="75"/>
      <c r="HK131" s="75"/>
      <c r="HL131" s="75"/>
      <c r="HM131" s="75"/>
      <c r="HN131" s="75"/>
      <c r="HO131" s="75"/>
      <c r="HP131" s="75"/>
      <c r="HQ131" s="75"/>
      <c r="HR131" s="75"/>
      <c r="HS131" s="75"/>
      <c r="HT131" s="75"/>
      <c r="HU131" s="75"/>
      <c r="HV131" s="75"/>
      <c r="HW131" s="75"/>
      <c r="HX131" s="75"/>
      <c r="HY131" s="75"/>
      <c r="HZ131" s="75"/>
      <c r="IA131" s="75"/>
      <c r="IB131" s="75"/>
      <c r="IC131" s="75"/>
      <c r="ID131" s="75"/>
      <c r="IE131" s="75"/>
      <c r="IF131" s="75"/>
      <c r="IG131" s="75"/>
      <c r="IH131" s="75"/>
      <c r="II131" s="75"/>
      <c r="IJ131" s="75"/>
      <c r="IK131" s="75"/>
      <c r="IL131" s="75"/>
      <c r="IM131" s="75"/>
      <c r="IN131" s="75"/>
      <c r="IO131" s="75"/>
      <c r="IP131" s="75"/>
      <c r="IQ131" s="75"/>
      <c r="IR131" s="75"/>
      <c r="IS131" s="75"/>
      <c r="IT131" s="75"/>
      <c r="IU131" s="75"/>
      <c r="IV131" s="75"/>
    </row>
    <row r="132" spans="1:256" ht="30" customHeight="1">
      <c r="A132" s="95" t="s">
        <v>75</v>
      </c>
      <c r="B132" s="58">
        <v>20</v>
      </c>
      <c r="C132" s="57">
        <v>20.6</v>
      </c>
      <c r="D132" s="57">
        <v>19.8</v>
      </c>
      <c r="E132" s="57">
        <f t="shared" si="12"/>
        <v>172.2</v>
      </c>
      <c r="F132" s="57">
        <f t="shared" si="13"/>
        <v>177.89999999999998</v>
      </c>
      <c r="G132" s="57">
        <f t="shared" si="14"/>
        <v>145.9</v>
      </c>
      <c r="H132" s="57">
        <v>153.2</v>
      </c>
      <c r="I132" s="57">
        <v>156.2</v>
      </c>
      <c r="J132" s="57">
        <v>139.4</v>
      </c>
      <c r="K132" s="57">
        <v>19</v>
      </c>
      <c r="L132" s="57">
        <v>21.7</v>
      </c>
      <c r="M132" s="59">
        <v>6.5</v>
      </c>
      <c r="N132" s="80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  <c r="HY132" s="75"/>
      <c r="HZ132" s="75"/>
      <c r="IA132" s="75"/>
      <c r="IB132" s="75"/>
      <c r="IC132" s="75"/>
      <c r="ID132" s="75"/>
      <c r="IE132" s="75"/>
      <c r="IF132" s="75"/>
      <c r="IG132" s="75"/>
      <c r="IH132" s="75"/>
      <c r="II132" s="75"/>
      <c r="IJ132" s="75"/>
      <c r="IK132" s="75"/>
      <c r="IL132" s="75"/>
      <c r="IM132" s="75"/>
      <c r="IN132" s="75"/>
      <c r="IO132" s="75"/>
      <c r="IP132" s="75"/>
      <c r="IQ132" s="75"/>
      <c r="IR132" s="75"/>
      <c r="IS132" s="75"/>
      <c r="IT132" s="75"/>
      <c r="IU132" s="75"/>
      <c r="IV132" s="75"/>
    </row>
    <row r="133" spans="1:256" ht="30" customHeight="1">
      <c r="A133" s="95" t="s">
        <v>76</v>
      </c>
      <c r="B133" s="58">
        <v>20.5</v>
      </c>
      <c r="C133" s="57">
        <v>20.9</v>
      </c>
      <c r="D133" s="57">
        <v>20.6</v>
      </c>
      <c r="E133" s="57">
        <f t="shared" si="12"/>
        <v>177.9</v>
      </c>
      <c r="F133" s="57">
        <f t="shared" si="13"/>
        <v>184.8</v>
      </c>
      <c r="G133" s="57">
        <f t="shared" si="14"/>
        <v>146.9</v>
      </c>
      <c r="H133" s="57">
        <v>157</v>
      </c>
      <c r="I133" s="57">
        <v>160.9</v>
      </c>
      <c r="J133" s="57">
        <v>139.6</v>
      </c>
      <c r="K133" s="57">
        <v>20.9</v>
      </c>
      <c r="L133" s="57">
        <v>23.9</v>
      </c>
      <c r="M133" s="59">
        <v>7.3</v>
      </c>
      <c r="N133" s="80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  <c r="HW133" s="75"/>
      <c r="HX133" s="75"/>
      <c r="HY133" s="75"/>
      <c r="HZ133" s="75"/>
      <c r="IA133" s="75"/>
      <c r="IB133" s="75"/>
      <c r="IC133" s="75"/>
      <c r="ID133" s="75"/>
      <c r="IE133" s="75"/>
      <c r="IF133" s="75"/>
      <c r="IG133" s="75"/>
      <c r="IH133" s="75"/>
      <c r="II133" s="75"/>
      <c r="IJ133" s="75"/>
      <c r="IK133" s="75"/>
      <c r="IL133" s="75"/>
      <c r="IM133" s="75"/>
      <c r="IN133" s="75"/>
      <c r="IO133" s="75"/>
      <c r="IP133" s="75"/>
      <c r="IQ133" s="75"/>
      <c r="IR133" s="75"/>
      <c r="IS133" s="75"/>
      <c r="IT133" s="75"/>
      <c r="IU133" s="75"/>
      <c r="IV133" s="75"/>
    </row>
    <row r="134" spans="1:256" ht="30" customHeight="1">
      <c r="A134" s="95" t="s">
        <v>77</v>
      </c>
      <c r="B134" s="58">
        <v>19.6</v>
      </c>
      <c r="C134" s="57">
        <v>19.7</v>
      </c>
      <c r="D134" s="57">
        <v>19.3</v>
      </c>
      <c r="E134" s="57">
        <f t="shared" si="12"/>
        <v>170.79999999999998</v>
      </c>
      <c r="F134" s="57">
        <f t="shared" si="13"/>
        <v>176.9</v>
      </c>
      <c r="G134" s="57">
        <f t="shared" si="14"/>
        <v>142.7</v>
      </c>
      <c r="H134" s="57">
        <v>152.2</v>
      </c>
      <c r="I134" s="57">
        <v>155.6</v>
      </c>
      <c r="J134" s="57">
        <v>136.7</v>
      </c>
      <c r="K134" s="57">
        <v>18.6</v>
      </c>
      <c r="L134" s="57">
        <v>21.3</v>
      </c>
      <c r="M134" s="59">
        <v>6</v>
      </c>
      <c r="N134" s="80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  <c r="FS134" s="75"/>
      <c r="FT134" s="75"/>
      <c r="FU134" s="75"/>
      <c r="FV134" s="75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/>
      <c r="GK134" s="75"/>
      <c r="GL134" s="75"/>
      <c r="GM134" s="75"/>
      <c r="GN134" s="75"/>
      <c r="GO134" s="75"/>
      <c r="GP134" s="75"/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  <c r="HE134" s="75"/>
      <c r="HF134" s="75"/>
      <c r="HG134" s="75"/>
      <c r="HH134" s="75"/>
      <c r="HI134" s="75"/>
      <c r="HJ134" s="75"/>
      <c r="HK134" s="75"/>
      <c r="HL134" s="75"/>
      <c r="HM134" s="75"/>
      <c r="HN134" s="75"/>
      <c r="HO134" s="75"/>
      <c r="HP134" s="75"/>
      <c r="HQ134" s="75"/>
      <c r="HR134" s="75"/>
      <c r="HS134" s="75"/>
      <c r="HT134" s="75"/>
      <c r="HU134" s="75"/>
      <c r="HV134" s="75"/>
      <c r="HW134" s="75"/>
      <c r="HX134" s="75"/>
      <c r="HY134" s="75"/>
      <c r="HZ134" s="75"/>
      <c r="IA134" s="75"/>
      <c r="IB134" s="75"/>
      <c r="IC134" s="75"/>
      <c r="ID134" s="75"/>
      <c r="IE134" s="75"/>
      <c r="IF134" s="75"/>
      <c r="IG134" s="75"/>
      <c r="IH134" s="75"/>
      <c r="II134" s="75"/>
      <c r="IJ134" s="75"/>
      <c r="IK134" s="75"/>
      <c r="IL134" s="75"/>
      <c r="IM134" s="75"/>
      <c r="IN134" s="75"/>
      <c r="IO134" s="75"/>
      <c r="IP134" s="75"/>
      <c r="IQ134" s="75"/>
      <c r="IR134" s="75"/>
      <c r="IS134" s="75"/>
      <c r="IT134" s="75"/>
      <c r="IU134" s="75"/>
      <c r="IV134" s="75"/>
    </row>
    <row r="135" spans="1:256" ht="30" customHeight="1">
      <c r="A135" s="95" t="s">
        <v>78</v>
      </c>
      <c r="B135" s="58">
        <v>20</v>
      </c>
      <c r="C135" s="57">
        <v>20.1</v>
      </c>
      <c r="D135" s="57">
        <v>19.4</v>
      </c>
      <c r="E135" s="57">
        <f t="shared" si="12"/>
        <v>174.7</v>
      </c>
      <c r="F135" s="57">
        <f t="shared" si="13"/>
        <v>181.4</v>
      </c>
      <c r="G135" s="57">
        <f t="shared" si="14"/>
        <v>144.79999999999998</v>
      </c>
      <c r="H135" s="57">
        <v>153.7</v>
      </c>
      <c r="I135" s="57">
        <v>157.3</v>
      </c>
      <c r="J135" s="57">
        <v>137.6</v>
      </c>
      <c r="K135" s="57">
        <v>21</v>
      </c>
      <c r="L135" s="57">
        <v>24.1</v>
      </c>
      <c r="M135" s="59">
        <v>7.2</v>
      </c>
      <c r="N135" s="80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  <c r="FS135" s="75"/>
      <c r="FT135" s="75"/>
      <c r="FU135" s="75"/>
      <c r="FV135" s="75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/>
      <c r="GK135" s="75"/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  <c r="HE135" s="75"/>
      <c r="HF135" s="75"/>
      <c r="HG135" s="75"/>
      <c r="HH135" s="75"/>
      <c r="HI135" s="75"/>
      <c r="HJ135" s="75"/>
      <c r="HK135" s="75"/>
      <c r="HL135" s="75"/>
      <c r="HM135" s="75"/>
      <c r="HN135" s="75"/>
      <c r="HO135" s="75"/>
      <c r="HP135" s="75"/>
      <c r="HQ135" s="75"/>
      <c r="HR135" s="75"/>
      <c r="HS135" s="75"/>
      <c r="HT135" s="75"/>
      <c r="HU135" s="75"/>
      <c r="HV135" s="75"/>
      <c r="HW135" s="75"/>
      <c r="HX135" s="75"/>
      <c r="HY135" s="75"/>
      <c r="HZ135" s="75"/>
      <c r="IA135" s="75"/>
      <c r="IB135" s="75"/>
      <c r="IC135" s="75"/>
      <c r="ID135" s="75"/>
      <c r="IE135" s="75"/>
      <c r="IF135" s="75"/>
      <c r="IG135" s="75"/>
      <c r="IH135" s="75"/>
      <c r="II135" s="75"/>
      <c r="IJ135" s="75"/>
      <c r="IK135" s="75"/>
      <c r="IL135" s="75"/>
      <c r="IM135" s="75"/>
      <c r="IN135" s="75"/>
      <c r="IO135" s="75"/>
      <c r="IP135" s="75"/>
      <c r="IQ135" s="75"/>
      <c r="IR135" s="75"/>
      <c r="IS135" s="75"/>
      <c r="IT135" s="75"/>
      <c r="IU135" s="75"/>
      <c r="IV135" s="75"/>
    </row>
    <row r="136" spans="1:256" ht="30" customHeight="1">
      <c r="A136" s="95" t="s">
        <v>79</v>
      </c>
      <c r="B136" s="58">
        <v>20.6</v>
      </c>
      <c r="C136" s="57">
        <v>20.7</v>
      </c>
      <c r="D136" s="57">
        <v>19.9</v>
      </c>
      <c r="E136" s="57">
        <f t="shared" si="12"/>
        <v>176.4</v>
      </c>
      <c r="F136" s="57">
        <f t="shared" si="13"/>
        <v>182.6</v>
      </c>
      <c r="G136" s="57">
        <f t="shared" si="14"/>
        <v>149</v>
      </c>
      <c r="H136" s="57">
        <v>157.4</v>
      </c>
      <c r="I136" s="57">
        <v>161.1</v>
      </c>
      <c r="J136" s="57">
        <v>141</v>
      </c>
      <c r="K136" s="57">
        <v>19</v>
      </c>
      <c r="L136" s="57">
        <v>21.5</v>
      </c>
      <c r="M136" s="59">
        <v>8</v>
      </c>
      <c r="N136" s="80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  <c r="HW136" s="75"/>
      <c r="HX136" s="75"/>
      <c r="HY136" s="75"/>
      <c r="HZ136" s="75"/>
      <c r="IA136" s="75"/>
      <c r="IB136" s="75"/>
      <c r="IC136" s="75"/>
      <c r="ID136" s="75"/>
      <c r="IE136" s="75"/>
      <c r="IF136" s="75"/>
      <c r="IG136" s="75"/>
      <c r="IH136" s="75"/>
      <c r="II136" s="75"/>
      <c r="IJ136" s="75"/>
      <c r="IK136" s="75"/>
      <c r="IL136" s="75"/>
      <c r="IM136" s="75"/>
      <c r="IN136" s="75"/>
      <c r="IO136" s="75"/>
      <c r="IP136" s="75"/>
      <c r="IQ136" s="75"/>
      <c r="IR136" s="75"/>
      <c r="IS136" s="75"/>
      <c r="IT136" s="75"/>
      <c r="IU136" s="75"/>
      <c r="IV136" s="75"/>
    </row>
    <row r="137" spans="1:256" ht="30" customHeight="1">
      <c r="A137" s="95" t="s">
        <v>80</v>
      </c>
      <c r="B137" s="58">
        <v>19.7</v>
      </c>
      <c r="C137" s="57">
        <v>19.9</v>
      </c>
      <c r="D137" s="57">
        <v>19</v>
      </c>
      <c r="E137" s="57">
        <f t="shared" si="12"/>
        <v>171.4</v>
      </c>
      <c r="F137" s="57">
        <f t="shared" si="13"/>
        <v>178.2</v>
      </c>
      <c r="G137" s="57">
        <f t="shared" si="14"/>
        <v>139.5</v>
      </c>
      <c r="H137" s="57">
        <v>150.1</v>
      </c>
      <c r="I137" s="57">
        <v>154</v>
      </c>
      <c r="J137" s="57">
        <v>132.1</v>
      </c>
      <c r="K137" s="57">
        <v>21.3</v>
      </c>
      <c r="L137" s="57">
        <v>24.2</v>
      </c>
      <c r="M137" s="59">
        <v>7.4</v>
      </c>
      <c r="N137" s="80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  <c r="HE137" s="75"/>
      <c r="HF137" s="75"/>
      <c r="HG137" s="75"/>
      <c r="HH137" s="75"/>
      <c r="HI137" s="75"/>
      <c r="HJ137" s="75"/>
      <c r="HK137" s="75"/>
      <c r="HL137" s="75"/>
      <c r="HM137" s="75"/>
      <c r="HN137" s="75"/>
      <c r="HO137" s="75"/>
      <c r="HP137" s="75"/>
      <c r="HQ137" s="75"/>
      <c r="HR137" s="75"/>
      <c r="HS137" s="75"/>
      <c r="HT137" s="75"/>
      <c r="HU137" s="75"/>
      <c r="HV137" s="75"/>
      <c r="HW137" s="75"/>
      <c r="HX137" s="75"/>
      <c r="HY137" s="75"/>
      <c r="HZ137" s="75"/>
      <c r="IA137" s="75"/>
      <c r="IB137" s="75"/>
      <c r="IC137" s="75"/>
      <c r="ID137" s="75"/>
      <c r="IE137" s="75"/>
      <c r="IF137" s="75"/>
      <c r="IG137" s="75"/>
      <c r="IH137" s="75"/>
      <c r="II137" s="75"/>
      <c r="IJ137" s="75"/>
      <c r="IK137" s="75"/>
      <c r="IL137" s="75"/>
      <c r="IM137" s="75"/>
      <c r="IN137" s="75"/>
      <c r="IO137" s="75"/>
      <c r="IP137" s="75"/>
      <c r="IQ137" s="75"/>
      <c r="IR137" s="75"/>
      <c r="IS137" s="75"/>
      <c r="IT137" s="75"/>
      <c r="IU137" s="75"/>
      <c r="IV137" s="75"/>
    </row>
    <row r="138" spans="1:256" ht="30" customHeight="1" thickBot="1">
      <c r="A138" s="96" t="s">
        <v>81</v>
      </c>
      <c r="B138" s="113">
        <v>20.5</v>
      </c>
      <c r="C138" s="114">
        <v>20.7</v>
      </c>
      <c r="D138" s="114">
        <v>19.9</v>
      </c>
      <c r="E138" s="118">
        <v>185.9</v>
      </c>
      <c r="F138" s="118">
        <v>193.6</v>
      </c>
      <c r="G138" s="118">
        <v>150.7</v>
      </c>
      <c r="H138" s="114">
        <v>157.7</v>
      </c>
      <c r="I138" s="114">
        <v>161.4</v>
      </c>
      <c r="J138" s="114">
        <v>140.7</v>
      </c>
      <c r="K138" s="114">
        <v>28.2</v>
      </c>
      <c r="L138" s="114">
        <v>32.2</v>
      </c>
      <c r="M138" s="115">
        <v>10</v>
      </c>
      <c r="N138" s="80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  <c r="HW138" s="75"/>
      <c r="HX138" s="75"/>
      <c r="HY138" s="75"/>
      <c r="HZ138" s="75"/>
      <c r="IA138" s="75"/>
      <c r="IB138" s="75"/>
      <c r="IC138" s="75"/>
      <c r="ID138" s="75"/>
      <c r="IE138" s="75"/>
      <c r="IF138" s="75"/>
      <c r="IG138" s="75"/>
      <c r="IH138" s="75"/>
      <c r="II138" s="75"/>
      <c r="IJ138" s="75"/>
      <c r="IK138" s="75"/>
      <c r="IL138" s="75"/>
      <c r="IM138" s="75"/>
      <c r="IN138" s="75"/>
      <c r="IO138" s="75"/>
      <c r="IP138" s="75"/>
      <c r="IQ138" s="75"/>
      <c r="IR138" s="75"/>
      <c r="IS138" s="75"/>
      <c r="IT138" s="75"/>
      <c r="IU138" s="75"/>
      <c r="IV138" s="75"/>
    </row>
    <row r="139" spans="1:256" ht="30" customHeight="1" thickTop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  <c r="IU139" s="75"/>
      <c r="IV139" s="75"/>
    </row>
    <row r="140" spans="1:256" ht="30" customHeight="1" thickBot="1">
      <c r="A140" s="75" t="s">
        <v>92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  <c r="HW140" s="75"/>
      <c r="HX140" s="75"/>
      <c r="HY140" s="75"/>
      <c r="HZ140" s="75"/>
      <c r="IA140" s="75"/>
      <c r="IB140" s="75"/>
      <c r="IC140" s="75"/>
      <c r="ID140" s="75"/>
      <c r="IE140" s="75"/>
      <c r="IF140" s="75"/>
      <c r="IG140" s="75"/>
      <c r="IH140" s="75"/>
      <c r="II140" s="75"/>
      <c r="IJ140" s="75"/>
      <c r="IK140" s="75"/>
      <c r="IL140" s="75"/>
      <c r="IM140" s="75"/>
      <c r="IN140" s="75"/>
      <c r="IO140" s="75"/>
      <c r="IP140" s="75"/>
      <c r="IQ140" s="75"/>
      <c r="IR140" s="75"/>
      <c r="IS140" s="75"/>
      <c r="IT140" s="75"/>
      <c r="IU140" s="75"/>
      <c r="IV140" s="75"/>
    </row>
    <row r="141" spans="1:256" ht="30" customHeight="1" thickTop="1">
      <c r="A141" s="76"/>
      <c r="B141" s="77" t="s">
        <v>89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9"/>
      <c r="N141" s="80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  <c r="FS141" s="75"/>
      <c r="FT141" s="75"/>
      <c r="FU141" s="75"/>
      <c r="FV141" s="75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/>
      <c r="GK141" s="75"/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  <c r="HE141" s="75"/>
      <c r="HF141" s="75"/>
      <c r="HG141" s="75"/>
      <c r="HH141" s="75"/>
      <c r="HI141" s="75"/>
      <c r="HJ141" s="75"/>
      <c r="HK141" s="75"/>
      <c r="HL141" s="75"/>
      <c r="HM141" s="75"/>
      <c r="HN141" s="75"/>
      <c r="HO141" s="75"/>
      <c r="HP141" s="75"/>
      <c r="HQ141" s="75"/>
      <c r="HR141" s="75"/>
      <c r="HS141" s="75"/>
      <c r="HT141" s="75"/>
      <c r="HU141" s="75"/>
      <c r="HV141" s="75"/>
      <c r="HW141" s="75"/>
      <c r="HX141" s="75"/>
      <c r="HY141" s="75"/>
      <c r="HZ141" s="75"/>
      <c r="IA141" s="75"/>
      <c r="IB141" s="75"/>
      <c r="IC141" s="75"/>
      <c r="ID141" s="75"/>
      <c r="IE141" s="75"/>
      <c r="IF141" s="75"/>
      <c r="IG141" s="75"/>
      <c r="IH141" s="75"/>
      <c r="II141" s="75"/>
      <c r="IJ141" s="75"/>
      <c r="IK141" s="75"/>
      <c r="IL141" s="75"/>
      <c r="IM141" s="75"/>
      <c r="IN141" s="75"/>
      <c r="IO141" s="75"/>
      <c r="IP141" s="75"/>
      <c r="IQ141" s="75"/>
      <c r="IR141" s="75"/>
      <c r="IS141" s="75"/>
      <c r="IT141" s="75"/>
      <c r="IU141" s="75"/>
      <c r="IV141" s="75"/>
    </row>
    <row r="142" spans="1:256" ht="30" customHeight="1">
      <c r="A142" s="81" t="s">
        <v>8</v>
      </c>
      <c r="B142" s="82" t="s">
        <v>93</v>
      </c>
      <c r="C142" s="83"/>
      <c r="D142" s="83"/>
      <c r="E142" s="82" t="s">
        <v>94</v>
      </c>
      <c r="F142" s="83"/>
      <c r="G142" s="83"/>
      <c r="H142" s="82" t="s">
        <v>95</v>
      </c>
      <c r="I142" s="83"/>
      <c r="J142" s="83"/>
      <c r="K142" s="82" t="s">
        <v>96</v>
      </c>
      <c r="L142" s="83"/>
      <c r="M142" s="84"/>
      <c r="N142" s="80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  <c r="IO142" s="75"/>
      <c r="IP142" s="75"/>
      <c r="IQ142" s="75"/>
      <c r="IR142" s="75"/>
      <c r="IS142" s="75"/>
      <c r="IT142" s="75"/>
      <c r="IU142" s="75"/>
      <c r="IV142" s="75"/>
    </row>
    <row r="143" spans="1:256" ht="30" customHeight="1">
      <c r="A143" s="85"/>
      <c r="B143" s="86" t="s">
        <v>68</v>
      </c>
      <c r="C143" s="86" t="s">
        <v>69</v>
      </c>
      <c r="D143" s="86" t="s">
        <v>70</v>
      </c>
      <c r="E143" s="86" t="s">
        <v>68</v>
      </c>
      <c r="F143" s="86" t="s">
        <v>69</v>
      </c>
      <c r="G143" s="86" t="s">
        <v>70</v>
      </c>
      <c r="H143" s="86" t="s">
        <v>68</v>
      </c>
      <c r="I143" s="86" t="s">
        <v>69</v>
      </c>
      <c r="J143" s="86" t="s">
        <v>70</v>
      </c>
      <c r="K143" s="86" t="s">
        <v>68</v>
      </c>
      <c r="L143" s="86" t="s">
        <v>69</v>
      </c>
      <c r="M143" s="87" t="s">
        <v>70</v>
      </c>
      <c r="N143" s="80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  <c r="HY143" s="75"/>
      <c r="HZ143" s="75"/>
      <c r="IA143" s="75"/>
      <c r="IB143" s="75"/>
      <c r="IC143" s="75"/>
      <c r="ID143" s="75"/>
      <c r="IE143" s="75"/>
      <c r="IF143" s="75"/>
      <c r="IG143" s="75"/>
      <c r="IH143" s="75"/>
      <c r="II143" s="75"/>
      <c r="IJ143" s="75"/>
      <c r="IK143" s="75"/>
      <c r="IL143" s="75"/>
      <c r="IM143" s="75"/>
      <c r="IN143" s="75"/>
      <c r="IO143" s="75"/>
      <c r="IP143" s="75"/>
      <c r="IQ143" s="75"/>
      <c r="IR143" s="75"/>
      <c r="IS143" s="75"/>
      <c r="IT143" s="75"/>
      <c r="IU143" s="75"/>
      <c r="IV143" s="75"/>
    </row>
    <row r="144" spans="1:256" ht="30" customHeight="1">
      <c r="A144" s="88" t="s">
        <v>56</v>
      </c>
      <c r="B144" s="58">
        <v>20.7</v>
      </c>
      <c r="C144" s="57">
        <v>21.2</v>
      </c>
      <c r="D144" s="57">
        <v>20.2</v>
      </c>
      <c r="E144" s="57">
        <v>149.5</v>
      </c>
      <c r="F144" s="57">
        <v>165.5</v>
      </c>
      <c r="G144" s="57">
        <v>134</v>
      </c>
      <c r="H144" s="57">
        <v>144</v>
      </c>
      <c r="I144" s="57">
        <v>158.4</v>
      </c>
      <c r="J144" s="57">
        <v>130</v>
      </c>
      <c r="K144" s="57">
        <v>5.5</v>
      </c>
      <c r="L144" s="57">
        <v>7.1</v>
      </c>
      <c r="M144" s="59">
        <v>4</v>
      </c>
      <c r="N144" s="80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  <c r="HW144" s="75"/>
      <c r="HX144" s="75"/>
      <c r="HY144" s="75"/>
      <c r="HZ144" s="75"/>
      <c r="IA144" s="75"/>
      <c r="IB144" s="75"/>
      <c r="IC144" s="75"/>
      <c r="ID144" s="75"/>
      <c r="IE144" s="75"/>
      <c r="IF144" s="75"/>
      <c r="IG144" s="75"/>
      <c r="IH144" s="75"/>
      <c r="II144" s="75"/>
      <c r="IJ144" s="75"/>
      <c r="IK144" s="75"/>
      <c r="IL144" s="75"/>
      <c r="IM144" s="75"/>
      <c r="IN144" s="75"/>
      <c r="IO144" s="75"/>
      <c r="IP144" s="75"/>
      <c r="IQ144" s="75"/>
      <c r="IR144" s="75"/>
      <c r="IS144" s="75"/>
      <c r="IT144" s="75"/>
      <c r="IU144" s="75"/>
      <c r="IV144" s="75"/>
    </row>
    <row r="145" spans="1:256" ht="30" customHeight="1">
      <c r="A145" s="92">
        <v>12</v>
      </c>
      <c r="B145" s="58">
        <v>21.2</v>
      </c>
      <c r="C145" s="57">
        <v>21.4</v>
      </c>
      <c r="D145" s="57">
        <v>20.9</v>
      </c>
      <c r="E145" s="57">
        <v>148.5</v>
      </c>
      <c r="F145" s="57">
        <v>166.5</v>
      </c>
      <c r="G145" s="57">
        <v>130.3</v>
      </c>
      <c r="H145" s="57">
        <v>142.6</v>
      </c>
      <c r="I145" s="57">
        <v>159.4</v>
      </c>
      <c r="J145" s="57">
        <v>125.7</v>
      </c>
      <c r="K145" s="57">
        <v>5.9</v>
      </c>
      <c r="L145" s="57">
        <v>7.1</v>
      </c>
      <c r="M145" s="59">
        <v>4.6</v>
      </c>
      <c r="N145" s="80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75"/>
      <c r="IN145" s="75"/>
      <c r="IO145" s="75"/>
      <c r="IP145" s="75"/>
      <c r="IQ145" s="75"/>
      <c r="IR145" s="75"/>
      <c r="IS145" s="75"/>
      <c r="IT145" s="75"/>
      <c r="IU145" s="75"/>
      <c r="IV145" s="75"/>
    </row>
    <row r="146" spans="1:256" ht="30" customHeight="1">
      <c r="A146" s="92">
        <v>13</v>
      </c>
      <c r="B146" s="58">
        <v>20.8</v>
      </c>
      <c r="C146" s="57">
        <v>21</v>
      </c>
      <c r="D146" s="57">
        <v>20.6</v>
      </c>
      <c r="E146" s="57">
        <v>143.1</v>
      </c>
      <c r="F146" s="57">
        <v>161.7</v>
      </c>
      <c r="G146" s="57">
        <v>125.9</v>
      </c>
      <c r="H146" s="57">
        <v>137.3</v>
      </c>
      <c r="I146" s="57">
        <v>154.1</v>
      </c>
      <c r="J146" s="57">
        <v>121.7</v>
      </c>
      <c r="K146" s="57">
        <v>5.8</v>
      </c>
      <c r="L146" s="57">
        <v>7.6</v>
      </c>
      <c r="M146" s="59">
        <v>4.2</v>
      </c>
      <c r="N146" s="80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  <c r="HE146" s="75"/>
      <c r="HF146" s="75"/>
      <c r="HG146" s="75"/>
      <c r="HH146" s="75"/>
      <c r="HI146" s="75"/>
      <c r="HJ146" s="75"/>
      <c r="HK146" s="75"/>
      <c r="HL146" s="75"/>
      <c r="HM146" s="75"/>
      <c r="HN146" s="75"/>
      <c r="HO146" s="75"/>
      <c r="HP146" s="75"/>
      <c r="HQ146" s="75"/>
      <c r="HR146" s="75"/>
      <c r="HS146" s="75"/>
      <c r="HT146" s="75"/>
      <c r="HU146" s="75"/>
      <c r="HV146" s="75"/>
      <c r="HW146" s="75"/>
      <c r="HX146" s="75"/>
      <c r="HY146" s="75"/>
      <c r="HZ146" s="75"/>
      <c r="IA146" s="75"/>
      <c r="IB146" s="75"/>
      <c r="IC146" s="75"/>
      <c r="ID146" s="75"/>
      <c r="IE146" s="75"/>
      <c r="IF146" s="75"/>
      <c r="IG146" s="75"/>
      <c r="IH146" s="75"/>
      <c r="II146" s="75"/>
      <c r="IJ146" s="75"/>
      <c r="IK146" s="75"/>
      <c r="IL146" s="75"/>
      <c r="IM146" s="75"/>
      <c r="IN146" s="75"/>
      <c r="IO146" s="75"/>
      <c r="IP146" s="75"/>
      <c r="IQ146" s="75"/>
      <c r="IR146" s="75"/>
      <c r="IS146" s="75"/>
      <c r="IT146" s="75"/>
      <c r="IU146" s="75"/>
      <c r="IV146" s="75"/>
    </row>
    <row r="147" spans="1:256" ht="30" customHeight="1">
      <c r="A147" s="92">
        <v>14</v>
      </c>
      <c r="B147" s="58">
        <v>20.5</v>
      </c>
      <c r="C147" s="57">
        <v>20.8</v>
      </c>
      <c r="D147" s="57">
        <v>20.2</v>
      </c>
      <c r="E147" s="57">
        <v>139</v>
      </c>
      <c r="F147" s="57">
        <v>153.1</v>
      </c>
      <c r="G147" s="57">
        <v>126.8</v>
      </c>
      <c r="H147" s="57">
        <v>132.6</v>
      </c>
      <c r="I147" s="57">
        <v>143.6</v>
      </c>
      <c r="J147" s="57">
        <v>123</v>
      </c>
      <c r="K147" s="57">
        <v>6.4</v>
      </c>
      <c r="L147" s="57">
        <v>9.5</v>
      </c>
      <c r="M147" s="59">
        <v>3.8</v>
      </c>
      <c r="N147" s="80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  <c r="HE147" s="75"/>
      <c r="HF147" s="75"/>
      <c r="HG147" s="75"/>
      <c r="HH147" s="75"/>
      <c r="HI147" s="75"/>
      <c r="HJ147" s="75"/>
      <c r="HK147" s="75"/>
      <c r="HL147" s="75"/>
      <c r="HM147" s="75"/>
      <c r="HN147" s="75"/>
      <c r="HO147" s="75"/>
      <c r="HP147" s="75"/>
      <c r="HQ147" s="75"/>
      <c r="HR147" s="75"/>
      <c r="HS147" s="75"/>
      <c r="HT147" s="75"/>
      <c r="HU147" s="75"/>
      <c r="HV147" s="75"/>
      <c r="HW147" s="75"/>
      <c r="HX147" s="75"/>
      <c r="HY147" s="75"/>
      <c r="HZ147" s="75"/>
      <c r="IA147" s="75"/>
      <c r="IB147" s="75"/>
      <c r="IC147" s="75"/>
      <c r="ID147" s="75"/>
      <c r="IE147" s="75"/>
      <c r="IF147" s="75"/>
      <c r="IG147" s="75"/>
      <c r="IH147" s="75"/>
      <c r="II147" s="75"/>
      <c r="IJ147" s="75"/>
      <c r="IK147" s="75"/>
      <c r="IL147" s="75"/>
      <c r="IM147" s="75"/>
      <c r="IN147" s="75"/>
      <c r="IO147" s="75"/>
      <c r="IP147" s="75"/>
      <c r="IQ147" s="75"/>
      <c r="IR147" s="75"/>
      <c r="IS147" s="75"/>
      <c r="IT147" s="75"/>
      <c r="IU147" s="75"/>
      <c r="IV147" s="75"/>
    </row>
    <row r="148" spans="1:256" ht="30" customHeight="1">
      <c r="A148" s="92">
        <v>15</v>
      </c>
      <c r="B148" s="58">
        <v>20.5</v>
      </c>
      <c r="C148" s="57">
        <v>20.9</v>
      </c>
      <c r="D148" s="57">
        <v>20.1</v>
      </c>
      <c r="E148" s="57">
        <v>136.7</v>
      </c>
      <c r="F148" s="57">
        <v>152.4</v>
      </c>
      <c r="G148" s="57">
        <v>123.2</v>
      </c>
      <c r="H148" s="57">
        <v>130.7</v>
      </c>
      <c r="I148" s="57">
        <v>143.5</v>
      </c>
      <c r="J148" s="57">
        <v>119.7</v>
      </c>
      <c r="K148" s="57">
        <v>6</v>
      </c>
      <c r="L148" s="57">
        <v>8.9</v>
      </c>
      <c r="M148" s="59">
        <v>3.5</v>
      </c>
      <c r="N148" s="80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  <c r="HE148" s="75"/>
      <c r="HF148" s="75"/>
      <c r="HG148" s="75"/>
      <c r="HH148" s="75"/>
      <c r="HI148" s="75"/>
      <c r="HJ148" s="75"/>
      <c r="HK148" s="75"/>
      <c r="HL148" s="75"/>
      <c r="HM148" s="75"/>
      <c r="HN148" s="75"/>
      <c r="HO148" s="75"/>
      <c r="HP148" s="75"/>
      <c r="HQ148" s="75"/>
      <c r="HR148" s="75"/>
      <c r="HS148" s="75"/>
      <c r="HT148" s="75"/>
      <c r="HU148" s="75"/>
      <c r="HV148" s="75"/>
      <c r="HW148" s="75"/>
      <c r="HX148" s="75"/>
      <c r="HY148" s="75"/>
      <c r="HZ148" s="75"/>
      <c r="IA148" s="75"/>
      <c r="IB148" s="75"/>
      <c r="IC148" s="75"/>
      <c r="ID148" s="75"/>
      <c r="IE148" s="75"/>
      <c r="IF148" s="75"/>
      <c r="IG148" s="75"/>
      <c r="IH148" s="75"/>
      <c r="II148" s="75"/>
      <c r="IJ148" s="75"/>
      <c r="IK148" s="75"/>
      <c r="IL148" s="75"/>
      <c r="IM148" s="75"/>
      <c r="IN148" s="75"/>
      <c r="IO148" s="75"/>
      <c r="IP148" s="75"/>
      <c r="IQ148" s="75"/>
      <c r="IR148" s="75"/>
      <c r="IS148" s="75"/>
      <c r="IT148" s="75"/>
      <c r="IU148" s="75"/>
      <c r="IV148" s="75"/>
    </row>
    <row r="149" spans="1:256" ht="30" customHeight="1">
      <c r="A149" s="92"/>
      <c r="B149" s="58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9"/>
      <c r="N149" s="80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  <c r="HW149" s="75"/>
      <c r="HX149" s="75"/>
      <c r="HY149" s="75"/>
      <c r="HZ149" s="75"/>
      <c r="IA149" s="75"/>
      <c r="IB149" s="75"/>
      <c r="IC149" s="75"/>
      <c r="ID149" s="75"/>
      <c r="IE149" s="75"/>
      <c r="IF149" s="75"/>
      <c r="IG149" s="75"/>
      <c r="IH149" s="75"/>
      <c r="II149" s="75"/>
      <c r="IJ149" s="75"/>
      <c r="IK149" s="75"/>
      <c r="IL149" s="75"/>
      <c r="IM149" s="75"/>
      <c r="IN149" s="75"/>
      <c r="IO149" s="75"/>
      <c r="IP149" s="75"/>
      <c r="IQ149" s="75"/>
      <c r="IR149" s="75"/>
      <c r="IS149" s="75"/>
      <c r="IT149" s="75"/>
      <c r="IU149" s="75"/>
      <c r="IV149" s="75"/>
    </row>
    <row r="150" spans="1:256" ht="30" customHeight="1">
      <c r="A150" s="93" t="s">
        <v>117</v>
      </c>
      <c r="B150" s="58">
        <v>20.1</v>
      </c>
      <c r="C150" s="57">
        <v>20.1</v>
      </c>
      <c r="D150" s="57">
        <v>20.1</v>
      </c>
      <c r="E150" s="57">
        <f aca="true" t="shared" si="15" ref="E150:E160">SUM(H150+K150)</f>
        <v>138.5</v>
      </c>
      <c r="F150" s="57">
        <f aca="true" t="shared" si="16" ref="F150:F160">SUM(I150+L150)</f>
        <v>148.70000000000002</v>
      </c>
      <c r="G150" s="57">
        <f aca="true" t="shared" si="17" ref="G150:G160">SUM(J150+M150)</f>
        <v>129.7</v>
      </c>
      <c r="H150" s="57">
        <v>130.4</v>
      </c>
      <c r="I150" s="57">
        <v>136.9</v>
      </c>
      <c r="J150" s="57">
        <v>124.8</v>
      </c>
      <c r="K150" s="57">
        <v>8.1</v>
      </c>
      <c r="L150" s="57">
        <v>11.8</v>
      </c>
      <c r="M150" s="59">
        <v>4.9</v>
      </c>
      <c r="N150" s="80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  <c r="HW150" s="75"/>
      <c r="HX150" s="75"/>
      <c r="HY150" s="75"/>
      <c r="HZ150" s="75"/>
      <c r="IA150" s="75"/>
      <c r="IB150" s="75"/>
      <c r="IC150" s="75"/>
      <c r="ID150" s="75"/>
      <c r="IE150" s="75"/>
      <c r="IF150" s="75"/>
      <c r="IG150" s="75"/>
      <c r="IH150" s="75"/>
      <c r="II150" s="75"/>
      <c r="IJ150" s="75"/>
      <c r="IK150" s="75"/>
      <c r="IL150" s="75"/>
      <c r="IM150" s="75"/>
      <c r="IN150" s="75"/>
      <c r="IO150" s="75"/>
      <c r="IP150" s="75"/>
      <c r="IQ150" s="75"/>
      <c r="IR150" s="75"/>
      <c r="IS150" s="75"/>
      <c r="IT150" s="75"/>
      <c r="IU150" s="75"/>
      <c r="IV150" s="75"/>
    </row>
    <row r="151" spans="1:256" ht="30" customHeight="1">
      <c r="A151" s="95" t="s">
        <v>71</v>
      </c>
      <c r="B151" s="58">
        <v>20.3</v>
      </c>
      <c r="C151" s="57">
        <v>20.4</v>
      </c>
      <c r="D151" s="57">
        <v>20.3</v>
      </c>
      <c r="E151" s="57">
        <f t="shared" si="15"/>
        <v>136.5</v>
      </c>
      <c r="F151" s="57">
        <f t="shared" si="16"/>
        <v>149.39999999999998</v>
      </c>
      <c r="G151" s="57">
        <f t="shared" si="17"/>
        <v>125.30000000000001</v>
      </c>
      <c r="H151" s="57">
        <v>130.9</v>
      </c>
      <c r="I151" s="57">
        <v>140.7</v>
      </c>
      <c r="J151" s="57">
        <v>122.4</v>
      </c>
      <c r="K151" s="57">
        <v>5.6</v>
      </c>
      <c r="L151" s="57">
        <v>8.7</v>
      </c>
      <c r="M151" s="59">
        <v>2.9</v>
      </c>
      <c r="N151" s="80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  <c r="HW151" s="75"/>
      <c r="HX151" s="75"/>
      <c r="HY151" s="75"/>
      <c r="HZ151" s="75"/>
      <c r="IA151" s="75"/>
      <c r="IB151" s="75"/>
      <c r="IC151" s="75"/>
      <c r="ID151" s="75"/>
      <c r="IE151" s="75"/>
      <c r="IF151" s="75"/>
      <c r="IG151" s="75"/>
      <c r="IH151" s="75"/>
      <c r="II151" s="75"/>
      <c r="IJ151" s="75"/>
      <c r="IK151" s="75"/>
      <c r="IL151" s="75"/>
      <c r="IM151" s="75"/>
      <c r="IN151" s="75"/>
      <c r="IO151" s="75"/>
      <c r="IP151" s="75"/>
      <c r="IQ151" s="75"/>
      <c r="IR151" s="75"/>
      <c r="IS151" s="75"/>
      <c r="IT151" s="75"/>
      <c r="IU151" s="75"/>
      <c r="IV151" s="75"/>
    </row>
    <row r="152" spans="1:256" ht="30" customHeight="1">
      <c r="A152" s="95" t="s">
        <v>72</v>
      </c>
      <c r="B152" s="58">
        <v>19.8</v>
      </c>
      <c r="C152" s="57">
        <v>20.8</v>
      </c>
      <c r="D152" s="57">
        <v>18.9</v>
      </c>
      <c r="E152" s="57">
        <f t="shared" si="15"/>
        <v>134</v>
      </c>
      <c r="F152" s="57">
        <f t="shared" si="16"/>
        <v>153.4</v>
      </c>
      <c r="G152" s="57">
        <f t="shared" si="17"/>
        <v>117.5</v>
      </c>
      <c r="H152" s="57">
        <v>128.3</v>
      </c>
      <c r="I152" s="57">
        <v>144.8</v>
      </c>
      <c r="J152" s="57">
        <v>114.2</v>
      </c>
      <c r="K152" s="57">
        <v>5.7</v>
      </c>
      <c r="L152" s="57">
        <v>8.6</v>
      </c>
      <c r="M152" s="59">
        <v>3.3</v>
      </c>
      <c r="N152" s="80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  <c r="HY152" s="75"/>
      <c r="HZ152" s="75"/>
      <c r="IA152" s="75"/>
      <c r="IB152" s="75"/>
      <c r="IC152" s="75"/>
      <c r="ID152" s="75"/>
      <c r="IE152" s="75"/>
      <c r="IF152" s="75"/>
      <c r="IG152" s="75"/>
      <c r="IH152" s="75"/>
      <c r="II152" s="75"/>
      <c r="IJ152" s="75"/>
      <c r="IK152" s="75"/>
      <c r="IL152" s="75"/>
      <c r="IM152" s="75"/>
      <c r="IN152" s="75"/>
      <c r="IO152" s="75"/>
      <c r="IP152" s="75"/>
      <c r="IQ152" s="75"/>
      <c r="IR152" s="75"/>
      <c r="IS152" s="75"/>
      <c r="IT152" s="75"/>
      <c r="IU152" s="75"/>
      <c r="IV152" s="75"/>
    </row>
    <row r="153" spans="1:256" ht="30" customHeight="1">
      <c r="A153" s="95" t="s">
        <v>73</v>
      </c>
      <c r="B153" s="58">
        <v>20.7</v>
      </c>
      <c r="C153" s="57">
        <v>21</v>
      </c>
      <c r="D153" s="57">
        <v>20.5</v>
      </c>
      <c r="E153" s="57">
        <f t="shared" si="15"/>
        <v>140.7</v>
      </c>
      <c r="F153" s="57">
        <f t="shared" si="16"/>
        <v>153.8</v>
      </c>
      <c r="G153" s="57">
        <f t="shared" si="17"/>
        <v>129.5</v>
      </c>
      <c r="H153" s="57">
        <v>134.1</v>
      </c>
      <c r="I153" s="57">
        <v>144.4</v>
      </c>
      <c r="J153" s="57">
        <v>125.3</v>
      </c>
      <c r="K153" s="57">
        <v>6.6</v>
      </c>
      <c r="L153" s="57">
        <v>9.4</v>
      </c>
      <c r="M153" s="59">
        <v>4.2</v>
      </c>
      <c r="N153" s="80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  <c r="HE153" s="75"/>
      <c r="HF153" s="75"/>
      <c r="HG153" s="75"/>
      <c r="HH153" s="75"/>
      <c r="HI153" s="75"/>
      <c r="HJ153" s="75"/>
      <c r="HK153" s="75"/>
      <c r="HL153" s="75"/>
      <c r="HM153" s="75"/>
      <c r="HN153" s="75"/>
      <c r="HO153" s="75"/>
      <c r="HP153" s="75"/>
      <c r="HQ153" s="75"/>
      <c r="HR153" s="75"/>
      <c r="HS153" s="75"/>
      <c r="HT153" s="75"/>
      <c r="HU153" s="75"/>
      <c r="HV153" s="75"/>
      <c r="HW153" s="75"/>
      <c r="HX153" s="75"/>
      <c r="HY153" s="75"/>
      <c r="HZ153" s="75"/>
      <c r="IA153" s="75"/>
      <c r="IB153" s="75"/>
      <c r="IC153" s="75"/>
      <c r="ID153" s="75"/>
      <c r="IE153" s="75"/>
      <c r="IF153" s="75"/>
      <c r="IG153" s="75"/>
      <c r="IH153" s="75"/>
      <c r="II153" s="75"/>
      <c r="IJ153" s="75"/>
      <c r="IK153" s="75"/>
      <c r="IL153" s="75"/>
      <c r="IM153" s="75"/>
      <c r="IN153" s="75"/>
      <c r="IO153" s="75"/>
      <c r="IP153" s="75"/>
      <c r="IQ153" s="75"/>
      <c r="IR153" s="75"/>
      <c r="IS153" s="75"/>
      <c r="IT153" s="75"/>
      <c r="IU153" s="75"/>
      <c r="IV153" s="75"/>
    </row>
    <row r="154" spans="1:256" ht="30" customHeight="1">
      <c r="A154" s="95" t="s">
        <v>74</v>
      </c>
      <c r="B154" s="58">
        <v>20.4</v>
      </c>
      <c r="C154" s="57">
        <v>20.4</v>
      </c>
      <c r="D154" s="57">
        <v>20.3</v>
      </c>
      <c r="E154" s="57">
        <f t="shared" si="15"/>
        <v>135.9</v>
      </c>
      <c r="F154" s="57">
        <f t="shared" si="16"/>
        <v>149.70000000000002</v>
      </c>
      <c r="G154" s="57">
        <f t="shared" si="17"/>
        <v>124.30000000000001</v>
      </c>
      <c r="H154" s="57">
        <v>130</v>
      </c>
      <c r="I154" s="57">
        <v>140.8</v>
      </c>
      <c r="J154" s="57">
        <v>120.9</v>
      </c>
      <c r="K154" s="57">
        <v>5.9</v>
      </c>
      <c r="L154" s="57">
        <v>8.9</v>
      </c>
      <c r="M154" s="59">
        <v>3.4</v>
      </c>
      <c r="N154" s="80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  <c r="HW154" s="75"/>
      <c r="HX154" s="75"/>
      <c r="HY154" s="75"/>
      <c r="HZ154" s="75"/>
      <c r="IA154" s="75"/>
      <c r="IB154" s="75"/>
      <c r="IC154" s="75"/>
      <c r="ID154" s="75"/>
      <c r="IE154" s="75"/>
      <c r="IF154" s="75"/>
      <c r="IG154" s="75"/>
      <c r="IH154" s="75"/>
      <c r="II154" s="75"/>
      <c r="IJ154" s="75"/>
      <c r="IK154" s="75"/>
      <c r="IL154" s="75"/>
      <c r="IM154" s="75"/>
      <c r="IN154" s="75"/>
      <c r="IO154" s="75"/>
      <c r="IP154" s="75"/>
      <c r="IQ154" s="75"/>
      <c r="IR154" s="75"/>
      <c r="IS154" s="75"/>
      <c r="IT154" s="75"/>
      <c r="IU154" s="75"/>
      <c r="IV154" s="75"/>
    </row>
    <row r="155" spans="1:256" ht="30" customHeight="1">
      <c r="A155" s="95" t="s">
        <v>75</v>
      </c>
      <c r="B155" s="58">
        <v>21.4</v>
      </c>
      <c r="C155" s="57">
        <v>22.3</v>
      </c>
      <c r="D155" s="57">
        <v>20.6</v>
      </c>
      <c r="E155" s="57">
        <f t="shared" si="15"/>
        <v>143.6</v>
      </c>
      <c r="F155" s="57">
        <f t="shared" si="16"/>
        <v>163.1</v>
      </c>
      <c r="G155" s="57">
        <f t="shared" si="17"/>
        <v>127</v>
      </c>
      <c r="H155" s="57">
        <v>137.7</v>
      </c>
      <c r="I155" s="57">
        <v>154.2</v>
      </c>
      <c r="J155" s="57">
        <v>123.7</v>
      </c>
      <c r="K155" s="57">
        <v>5.9</v>
      </c>
      <c r="L155" s="57">
        <v>8.9</v>
      </c>
      <c r="M155" s="59">
        <v>3.3</v>
      </c>
      <c r="N155" s="80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  <c r="HW155" s="75"/>
      <c r="HX155" s="75"/>
      <c r="HY155" s="75"/>
      <c r="HZ155" s="75"/>
      <c r="IA155" s="75"/>
      <c r="IB155" s="75"/>
      <c r="IC155" s="75"/>
      <c r="ID155" s="75"/>
      <c r="IE155" s="75"/>
      <c r="IF155" s="75"/>
      <c r="IG155" s="75"/>
      <c r="IH155" s="75"/>
      <c r="II155" s="75"/>
      <c r="IJ155" s="75"/>
      <c r="IK155" s="75"/>
      <c r="IL155" s="75"/>
      <c r="IM155" s="75"/>
      <c r="IN155" s="75"/>
      <c r="IO155" s="75"/>
      <c r="IP155" s="75"/>
      <c r="IQ155" s="75"/>
      <c r="IR155" s="75"/>
      <c r="IS155" s="75"/>
      <c r="IT155" s="75"/>
      <c r="IU155" s="75"/>
      <c r="IV155" s="75"/>
    </row>
    <row r="156" spans="1:256" ht="30" customHeight="1">
      <c r="A156" s="95" t="s">
        <v>76</v>
      </c>
      <c r="B156" s="58">
        <v>20.2</v>
      </c>
      <c r="C156" s="57">
        <v>20.6</v>
      </c>
      <c r="D156" s="57">
        <v>19.9</v>
      </c>
      <c r="E156" s="57">
        <f t="shared" si="15"/>
        <v>135.2</v>
      </c>
      <c r="F156" s="57">
        <f t="shared" si="16"/>
        <v>149.7</v>
      </c>
      <c r="G156" s="57">
        <f t="shared" si="17"/>
        <v>123</v>
      </c>
      <c r="H156" s="57">
        <v>130</v>
      </c>
      <c r="I156" s="57">
        <v>142</v>
      </c>
      <c r="J156" s="57">
        <v>119.9</v>
      </c>
      <c r="K156" s="57">
        <v>5.2</v>
      </c>
      <c r="L156" s="57">
        <v>7.7</v>
      </c>
      <c r="M156" s="59">
        <v>3.1</v>
      </c>
      <c r="N156" s="80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  <c r="HY156" s="75"/>
      <c r="HZ156" s="75"/>
      <c r="IA156" s="75"/>
      <c r="IB156" s="75"/>
      <c r="IC156" s="75"/>
      <c r="ID156" s="75"/>
      <c r="IE156" s="75"/>
      <c r="IF156" s="75"/>
      <c r="IG156" s="75"/>
      <c r="IH156" s="75"/>
      <c r="II156" s="75"/>
      <c r="IJ156" s="75"/>
      <c r="IK156" s="75"/>
      <c r="IL156" s="75"/>
      <c r="IM156" s="75"/>
      <c r="IN156" s="75"/>
      <c r="IO156" s="75"/>
      <c r="IP156" s="75"/>
      <c r="IQ156" s="75"/>
      <c r="IR156" s="75"/>
      <c r="IS156" s="75"/>
      <c r="IT156" s="75"/>
      <c r="IU156" s="75"/>
      <c r="IV156" s="75"/>
    </row>
    <row r="157" spans="1:256" ht="30" customHeight="1">
      <c r="A157" s="95" t="s">
        <v>77</v>
      </c>
      <c r="B157" s="58">
        <v>20.9</v>
      </c>
      <c r="C157" s="57">
        <v>21.5</v>
      </c>
      <c r="D157" s="57">
        <v>20.4</v>
      </c>
      <c r="E157" s="57">
        <f t="shared" si="15"/>
        <v>139.29999999999998</v>
      </c>
      <c r="F157" s="57">
        <f t="shared" si="16"/>
        <v>157.6</v>
      </c>
      <c r="G157" s="57">
        <f t="shared" si="17"/>
        <v>124.2</v>
      </c>
      <c r="H157" s="57">
        <v>133.1</v>
      </c>
      <c r="I157" s="57">
        <v>148.2</v>
      </c>
      <c r="J157" s="57">
        <v>120.5</v>
      </c>
      <c r="K157" s="57">
        <v>6.2</v>
      </c>
      <c r="L157" s="57">
        <v>9.4</v>
      </c>
      <c r="M157" s="59">
        <v>3.7</v>
      </c>
      <c r="N157" s="80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  <c r="HY157" s="75"/>
      <c r="HZ157" s="75"/>
      <c r="IA157" s="75"/>
      <c r="IB157" s="75"/>
      <c r="IC157" s="75"/>
      <c r="ID157" s="75"/>
      <c r="IE157" s="75"/>
      <c r="IF157" s="75"/>
      <c r="IG157" s="75"/>
      <c r="IH157" s="75"/>
      <c r="II157" s="75"/>
      <c r="IJ157" s="75"/>
      <c r="IK157" s="75"/>
      <c r="IL157" s="75"/>
      <c r="IM157" s="75"/>
      <c r="IN157" s="75"/>
      <c r="IO157" s="75"/>
      <c r="IP157" s="75"/>
      <c r="IQ157" s="75"/>
      <c r="IR157" s="75"/>
      <c r="IS157" s="75"/>
      <c r="IT157" s="75"/>
      <c r="IU157" s="75"/>
      <c r="IV157" s="75"/>
    </row>
    <row r="158" spans="1:256" ht="30" customHeight="1">
      <c r="A158" s="95" t="s">
        <v>78</v>
      </c>
      <c r="B158" s="58">
        <v>20.5</v>
      </c>
      <c r="C158" s="57">
        <v>20.6</v>
      </c>
      <c r="D158" s="57">
        <v>20.3</v>
      </c>
      <c r="E158" s="57">
        <f t="shared" si="15"/>
        <v>133.8</v>
      </c>
      <c r="F158" s="57">
        <f t="shared" si="16"/>
        <v>148.1</v>
      </c>
      <c r="G158" s="57">
        <f t="shared" si="17"/>
        <v>121.19999999999999</v>
      </c>
      <c r="H158" s="57">
        <v>129</v>
      </c>
      <c r="I158" s="57">
        <v>140.9</v>
      </c>
      <c r="J158" s="57">
        <v>118.6</v>
      </c>
      <c r="K158" s="57">
        <v>4.8</v>
      </c>
      <c r="L158" s="57">
        <v>7.2</v>
      </c>
      <c r="M158" s="59">
        <v>2.6</v>
      </c>
      <c r="N158" s="80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  <c r="HW158" s="75"/>
      <c r="HX158" s="75"/>
      <c r="HY158" s="75"/>
      <c r="HZ158" s="75"/>
      <c r="IA158" s="75"/>
      <c r="IB158" s="75"/>
      <c r="IC158" s="75"/>
      <c r="ID158" s="75"/>
      <c r="IE158" s="75"/>
      <c r="IF158" s="75"/>
      <c r="IG158" s="75"/>
      <c r="IH158" s="75"/>
      <c r="II158" s="75"/>
      <c r="IJ158" s="75"/>
      <c r="IK158" s="75"/>
      <c r="IL158" s="75"/>
      <c r="IM158" s="75"/>
      <c r="IN158" s="75"/>
      <c r="IO158" s="75"/>
      <c r="IP158" s="75"/>
      <c r="IQ158" s="75"/>
      <c r="IR158" s="75"/>
      <c r="IS158" s="75"/>
      <c r="IT158" s="75"/>
      <c r="IU158" s="75"/>
      <c r="IV158" s="75"/>
    </row>
    <row r="159" spans="1:256" ht="30" customHeight="1">
      <c r="A159" s="95" t="s">
        <v>79</v>
      </c>
      <c r="B159" s="58">
        <v>20.5</v>
      </c>
      <c r="C159" s="57">
        <v>21</v>
      </c>
      <c r="D159" s="57">
        <v>20.1</v>
      </c>
      <c r="E159" s="57">
        <f t="shared" si="15"/>
        <v>133.79999999999998</v>
      </c>
      <c r="F159" s="57">
        <f t="shared" si="16"/>
        <v>150.8</v>
      </c>
      <c r="G159" s="57">
        <f t="shared" si="17"/>
        <v>117.89999999999999</v>
      </c>
      <c r="H159" s="57">
        <v>128.6</v>
      </c>
      <c r="I159" s="57">
        <v>143</v>
      </c>
      <c r="J159" s="57">
        <v>115.1</v>
      </c>
      <c r="K159" s="57">
        <v>5.2</v>
      </c>
      <c r="L159" s="57">
        <v>7.8</v>
      </c>
      <c r="M159" s="59">
        <v>2.8</v>
      </c>
      <c r="N159" s="80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  <c r="HE159" s="75"/>
      <c r="HF159" s="75"/>
      <c r="HG159" s="75"/>
      <c r="HH159" s="75"/>
      <c r="HI159" s="75"/>
      <c r="HJ159" s="75"/>
      <c r="HK159" s="75"/>
      <c r="HL159" s="75"/>
      <c r="HM159" s="75"/>
      <c r="HN159" s="75"/>
      <c r="HO159" s="75"/>
      <c r="HP159" s="75"/>
      <c r="HQ159" s="75"/>
      <c r="HR159" s="75"/>
      <c r="HS159" s="75"/>
      <c r="HT159" s="75"/>
      <c r="HU159" s="75"/>
      <c r="HV159" s="75"/>
      <c r="HW159" s="75"/>
      <c r="HX159" s="75"/>
      <c r="HY159" s="75"/>
      <c r="HZ159" s="75"/>
      <c r="IA159" s="75"/>
      <c r="IB159" s="75"/>
      <c r="IC159" s="75"/>
      <c r="ID159" s="75"/>
      <c r="IE159" s="75"/>
      <c r="IF159" s="75"/>
      <c r="IG159" s="75"/>
      <c r="IH159" s="75"/>
      <c r="II159" s="75"/>
      <c r="IJ159" s="75"/>
      <c r="IK159" s="75"/>
      <c r="IL159" s="75"/>
      <c r="IM159" s="75"/>
      <c r="IN159" s="75"/>
      <c r="IO159" s="75"/>
      <c r="IP159" s="75"/>
      <c r="IQ159" s="75"/>
      <c r="IR159" s="75"/>
      <c r="IS159" s="75"/>
      <c r="IT159" s="75"/>
      <c r="IU159" s="75"/>
      <c r="IV159" s="75"/>
    </row>
    <row r="160" spans="1:256" ht="30" customHeight="1">
      <c r="A160" s="95" t="s">
        <v>80</v>
      </c>
      <c r="B160" s="58">
        <v>20.5</v>
      </c>
      <c r="C160" s="57">
        <v>21.1</v>
      </c>
      <c r="D160" s="57">
        <v>19.9</v>
      </c>
      <c r="E160" s="57">
        <f t="shared" si="15"/>
        <v>132.5</v>
      </c>
      <c r="F160" s="57">
        <f t="shared" si="16"/>
        <v>150.10000000000002</v>
      </c>
      <c r="G160" s="57">
        <f t="shared" si="17"/>
        <v>116.3</v>
      </c>
      <c r="H160" s="57">
        <v>127.3</v>
      </c>
      <c r="I160" s="57">
        <v>141.8</v>
      </c>
      <c r="J160" s="57">
        <v>113.8</v>
      </c>
      <c r="K160" s="57">
        <v>5.2</v>
      </c>
      <c r="L160" s="57">
        <v>8.3</v>
      </c>
      <c r="M160" s="59">
        <v>2.5</v>
      </c>
      <c r="N160" s="80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  <c r="HW160" s="75"/>
      <c r="HX160" s="75"/>
      <c r="HY160" s="75"/>
      <c r="HZ160" s="75"/>
      <c r="IA160" s="75"/>
      <c r="IB160" s="75"/>
      <c r="IC160" s="75"/>
      <c r="ID160" s="75"/>
      <c r="IE160" s="75"/>
      <c r="IF160" s="75"/>
      <c r="IG160" s="75"/>
      <c r="IH160" s="75"/>
      <c r="II160" s="75"/>
      <c r="IJ160" s="75"/>
      <c r="IK160" s="75"/>
      <c r="IL160" s="75"/>
      <c r="IM160" s="75"/>
      <c r="IN160" s="75"/>
      <c r="IO160" s="75"/>
      <c r="IP160" s="75"/>
      <c r="IQ160" s="75"/>
      <c r="IR160" s="75"/>
      <c r="IS160" s="75"/>
      <c r="IT160" s="75"/>
      <c r="IU160" s="75"/>
      <c r="IV160" s="75"/>
    </row>
    <row r="161" spans="1:256" ht="30" customHeight="1" thickBot="1">
      <c r="A161" s="96" t="s">
        <v>81</v>
      </c>
      <c r="B161" s="113">
        <v>20.4</v>
      </c>
      <c r="C161" s="114">
        <v>21.2</v>
      </c>
      <c r="D161" s="114">
        <v>19.7</v>
      </c>
      <c r="E161" s="57">
        <v>137.2</v>
      </c>
      <c r="F161" s="57">
        <v>154.5</v>
      </c>
      <c r="G161" s="57">
        <v>122</v>
      </c>
      <c r="H161" s="114">
        <v>129.3</v>
      </c>
      <c r="I161" s="114">
        <v>144.1</v>
      </c>
      <c r="J161" s="114">
        <v>116.3</v>
      </c>
      <c r="K161" s="114">
        <v>7.9</v>
      </c>
      <c r="L161" s="114">
        <v>10.4</v>
      </c>
      <c r="M161" s="67">
        <v>5.7</v>
      </c>
      <c r="N161" s="80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  <c r="HN161" s="75"/>
      <c r="HO161" s="75"/>
      <c r="HP161" s="75"/>
      <c r="HQ161" s="75"/>
      <c r="HR161" s="75"/>
      <c r="HS161" s="75"/>
      <c r="HT161" s="75"/>
      <c r="HU161" s="75"/>
      <c r="HV161" s="75"/>
      <c r="HW161" s="75"/>
      <c r="HX161" s="75"/>
      <c r="HY161" s="75"/>
      <c r="HZ161" s="75"/>
      <c r="IA161" s="75"/>
      <c r="IB161" s="75"/>
      <c r="IC161" s="75"/>
      <c r="ID161" s="75"/>
      <c r="IE161" s="75"/>
      <c r="IF161" s="75"/>
      <c r="IG161" s="75"/>
      <c r="IH161" s="75"/>
      <c r="II161" s="75"/>
      <c r="IJ161" s="75"/>
      <c r="IK161" s="75"/>
      <c r="IL161" s="75"/>
      <c r="IM161" s="75"/>
      <c r="IN161" s="75"/>
      <c r="IO161" s="75"/>
      <c r="IP161" s="75"/>
      <c r="IQ161" s="75"/>
      <c r="IR161" s="75"/>
      <c r="IS161" s="75"/>
      <c r="IT161" s="75"/>
      <c r="IU161" s="75"/>
      <c r="IV161" s="75"/>
    </row>
    <row r="162" spans="1:256" ht="30" customHeight="1" thickTop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  <c r="HE162" s="75"/>
      <c r="HF162" s="75"/>
      <c r="HG162" s="75"/>
      <c r="HH162" s="75"/>
      <c r="HI162" s="75"/>
      <c r="HJ162" s="75"/>
      <c r="HK162" s="75"/>
      <c r="HL162" s="75"/>
      <c r="HM162" s="75"/>
      <c r="HN162" s="75"/>
      <c r="HO162" s="75"/>
      <c r="HP162" s="75"/>
      <c r="HQ162" s="75"/>
      <c r="HR162" s="75"/>
      <c r="HS162" s="75"/>
      <c r="HT162" s="75"/>
      <c r="HU162" s="75"/>
      <c r="HV162" s="75"/>
      <c r="HW162" s="75"/>
      <c r="HX162" s="75"/>
      <c r="HY162" s="75"/>
      <c r="HZ162" s="75"/>
      <c r="IA162" s="75"/>
      <c r="IB162" s="75"/>
      <c r="IC162" s="75"/>
      <c r="ID162" s="75"/>
      <c r="IE162" s="75"/>
      <c r="IF162" s="75"/>
      <c r="IG162" s="75"/>
      <c r="IH162" s="75"/>
      <c r="II162" s="75"/>
      <c r="IJ162" s="75"/>
      <c r="IK162" s="75"/>
      <c r="IL162" s="75"/>
      <c r="IM162" s="75"/>
      <c r="IN162" s="75"/>
      <c r="IO162" s="75"/>
      <c r="IP162" s="75"/>
      <c r="IQ162" s="75"/>
      <c r="IR162" s="75"/>
      <c r="IS162" s="75"/>
      <c r="IT162" s="75"/>
      <c r="IU162" s="75"/>
      <c r="IV162" s="75"/>
    </row>
    <row r="163" spans="1:256" ht="30" customHeight="1" thickBot="1">
      <c r="A163" s="75" t="s">
        <v>92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  <c r="HE163" s="75"/>
      <c r="HF163" s="75"/>
      <c r="HG163" s="75"/>
      <c r="HH163" s="75"/>
      <c r="HI163" s="75"/>
      <c r="HJ163" s="75"/>
      <c r="HK163" s="75"/>
      <c r="HL163" s="75"/>
      <c r="HM163" s="75"/>
      <c r="HN163" s="75"/>
      <c r="HO163" s="75"/>
      <c r="HP163" s="75"/>
      <c r="HQ163" s="75"/>
      <c r="HR163" s="75"/>
      <c r="HS163" s="75"/>
      <c r="HT163" s="75"/>
      <c r="HU163" s="75"/>
      <c r="HV163" s="75"/>
      <c r="HW163" s="75"/>
      <c r="HX163" s="75"/>
      <c r="HY163" s="75"/>
      <c r="HZ163" s="75"/>
      <c r="IA163" s="75"/>
      <c r="IB163" s="75"/>
      <c r="IC163" s="75"/>
      <c r="ID163" s="75"/>
      <c r="IE163" s="75"/>
      <c r="IF163" s="75"/>
      <c r="IG163" s="75"/>
      <c r="IH163" s="75"/>
      <c r="II163" s="75"/>
      <c r="IJ163" s="75"/>
      <c r="IK163" s="75"/>
      <c r="IL163" s="75"/>
      <c r="IM163" s="75"/>
      <c r="IN163" s="75"/>
      <c r="IO163" s="75"/>
      <c r="IP163" s="75"/>
      <c r="IQ163" s="75"/>
      <c r="IR163" s="75"/>
      <c r="IS163" s="75"/>
      <c r="IT163" s="75"/>
      <c r="IU163" s="75"/>
      <c r="IV163" s="75"/>
    </row>
    <row r="164" spans="1:256" ht="30" customHeight="1" thickTop="1">
      <c r="A164" s="76"/>
      <c r="B164" s="77" t="s">
        <v>90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9"/>
      <c r="N164" s="80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  <c r="HE164" s="75"/>
      <c r="HF164" s="75"/>
      <c r="HG164" s="75"/>
      <c r="HH164" s="75"/>
      <c r="HI164" s="75"/>
      <c r="HJ164" s="75"/>
      <c r="HK164" s="75"/>
      <c r="HL164" s="75"/>
      <c r="HM164" s="75"/>
      <c r="HN164" s="75"/>
      <c r="HO164" s="75"/>
      <c r="HP164" s="75"/>
      <c r="HQ164" s="75"/>
      <c r="HR164" s="75"/>
      <c r="HS164" s="75"/>
      <c r="HT164" s="75"/>
      <c r="HU164" s="75"/>
      <c r="HV164" s="75"/>
      <c r="HW164" s="75"/>
      <c r="HX164" s="75"/>
      <c r="HY164" s="75"/>
      <c r="HZ164" s="75"/>
      <c r="IA164" s="75"/>
      <c r="IB164" s="75"/>
      <c r="IC164" s="75"/>
      <c r="ID164" s="75"/>
      <c r="IE164" s="75"/>
      <c r="IF164" s="75"/>
      <c r="IG164" s="75"/>
      <c r="IH164" s="75"/>
      <c r="II164" s="75"/>
      <c r="IJ164" s="75"/>
      <c r="IK164" s="75"/>
      <c r="IL164" s="75"/>
      <c r="IM164" s="75"/>
      <c r="IN164" s="75"/>
      <c r="IO164" s="75"/>
      <c r="IP164" s="75"/>
      <c r="IQ164" s="75"/>
      <c r="IR164" s="75"/>
      <c r="IS164" s="75"/>
      <c r="IT164" s="75"/>
      <c r="IU164" s="75"/>
      <c r="IV164" s="75"/>
    </row>
    <row r="165" spans="1:256" ht="30" customHeight="1">
      <c r="A165" s="81" t="s">
        <v>8</v>
      </c>
      <c r="B165" s="82" t="s">
        <v>93</v>
      </c>
      <c r="C165" s="83"/>
      <c r="D165" s="83"/>
      <c r="E165" s="82" t="s">
        <v>94</v>
      </c>
      <c r="F165" s="83"/>
      <c r="G165" s="83"/>
      <c r="H165" s="82" t="s">
        <v>95</v>
      </c>
      <c r="I165" s="83"/>
      <c r="J165" s="83"/>
      <c r="K165" s="82" t="s">
        <v>96</v>
      </c>
      <c r="L165" s="83"/>
      <c r="M165" s="84"/>
      <c r="N165" s="80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  <c r="HW165" s="75"/>
      <c r="HX165" s="75"/>
      <c r="HY165" s="75"/>
      <c r="HZ165" s="75"/>
      <c r="IA165" s="75"/>
      <c r="IB165" s="75"/>
      <c r="IC165" s="75"/>
      <c r="ID165" s="75"/>
      <c r="IE165" s="75"/>
      <c r="IF165" s="75"/>
      <c r="IG165" s="75"/>
      <c r="IH165" s="75"/>
      <c r="II165" s="75"/>
      <c r="IJ165" s="75"/>
      <c r="IK165" s="75"/>
      <c r="IL165" s="75"/>
      <c r="IM165" s="75"/>
      <c r="IN165" s="75"/>
      <c r="IO165" s="75"/>
      <c r="IP165" s="75"/>
      <c r="IQ165" s="75"/>
      <c r="IR165" s="75"/>
      <c r="IS165" s="75"/>
      <c r="IT165" s="75"/>
      <c r="IU165" s="75"/>
      <c r="IV165" s="75"/>
    </row>
    <row r="166" spans="1:256" ht="30" customHeight="1">
      <c r="A166" s="85"/>
      <c r="B166" s="86" t="s">
        <v>68</v>
      </c>
      <c r="C166" s="86" t="s">
        <v>69</v>
      </c>
      <c r="D166" s="86" t="s">
        <v>70</v>
      </c>
      <c r="E166" s="86" t="s">
        <v>68</v>
      </c>
      <c r="F166" s="86" t="s">
        <v>69</v>
      </c>
      <c r="G166" s="86" t="s">
        <v>70</v>
      </c>
      <c r="H166" s="86" t="s">
        <v>68</v>
      </c>
      <c r="I166" s="86" t="s">
        <v>69</v>
      </c>
      <c r="J166" s="86" t="s">
        <v>70</v>
      </c>
      <c r="K166" s="120" t="s">
        <v>68</v>
      </c>
      <c r="L166" s="120" t="s">
        <v>69</v>
      </c>
      <c r="M166" s="121" t="s">
        <v>70</v>
      </c>
      <c r="N166" s="80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  <c r="HE166" s="75"/>
      <c r="HF166" s="75"/>
      <c r="HG166" s="75"/>
      <c r="HH166" s="75"/>
      <c r="HI166" s="75"/>
      <c r="HJ166" s="75"/>
      <c r="HK166" s="75"/>
      <c r="HL166" s="75"/>
      <c r="HM166" s="75"/>
      <c r="HN166" s="75"/>
      <c r="HO166" s="75"/>
      <c r="HP166" s="75"/>
      <c r="HQ166" s="75"/>
      <c r="HR166" s="75"/>
      <c r="HS166" s="75"/>
      <c r="HT166" s="75"/>
      <c r="HU166" s="75"/>
      <c r="HV166" s="75"/>
      <c r="HW166" s="75"/>
      <c r="HX166" s="75"/>
      <c r="HY166" s="75"/>
      <c r="HZ166" s="75"/>
      <c r="IA166" s="75"/>
      <c r="IB166" s="75"/>
      <c r="IC166" s="75"/>
      <c r="ID166" s="75"/>
      <c r="IE166" s="75"/>
      <c r="IF166" s="75"/>
      <c r="IG166" s="75"/>
      <c r="IH166" s="75"/>
      <c r="II166" s="75"/>
      <c r="IJ166" s="75"/>
      <c r="IK166" s="75"/>
      <c r="IL166" s="75"/>
      <c r="IM166" s="75"/>
      <c r="IN166" s="75"/>
      <c r="IO166" s="75"/>
      <c r="IP166" s="75"/>
      <c r="IQ166" s="75"/>
      <c r="IR166" s="75"/>
      <c r="IS166" s="75"/>
      <c r="IT166" s="75"/>
      <c r="IU166" s="75"/>
      <c r="IV166" s="75"/>
    </row>
    <row r="167" spans="1:256" ht="30" customHeight="1">
      <c r="A167" s="88" t="s">
        <v>56</v>
      </c>
      <c r="B167" s="58">
        <v>17.7</v>
      </c>
      <c r="C167" s="57">
        <v>19.4</v>
      </c>
      <c r="D167" s="57">
        <v>16.7</v>
      </c>
      <c r="E167" s="57">
        <v>130</v>
      </c>
      <c r="F167" s="57">
        <v>149.3</v>
      </c>
      <c r="G167" s="57">
        <v>118.6</v>
      </c>
      <c r="H167" s="57">
        <v>126.2</v>
      </c>
      <c r="I167" s="57">
        <v>144.5</v>
      </c>
      <c r="J167" s="57">
        <v>115.4</v>
      </c>
      <c r="K167" s="57">
        <v>3.8</v>
      </c>
      <c r="L167" s="57">
        <v>4.8</v>
      </c>
      <c r="M167" s="59">
        <v>3.2</v>
      </c>
      <c r="N167" s="80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  <c r="HE167" s="75"/>
      <c r="HF167" s="75"/>
      <c r="HG167" s="75"/>
      <c r="HH167" s="75"/>
      <c r="HI167" s="75"/>
      <c r="HJ167" s="75"/>
      <c r="HK167" s="75"/>
      <c r="HL167" s="75"/>
      <c r="HM167" s="75"/>
      <c r="HN167" s="75"/>
      <c r="HO167" s="75"/>
      <c r="HP167" s="75"/>
      <c r="HQ167" s="75"/>
      <c r="HR167" s="75"/>
      <c r="HS167" s="75"/>
      <c r="HT167" s="75"/>
      <c r="HU167" s="75"/>
      <c r="HV167" s="75"/>
      <c r="HW167" s="75"/>
      <c r="HX167" s="75"/>
      <c r="HY167" s="75"/>
      <c r="HZ167" s="75"/>
      <c r="IA167" s="75"/>
      <c r="IB167" s="75"/>
      <c r="IC167" s="75"/>
      <c r="ID167" s="75"/>
      <c r="IE167" s="75"/>
      <c r="IF167" s="75"/>
      <c r="IG167" s="75"/>
      <c r="IH167" s="75"/>
      <c r="II167" s="75"/>
      <c r="IJ167" s="75"/>
      <c r="IK167" s="75"/>
      <c r="IL167" s="75"/>
      <c r="IM167" s="75"/>
      <c r="IN167" s="75"/>
      <c r="IO167" s="75"/>
      <c r="IP167" s="75"/>
      <c r="IQ167" s="75"/>
      <c r="IR167" s="75"/>
      <c r="IS167" s="75"/>
      <c r="IT167" s="75"/>
      <c r="IU167" s="75"/>
      <c r="IV167" s="75"/>
    </row>
    <row r="168" spans="1:256" ht="30" customHeight="1">
      <c r="A168" s="92">
        <v>12</v>
      </c>
      <c r="B168" s="58">
        <v>18</v>
      </c>
      <c r="C168" s="57">
        <v>19.6</v>
      </c>
      <c r="D168" s="57">
        <v>17.1</v>
      </c>
      <c r="E168" s="57">
        <v>130.6</v>
      </c>
      <c r="F168" s="57">
        <v>151</v>
      </c>
      <c r="G168" s="57">
        <v>118.5</v>
      </c>
      <c r="H168" s="57">
        <v>126.3</v>
      </c>
      <c r="I168" s="57">
        <v>145.5</v>
      </c>
      <c r="J168" s="57">
        <v>114.9</v>
      </c>
      <c r="K168" s="57">
        <v>4.3</v>
      </c>
      <c r="L168" s="57">
        <v>5.5</v>
      </c>
      <c r="M168" s="59">
        <v>3.6</v>
      </c>
      <c r="N168" s="80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  <c r="HE168" s="75"/>
      <c r="HF168" s="75"/>
      <c r="HG168" s="75"/>
      <c r="HH168" s="75"/>
      <c r="HI168" s="75"/>
      <c r="HJ168" s="75"/>
      <c r="HK168" s="75"/>
      <c r="HL168" s="75"/>
      <c r="HM168" s="75"/>
      <c r="HN168" s="75"/>
      <c r="HO168" s="75"/>
      <c r="HP168" s="75"/>
      <c r="HQ168" s="75"/>
      <c r="HR168" s="75"/>
      <c r="HS168" s="75"/>
      <c r="HT168" s="75"/>
      <c r="HU168" s="75"/>
      <c r="HV168" s="75"/>
      <c r="HW168" s="75"/>
      <c r="HX168" s="75"/>
      <c r="HY168" s="75"/>
      <c r="HZ168" s="75"/>
      <c r="IA168" s="75"/>
      <c r="IB168" s="75"/>
      <c r="IC168" s="75"/>
      <c r="ID168" s="75"/>
      <c r="IE168" s="75"/>
      <c r="IF168" s="75"/>
      <c r="IG168" s="75"/>
      <c r="IH168" s="75"/>
      <c r="II168" s="75"/>
      <c r="IJ168" s="75"/>
      <c r="IK168" s="75"/>
      <c r="IL168" s="75"/>
      <c r="IM168" s="75"/>
      <c r="IN168" s="75"/>
      <c r="IO168" s="75"/>
      <c r="IP168" s="75"/>
      <c r="IQ168" s="75"/>
      <c r="IR168" s="75"/>
      <c r="IS168" s="75"/>
      <c r="IT168" s="75"/>
      <c r="IU168" s="75"/>
      <c r="IV168" s="75"/>
    </row>
    <row r="169" spans="1:256" ht="30" customHeight="1">
      <c r="A169" s="92">
        <v>13</v>
      </c>
      <c r="B169" s="58">
        <v>17.8</v>
      </c>
      <c r="C169" s="57">
        <v>19.2</v>
      </c>
      <c r="D169" s="57">
        <v>17</v>
      </c>
      <c r="E169" s="57">
        <v>127.1</v>
      </c>
      <c r="F169" s="57">
        <v>148</v>
      </c>
      <c r="G169" s="57">
        <v>115.4</v>
      </c>
      <c r="H169" s="57">
        <v>123.5</v>
      </c>
      <c r="I169" s="57">
        <v>143.6</v>
      </c>
      <c r="J169" s="57">
        <v>112.3</v>
      </c>
      <c r="K169" s="57">
        <v>3.6</v>
      </c>
      <c r="L169" s="57">
        <v>4.4</v>
      </c>
      <c r="M169" s="59">
        <v>3.1</v>
      </c>
      <c r="N169" s="80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/>
      <c r="GK169" s="75"/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  <c r="HE169" s="75"/>
      <c r="HF169" s="75"/>
      <c r="HG169" s="75"/>
      <c r="HH169" s="75"/>
      <c r="HI169" s="75"/>
      <c r="HJ169" s="75"/>
      <c r="HK169" s="75"/>
      <c r="HL169" s="75"/>
      <c r="HM169" s="75"/>
      <c r="HN169" s="75"/>
      <c r="HO169" s="75"/>
      <c r="HP169" s="75"/>
      <c r="HQ169" s="75"/>
      <c r="HR169" s="75"/>
      <c r="HS169" s="75"/>
      <c r="HT169" s="75"/>
      <c r="HU169" s="75"/>
      <c r="HV169" s="75"/>
      <c r="HW169" s="75"/>
      <c r="HX169" s="75"/>
      <c r="HY169" s="75"/>
      <c r="HZ169" s="75"/>
      <c r="IA169" s="75"/>
      <c r="IB169" s="75"/>
      <c r="IC169" s="75"/>
      <c r="ID169" s="75"/>
      <c r="IE169" s="75"/>
      <c r="IF169" s="75"/>
      <c r="IG169" s="75"/>
      <c r="IH169" s="75"/>
      <c r="II169" s="75"/>
      <c r="IJ169" s="75"/>
      <c r="IK169" s="75"/>
      <c r="IL169" s="75"/>
      <c r="IM169" s="75"/>
      <c r="IN169" s="75"/>
      <c r="IO169" s="75"/>
      <c r="IP169" s="75"/>
      <c r="IQ169" s="75"/>
      <c r="IR169" s="75"/>
      <c r="IS169" s="75"/>
      <c r="IT169" s="75"/>
      <c r="IU169" s="75"/>
      <c r="IV169" s="75"/>
    </row>
    <row r="170" spans="1:256" ht="30" customHeight="1">
      <c r="A170" s="92">
        <v>14</v>
      </c>
      <c r="B170" s="58">
        <v>19.2</v>
      </c>
      <c r="C170" s="57">
        <v>19.2</v>
      </c>
      <c r="D170" s="57">
        <v>19.1</v>
      </c>
      <c r="E170" s="57">
        <v>150.4</v>
      </c>
      <c r="F170" s="57">
        <v>150.9</v>
      </c>
      <c r="G170" s="57">
        <v>149.8</v>
      </c>
      <c r="H170" s="57">
        <v>144.8</v>
      </c>
      <c r="I170" s="57">
        <v>146.2</v>
      </c>
      <c r="J170" s="57">
        <v>142.7</v>
      </c>
      <c r="K170" s="57">
        <v>5.6</v>
      </c>
      <c r="L170" s="57">
        <v>4.7</v>
      </c>
      <c r="M170" s="59">
        <v>7.1</v>
      </c>
      <c r="N170" s="80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/>
      <c r="GK170" s="75"/>
      <c r="GL170" s="75"/>
      <c r="GM170" s="75"/>
      <c r="GN170" s="75"/>
      <c r="GO170" s="75"/>
      <c r="GP170" s="75"/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  <c r="HE170" s="75"/>
      <c r="HF170" s="75"/>
      <c r="HG170" s="75"/>
      <c r="HH170" s="75"/>
      <c r="HI170" s="75"/>
      <c r="HJ170" s="75"/>
      <c r="HK170" s="75"/>
      <c r="HL170" s="75"/>
      <c r="HM170" s="75"/>
      <c r="HN170" s="75"/>
      <c r="HO170" s="75"/>
      <c r="HP170" s="75"/>
      <c r="HQ170" s="75"/>
      <c r="HR170" s="75"/>
      <c r="HS170" s="75"/>
      <c r="HT170" s="75"/>
      <c r="HU170" s="75"/>
      <c r="HV170" s="75"/>
      <c r="HW170" s="75"/>
      <c r="HX170" s="75"/>
      <c r="HY170" s="75"/>
      <c r="HZ170" s="75"/>
      <c r="IA170" s="75"/>
      <c r="IB170" s="75"/>
      <c r="IC170" s="75"/>
      <c r="ID170" s="75"/>
      <c r="IE170" s="75"/>
      <c r="IF170" s="75"/>
      <c r="IG170" s="75"/>
      <c r="IH170" s="75"/>
      <c r="II170" s="75"/>
      <c r="IJ170" s="75"/>
      <c r="IK170" s="75"/>
      <c r="IL170" s="75"/>
      <c r="IM170" s="75"/>
      <c r="IN170" s="75"/>
      <c r="IO170" s="75"/>
      <c r="IP170" s="75"/>
      <c r="IQ170" s="75"/>
      <c r="IR170" s="75"/>
      <c r="IS170" s="75"/>
      <c r="IT170" s="75"/>
      <c r="IU170" s="75"/>
      <c r="IV170" s="75"/>
    </row>
    <row r="171" spans="1:256" ht="30" customHeight="1">
      <c r="A171" s="92">
        <v>15</v>
      </c>
      <c r="B171" s="58">
        <v>19</v>
      </c>
      <c r="C171" s="57">
        <v>19.2</v>
      </c>
      <c r="D171" s="57">
        <v>18.6</v>
      </c>
      <c r="E171" s="57">
        <v>149.7</v>
      </c>
      <c r="F171" s="57">
        <v>151.1</v>
      </c>
      <c r="G171" s="57">
        <v>147.6</v>
      </c>
      <c r="H171" s="57">
        <v>144.4</v>
      </c>
      <c r="I171" s="57">
        <v>146.9</v>
      </c>
      <c r="J171" s="57">
        <v>140.5</v>
      </c>
      <c r="K171" s="57">
        <v>5.3</v>
      </c>
      <c r="L171" s="57">
        <v>4.2</v>
      </c>
      <c r="M171" s="59">
        <v>7.1</v>
      </c>
      <c r="N171" s="80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/>
      <c r="GK171" s="75"/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  <c r="HE171" s="75"/>
      <c r="HF171" s="75"/>
      <c r="HG171" s="75"/>
      <c r="HH171" s="75"/>
      <c r="HI171" s="75"/>
      <c r="HJ171" s="75"/>
      <c r="HK171" s="75"/>
      <c r="HL171" s="75"/>
      <c r="HM171" s="75"/>
      <c r="HN171" s="75"/>
      <c r="HO171" s="75"/>
      <c r="HP171" s="75"/>
      <c r="HQ171" s="75"/>
      <c r="HR171" s="75"/>
      <c r="HS171" s="75"/>
      <c r="HT171" s="75"/>
      <c r="HU171" s="75"/>
      <c r="HV171" s="75"/>
      <c r="HW171" s="75"/>
      <c r="HX171" s="75"/>
      <c r="HY171" s="75"/>
      <c r="HZ171" s="75"/>
      <c r="IA171" s="75"/>
      <c r="IB171" s="75"/>
      <c r="IC171" s="75"/>
      <c r="ID171" s="75"/>
      <c r="IE171" s="75"/>
      <c r="IF171" s="75"/>
      <c r="IG171" s="75"/>
      <c r="IH171" s="75"/>
      <c r="II171" s="75"/>
      <c r="IJ171" s="75"/>
      <c r="IK171" s="75"/>
      <c r="IL171" s="75"/>
      <c r="IM171" s="75"/>
      <c r="IN171" s="75"/>
      <c r="IO171" s="75"/>
      <c r="IP171" s="75"/>
      <c r="IQ171" s="75"/>
      <c r="IR171" s="75"/>
      <c r="IS171" s="75"/>
      <c r="IT171" s="75"/>
      <c r="IU171" s="75"/>
      <c r="IV171" s="75"/>
    </row>
    <row r="172" spans="1:256" ht="30" customHeight="1">
      <c r="A172" s="92"/>
      <c r="B172" s="58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9"/>
      <c r="N172" s="80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/>
      <c r="GK172" s="75"/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  <c r="HE172" s="75"/>
      <c r="HF172" s="75"/>
      <c r="HG172" s="75"/>
      <c r="HH172" s="75"/>
      <c r="HI172" s="75"/>
      <c r="HJ172" s="75"/>
      <c r="HK172" s="75"/>
      <c r="HL172" s="75"/>
      <c r="HM172" s="75"/>
      <c r="HN172" s="75"/>
      <c r="HO172" s="75"/>
      <c r="HP172" s="75"/>
      <c r="HQ172" s="75"/>
      <c r="HR172" s="75"/>
      <c r="HS172" s="75"/>
      <c r="HT172" s="75"/>
      <c r="HU172" s="75"/>
      <c r="HV172" s="75"/>
      <c r="HW172" s="75"/>
      <c r="HX172" s="75"/>
      <c r="HY172" s="75"/>
      <c r="HZ172" s="75"/>
      <c r="IA172" s="75"/>
      <c r="IB172" s="75"/>
      <c r="IC172" s="75"/>
      <c r="ID172" s="75"/>
      <c r="IE172" s="75"/>
      <c r="IF172" s="75"/>
      <c r="IG172" s="75"/>
      <c r="IH172" s="75"/>
      <c r="II172" s="75"/>
      <c r="IJ172" s="75"/>
      <c r="IK172" s="75"/>
      <c r="IL172" s="75"/>
      <c r="IM172" s="75"/>
      <c r="IN172" s="75"/>
      <c r="IO172" s="75"/>
      <c r="IP172" s="75"/>
      <c r="IQ172" s="75"/>
      <c r="IR172" s="75"/>
      <c r="IS172" s="75"/>
      <c r="IT172" s="75"/>
      <c r="IU172" s="75"/>
      <c r="IV172" s="75"/>
    </row>
    <row r="173" spans="1:256" ht="30" customHeight="1">
      <c r="A173" s="93" t="s">
        <v>117</v>
      </c>
      <c r="B173" s="58">
        <v>17.7</v>
      </c>
      <c r="C173" s="57">
        <v>18</v>
      </c>
      <c r="D173" s="57">
        <v>17.4</v>
      </c>
      <c r="E173" s="57">
        <f aca="true" t="shared" si="18" ref="E173:E183">SUM(H173+K173)</f>
        <v>140.20000000000002</v>
      </c>
      <c r="F173" s="57">
        <f aca="true" t="shared" si="19" ref="F173:F183">SUM(I173+L173)</f>
        <v>141.70000000000002</v>
      </c>
      <c r="G173" s="57">
        <f aca="true" t="shared" si="20" ref="G173:G183">SUM(J173+M173)</f>
        <v>138</v>
      </c>
      <c r="H173" s="57">
        <v>134.3</v>
      </c>
      <c r="I173" s="57">
        <v>136.4</v>
      </c>
      <c r="J173" s="57">
        <v>131.1</v>
      </c>
      <c r="K173" s="57">
        <v>5.9</v>
      </c>
      <c r="L173" s="57">
        <v>5.3</v>
      </c>
      <c r="M173" s="59">
        <v>6.9</v>
      </c>
      <c r="N173" s="80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  <c r="HE173" s="75"/>
      <c r="HF173" s="75"/>
      <c r="HG173" s="75"/>
      <c r="HH173" s="75"/>
      <c r="HI173" s="75"/>
      <c r="HJ173" s="75"/>
      <c r="HK173" s="75"/>
      <c r="HL173" s="75"/>
      <c r="HM173" s="75"/>
      <c r="HN173" s="75"/>
      <c r="HO173" s="75"/>
      <c r="HP173" s="75"/>
      <c r="HQ173" s="75"/>
      <c r="HR173" s="75"/>
      <c r="HS173" s="75"/>
      <c r="HT173" s="75"/>
      <c r="HU173" s="75"/>
      <c r="HV173" s="75"/>
      <c r="HW173" s="75"/>
      <c r="HX173" s="75"/>
      <c r="HY173" s="75"/>
      <c r="HZ173" s="75"/>
      <c r="IA173" s="75"/>
      <c r="IB173" s="75"/>
      <c r="IC173" s="75"/>
      <c r="ID173" s="75"/>
      <c r="IE173" s="75"/>
      <c r="IF173" s="75"/>
      <c r="IG173" s="75"/>
      <c r="IH173" s="75"/>
      <c r="II173" s="75"/>
      <c r="IJ173" s="75"/>
      <c r="IK173" s="75"/>
      <c r="IL173" s="75"/>
      <c r="IM173" s="75"/>
      <c r="IN173" s="75"/>
      <c r="IO173" s="75"/>
      <c r="IP173" s="75"/>
      <c r="IQ173" s="75"/>
      <c r="IR173" s="75"/>
      <c r="IS173" s="75"/>
      <c r="IT173" s="75"/>
      <c r="IU173" s="75"/>
      <c r="IV173" s="75"/>
    </row>
    <row r="174" spans="1:256" ht="30" customHeight="1">
      <c r="A174" s="95" t="s">
        <v>71</v>
      </c>
      <c r="B174" s="58">
        <v>18.1</v>
      </c>
      <c r="C174" s="57">
        <v>18.2</v>
      </c>
      <c r="D174" s="57">
        <v>18.1</v>
      </c>
      <c r="E174" s="57">
        <f t="shared" si="18"/>
        <v>142.79999999999998</v>
      </c>
      <c r="F174" s="57">
        <f t="shared" si="19"/>
        <v>142.5</v>
      </c>
      <c r="G174" s="57">
        <f t="shared" si="20"/>
        <v>143.4</v>
      </c>
      <c r="H174" s="57">
        <v>137.1</v>
      </c>
      <c r="I174" s="57">
        <v>137.8</v>
      </c>
      <c r="J174" s="57">
        <v>136.1</v>
      </c>
      <c r="K174" s="57">
        <v>5.7</v>
      </c>
      <c r="L174" s="57">
        <v>4.7</v>
      </c>
      <c r="M174" s="59">
        <v>7.3</v>
      </c>
      <c r="N174" s="80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  <c r="HE174" s="75"/>
      <c r="HF174" s="75"/>
      <c r="HG174" s="75"/>
      <c r="HH174" s="75"/>
      <c r="HI174" s="75"/>
      <c r="HJ174" s="75"/>
      <c r="HK174" s="75"/>
      <c r="HL174" s="75"/>
      <c r="HM174" s="75"/>
      <c r="HN174" s="75"/>
      <c r="HO174" s="75"/>
      <c r="HP174" s="75"/>
      <c r="HQ174" s="75"/>
      <c r="HR174" s="75"/>
      <c r="HS174" s="75"/>
      <c r="HT174" s="75"/>
      <c r="HU174" s="75"/>
      <c r="HV174" s="75"/>
      <c r="HW174" s="75"/>
      <c r="HX174" s="75"/>
      <c r="HY174" s="75"/>
      <c r="HZ174" s="75"/>
      <c r="IA174" s="75"/>
      <c r="IB174" s="75"/>
      <c r="IC174" s="75"/>
      <c r="ID174" s="75"/>
      <c r="IE174" s="75"/>
      <c r="IF174" s="75"/>
      <c r="IG174" s="75"/>
      <c r="IH174" s="75"/>
      <c r="II174" s="75"/>
      <c r="IJ174" s="75"/>
      <c r="IK174" s="75"/>
      <c r="IL174" s="75"/>
      <c r="IM174" s="75"/>
      <c r="IN174" s="75"/>
      <c r="IO174" s="75"/>
      <c r="IP174" s="75"/>
      <c r="IQ174" s="75"/>
      <c r="IR174" s="75"/>
      <c r="IS174" s="75"/>
      <c r="IT174" s="75"/>
      <c r="IU174" s="75"/>
      <c r="IV174" s="75"/>
    </row>
    <row r="175" spans="1:256" ht="30" customHeight="1">
      <c r="A175" s="95" t="s">
        <v>72</v>
      </c>
      <c r="B175" s="58">
        <v>18.6</v>
      </c>
      <c r="C175" s="57">
        <v>18.7</v>
      </c>
      <c r="D175" s="57">
        <v>18.6</v>
      </c>
      <c r="E175" s="57">
        <f t="shared" si="18"/>
        <v>148.1</v>
      </c>
      <c r="F175" s="57">
        <f t="shared" si="19"/>
        <v>147.2</v>
      </c>
      <c r="G175" s="57">
        <f t="shared" si="20"/>
        <v>149.4</v>
      </c>
      <c r="H175" s="57">
        <v>141.4</v>
      </c>
      <c r="I175" s="57">
        <v>142</v>
      </c>
      <c r="J175" s="57">
        <v>140.5</v>
      </c>
      <c r="K175" s="57">
        <v>6.7</v>
      </c>
      <c r="L175" s="57">
        <v>5.2</v>
      </c>
      <c r="M175" s="59">
        <v>8.9</v>
      </c>
      <c r="N175" s="80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  <c r="HE175" s="75"/>
      <c r="HF175" s="75"/>
      <c r="HG175" s="75"/>
      <c r="HH175" s="75"/>
      <c r="HI175" s="75"/>
      <c r="HJ175" s="75"/>
      <c r="HK175" s="75"/>
      <c r="HL175" s="75"/>
      <c r="HM175" s="75"/>
      <c r="HN175" s="75"/>
      <c r="HO175" s="75"/>
      <c r="HP175" s="75"/>
      <c r="HQ175" s="75"/>
      <c r="HR175" s="75"/>
      <c r="HS175" s="75"/>
      <c r="HT175" s="75"/>
      <c r="HU175" s="75"/>
      <c r="HV175" s="75"/>
      <c r="HW175" s="75"/>
      <c r="HX175" s="75"/>
      <c r="HY175" s="75"/>
      <c r="HZ175" s="75"/>
      <c r="IA175" s="75"/>
      <c r="IB175" s="75"/>
      <c r="IC175" s="75"/>
      <c r="ID175" s="75"/>
      <c r="IE175" s="75"/>
      <c r="IF175" s="75"/>
      <c r="IG175" s="75"/>
      <c r="IH175" s="75"/>
      <c r="II175" s="75"/>
      <c r="IJ175" s="75"/>
      <c r="IK175" s="75"/>
      <c r="IL175" s="75"/>
      <c r="IM175" s="75"/>
      <c r="IN175" s="75"/>
      <c r="IO175" s="75"/>
      <c r="IP175" s="75"/>
      <c r="IQ175" s="75"/>
      <c r="IR175" s="75"/>
      <c r="IS175" s="75"/>
      <c r="IT175" s="75"/>
      <c r="IU175" s="75"/>
      <c r="IV175" s="75"/>
    </row>
    <row r="176" spans="1:256" ht="30" customHeight="1">
      <c r="A176" s="95" t="s">
        <v>73</v>
      </c>
      <c r="B176" s="58">
        <v>19.8</v>
      </c>
      <c r="C176" s="57">
        <v>19.8</v>
      </c>
      <c r="D176" s="57">
        <v>19.7</v>
      </c>
      <c r="E176" s="57">
        <f t="shared" si="18"/>
        <v>156.5</v>
      </c>
      <c r="F176" s="57">
        <f t="shared" si="19"/>
        <v>155.8</v>
      </c>
      <c r="G176" s="57">
        <f t="shared" si="20"/>
        <v>157.70000000000002</v>
      </c>
      <c r="H176" s="57">
        <v>150.6</v>
      </c>
      <c r="I176" s="57">
        <v>151.4</v>
      </c>
      <c r="J176" s="57">
        <v>149.4</v>
      </c>
      <c r="K176" s="57">
        <v>5.9</v>
      </c>
      <c r="L176" s="57">
        <v>4.4</v>
      </c>
      <c r="M176" s="59">
        <v>8.3</v>
      </c>
      <c r="N176" s="80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5"/>
      <c r="FV176" s="75"/>
      <c r="FW176" s="75"/>
      <c r="FX176" s="75"/>
      <c r="FY176" s="75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/>
      <c r="GO176" s="75"/>
      <c r="GP176" s="75"/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  <c r="HE176" s="75"/>
      <c r="HF176" s="75"/>
      <c r="HG176" s="75"/>
      <c r="HH176" s="75"/>
      <c r="HI176" s="75"/>
      <c r="HJ176" s="75"/>
      <c r="HK176" s="75"/>
      <c r="HL176" s="75"/>
      <c r="HM176" s="75"/>
      <c r="HN176" s="75"/>
      <c r="HO176" s="75"/>
      <c r="HP176" s="75"/>
      <c r="HQ176" s="75"/>
      <c r="HR176" s="75"/>
      <c r="HS176" s="75"/>
      <c r="HT176" s="75"/>
      <c r="HU176" s="75"/>
      <c r="HV176" s="75"/>
      <c r="HW176" s="75"/>
      <c r="HX176" s="75"/>
      <c r="HY176" s="75"/>
      <c r="HZ176" s="75"/>
      <c r="IA176" s="75"/>
      <c r="IB176" s="75"/>
      <c r="IC176" s="75"/>
      <c r="ID176" s="75"/>
      <c r="IE176" s="75"/>
      <c r="IF176" s="75"/>
      <c r="IG176" s="75"/>
      <c r="IH176" s="75"/>
      <c r="II176" s="75"/>
      <c r="IJ176" s="75"/>
      <c r="IK176" s="75"/>
      <c r="IL176" s="75"/>
      <c r="IM176" s="75"/>
      <c r="IN176" s="75"/>
      <c r="IO176" s="75"/>
      <c r="IP176" s="75"/>
      <c r="IQ176" s="75"/>
      <c r="IR176" s="75"/>
      <c r="IS176" s="75"/>
      <c r="IT176" s="75"/>
      <c r="IU176" s="75"/>
      <c r="IV176" s="75"/>
    </row>
    <row r="177" spans="1:256" ht="30" customHeight="1">
      <c r="A177" s="95" t="s">
        <v>74</v>
      </c>
      <c r="B177" s="58">
        <v>19.7</v>
      </c>
      <c r="C177" s="57">
        <v>20</v>
      </c>
      <c r="D177" s="57">
        <v>19.2</v>
      </c>
      <c r="E177" s="57">
        <f t="shared" si="18"/>
        <v>155.3</v>
      </c>
      <c r="F177" s="57">
        <f t="shared" si="19"/>
        <v>157.29999999999998</v>
      </c>
      <c r="G177" s="57">
        <f t="shared" si="20"/>
        <v>152.3</v>
      </c>
      <c r="H177" s="57">
        <v>150</v>
      </c>
      <c r="I177" s="57">
        <v>153.2</v>
      </c>
      <c r="J177" s="57">
        <v>144.9</v>
      </c>
      <c r="K177" s="57">
        <v>5.3</v>
      </c>
      <c r="L177" s="57">
        <v>4.1</v>
      </c>
      <c r="M177" s="59">
        <v>7.4</v>
      </c>
      <c r="N177" s="80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  <c r="HE177" s="75"/>
      <c r="HF177" s="75"/>
      <c r="HG177" s="75"/>
      <c r="HH177" s="75"/>
      <c r="HI177" s="75"/>
      <c r="HJ177" s="75"/>
      <c r="HK177" s="75"/>
      <c r="HL177" s="75"/>
      <c r="HM177" s="75"/>
      <c r="HN177" s="75"/>
      <c r="HO177" s="75"/>
      <c r="HP177" s="75"/>
      <c r="HQ177" s="75"/>
      <c r="HR177" s="75"/>
      <c r="HS177" s="75"/>
      <c r="HT177" s="75"/>
      <c r="HU177" s="75"/>
      <c r="HV177" s="75"/>
      <c r="HW177" s="75"/>
      <c r="HX177" s="75"/>
      <c r="HY177" s="75"/>
      <c r="HZ177" s="75"/>
      <c r="IA177" s="75"/>
      <c r="IB177" s="75"/>
      <c r="IC177" s="75"/>
      <c r="ID177" s="75"/>
      <c r="IE177" s="75"/>
      <c r="IF177" s="75"/>
      <c r="IG177" s="75"/>
      <c r="IH177" s="75"/>
      <c r="II177" s="75"/>
      <c r="IJ177" s="75"/>
      <c r="IK177" s="75"/>
      <c r="IL177" s="75"/>
      <c r="IM177" s="75"/>
      <c r="IN177" s="75"/>
      <c r="IO177" s="75"/>
      <c r="IP177" s="75"/>
      <c r="IQ177" s="75"/>
      <c r="IR177" s="75"/>
      <c r="IS177" s="75"/>
      <c r="IT177" s="75"/>
      <c r="IU177" s="75"/>
      <c r="IV177" s="75"/>
    </row>
    <row r="178" spans="1:256" ht="30" customHeight="1">
      <c r="A178" s="95" t="s">
        <v>75</v>
      </c>
      <c r="B178" s="58">
        <v>19.8</v>
      </c>
      <c r="C178" s="57">
        <v>20.1</v>
      </c>
      <c r="D178" s="57">
        <v>19.2</v>
      </c>
      <c r="E178" s="57">
        <f t="shared" si="18"/>
        <v>155.8</v>
      </c>
      <c r="F178" s="57">
        <f t="shared" si="19"/>
        <v>157.9</v>
      </c>
      <c r="G178" s="57">
        <f t="shared" si="20"/>
        <v>152.5</v>
      </c>
      <c r="H178" s="57">
        <v>150.8</v>
      </c>
      <c r="I178" s="57">
        <v>154.1</v>
      </c>
      <c r="J178" s="57">
        <v>145.4</v>
      </c>
      <c r="K178" s="57">
        <v>5</v>
      </c>
      <c r="L178" s="57">
        <v>3.8</v>
      </c>
      <c r="M178" s="59">
        <v>7.1</v>
      </c>
      <c r="N178" s="80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5"/>
      <c r="FV178" s="75"/>
      <c r="FW178" s="75"/>
      <c r="FX178" s="75"/>
      <c r="FY178" s="75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/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  <c r="HE178" s="75"/>
      <c r="HF178" s="75"/>
      <c r="HG178" s="75"/>
      <c r="HH178" s="75"/>
      <c r="HI178" s="75"/>
      <c r="HJ178" s="75"/>
      <c r="HK178" s="75"/>
      <c r="HL178" s="75"/>
      <c r="HM178" s="75"/>
      <c r="HN178" s="75"/>
      <c r="HO178" s="75"/>
      <c r="HP178" s="75"/>
      <c r="HQ178" s="75"/>
      <c r="HR178" s="75"/>
      <c r="HS178" s="75"/>
      <c r="HT178" s="75"/>
      <c r="HU178" s="75"/>
      <c r="HV178" s="75"/>
      <c r="HW178" s="75"/>
      <c r="HX178" s="75"/>
      <c r="HY178" s="75"/>
      <c r="HZ178" s="75"/>
      <c r="IA178" s="75"/>
      <c r="IB178" s="75"/>
      <c r="IC178" s="75"/>
      <c r="ID178" s="75"/>
      <c r="IE178" s="75"/>
      <c r="IF178" s="75"/>
      <c r="IG178" s="75"/>
      <c r="IH178" s="75"/>
      <c r="II178" s="75"/>
      <c r="IJ178" s="75"/>
      <c r="IK178" s="75"/>
      <c r="IL178" s="75"/>
      <c r="IM178" s="75"/>
      <c r="IN178" s="75"/>
      <c r="IO178" s="75"/>
      <c r="IP178" s="75"/>
      <c r="IQ178" s="75"/>
      <c r="IR178" s="75"/>
      <c r="IS178" s="75"/>
      <c r="IT178" s="75"/>
      <c r="IU178" s="75"/>
      <c r="IV178" s="75"/>
    </row>
    <row r="179" spans="1:256" ht="30" customHeight="1">
      <c r="A179" s="95" t="s">
        <v>76</v>
      </c>
      <c r="B179" s="58">
        <v>20.2</v>
      </c>
      <c r="C179" s="57">
        <v>20.7</v>
      </c>
      <c r="D179" s="57">
        <v>19.5</v>
      </c>
      <c r="E179" s="57">
        <f t="shared" si="18"/>
        <v>159.10000000000002</v>
      </c>
      <c r="F179" s="57">
        <f t="shared" si="19"/>
        <v>162.6</v>
      </c>
      <c r="G179" s="57">
        <f t="shared" si="20"/>
        <v>153.5</v>
      </c>
      <c r="H179" s="57">
        <v>154.3</v>
      </c>
      <c r="I179" s="57">
        <v>158.9</v>
      </c>
      <c r="J179" s="57">
        <v>146.8</v>
      </c>
      <c r="K179" s="57">
        <v>4.8</v>
      </c>
      <c r="L179" s="57">
        <v>3.7</v>
      </c>
      <c r="M179" s="59">
        <v>6.7</v>
      </c>
      <c r="N179" s="80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  <c r="FS179" s="75"/>
      <c r="FT179" s="75"/>
      <c r="FU179" s="75"/>
      <c r="FV179" s="75"/>
      <c r="FW179" s="75"/>
      <c r="FX179" s="75"/>
      <c r="FY179" s="75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/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  <c r="HE179" s="75"/>
      <c r="HF179" s="75"/>
      <c r="HG179" s="75"/>
      <c r="HH179" s="75"/>
      <c r="HI179" s="75"/>
      <c r="HJ179" s="75"/>
      <c r="HK179" s="75"/>
      <c r="HL179" s="75"/>
      <c r="HM179" s="75"/>
      <c r="HN179" s="75"/>
      <c r="HO179" s="75"/>
      <c r="HP179" s="75"/>
      <c r="HQ179" s="75"/>
      <c r="HR179" s="75"/>
      <c r="HS179" s="75"/>
      <c r="HT179" s="75"/>
      <c r="HU179" s="75"/>
      <c r="HV179" s="75"/>
      <c r="HW179" s="75"/>
      <c r="HX179" s="75"/>
      <c r="HY179" s="75"/>
      <c r="HZ179" s="75"/>
      <c r="IA179" s="75"/>
      <c r="IB179" s="75"/>
      <c r="IC179" s="75"/>
      <c r="ID179" s="75"/>
      <c r="IE179" s="75"/>
      <c r="IF179" s="75"/>
      <c r="IG179" s="75"/>
      <c r="IH179" s="75"/>
      <c r="II179" s="75"/>
      <c r="IJ179" s="75"/>
      <c r="IK179" s="75"/>
      <c r="IL179" s="75"/>
      <c r="IM179" s="75"/>
      <c r="IN179" s="75"/>
      <c r="IO179" s="75"/>
      <c r="IP179" s="75"/>
      <c r="IQ179" s="75"/>
      <c r="IR179" s="75"/>
      <c r="IS179" s="75"/>
      <c r="IT179" s="75"/>
      <c r="IU179" s="75"/>
      <c r="IV179" s="75"/>
    </row>
    <row r="180" spans="1:256" ht="30" customHeight="1">
      <c r="A180" s="95" t="s">
        <v>77</v>
      </c>
      <c r="B180" s="58">
        <v>18.6</v>
      </c>
      <c r="C180" s="57">
        <v>19</v>
      </c>
      <c r="D180" s="57">
        <v>17.8</v>
      </c>
      <c r="E180" s="57">
        <f t="shared" si="18"/>
        <v>145.6</v>
      </c>
      <c r="F180" s="57">
        <f t="shared" si="19"/>
        <v>149.2</v>
      </c>
      <c r="G180" s="57">
        <f t="shared" si="20"/>
        <v>139.70000000000002</v>
      </c>
      <c r="H180" s="57">
        <v>141.6</v>
      </c>
      <c r="I180" s="57">
        <v>146</v>
      </c>
      <c r="J180" s="57">
        <v>134.4</v>
      </c>
      <c r="K180" s="57">
        <v>4</v>
      </c>
      <c r="L180" s="57">
        <v>3.2</v>
      </c>
      <c r="M180" s="59">
        <v>5.3</v>
      </c>
      <c r="N180" s="80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  <c r="HE180" s="75"/>
      <c r="HF180" s="75"/>
      <c r="HG180" s="75"/>
      <c r="HH180" s="75"/>
      <c r="HI180" s="75"/>
      <c r="HJ180" s="75"/>
      <c r="HK180" s="75"/>
      <c r="HL180" s="75"/>
      <c r="HM180" s="75"/>
      <c r="HN180" s="75"/>
      <c r="HO180" s="75"/>
      <c r="HP180" s="75"/>
      <c r="HQ180" s="75"/>
      <c r="HR180" s="75"/>
      <c r="HS180" s="75"/>
      <c r="HT180" s="75"/>
      <c r="HU180" s="75"/>
      <c r="HV180" s="75"/>
      <c r="HW180" s="75"/>
      <c r="HX180" s="75"/>
      <c r="HY180" s="75"/>
      <c r="HZ180" s="75"/>
      <c r="IA180" s="75"/>
      <c r="IB180" s="75"/>
      <c r="IC180" s="75"/>
      <c r="ID180" s="75"/>
      <c r="IE180" s="75"/>
      <c r="IF180" s="75"/>
      <c r="IG180" s="75"/>
      <c r="IH180" s="75"/>
      <c r="II180" s="75"/>
      <c r="IJ180" s="75"/>
      <c r="IK180" s="75"/>
      <c r="IL180" s="75"/>
      <c r="IM180" s="75"/>
      <c r="IN180" s="75"/>
      <c r="IO180" s="75"/>
      <c r="IP180" s="75"/>
      <c r="IQ180" s="75"/>
      <c r="IR180" s="75"/>
      <c r="IS180" s="75"/>
      <c r="IT180" s="75"/>
      <c r="IU180" s="75"/>
      <c r="IV180" s="75"/>
    </row>
    <row r="181" spans="1:256" ht="30" customHeight="1">
      <c r="A181" s="95" t="s">
        <v>78</v>
      </c>
      <c r="B181" s="58">
        <v>18.8</v>
      </c>
      <c r="C181" s="57">
        <v>19</v>
      </c>
      <c r="D181" s="57">
        <v>18.6</v>
      </c>
      <c r="E181" s="57">
        <f t="shared" si="18"/>
        <v>146.7</v>
      </c>
      <c r="F181" s="57">
        <f t="shared" si="19"/>
        <v>147</v>
      </c>
      <c r="G181" s="57">
        <f t="shared" si="20"/>
        <v>146</v>
      </c>
      <c r="H181" s="57">
        <v>142.2</v>
      </c>
      <c r="I181" s="57">
        <v>143.4</v>
      </c>
      <c r="J181" s="57">
        <v>140.1</v>
      </c>
      <c r="K181" s="57">
        <v>4.5</v>
      </c>
      <c r="L181" s="57">
        <v>3.6</v>
      </c>
      <c r="M181" s="59">
        <v>5.9</v>
      </c>
      <c r="N181" s="80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  <c r="HE181" s="75"/>
      <c r="HF181" s="75"/>
      <c r="HG181" s="75"/>
      <c r="HH181" s="75"/>
      <c r="HI181" s="75"/>
      <c r="HJ181" s="75"/>
      <c r="HK181" s="75"/>
      <c r="HL181" s="75"/>
      <c r="HM181" s="75"/>
      <c r="HN181" s="75"/>
      <c r="HO181" s="75"/>
      <c r="HP181" s="75"/>
      <c r="HQ181" s="75"/>
      <c r="HR181" s="75"/>
      <c r="HS181" s="75"/>
      <c r="HT181" s="75"/>
      <c r="HU181" s="75"/>
      <c r="HV181" s="75"/>
      <c r="HW181" s="75"/>
      <c r="HX181" s="75"/>
      <c r="HY181" s="75"/>
      <c r="HZ181" s="75"/>
      <c r="IA181" s="75"/>
      <c r="IB181" s="75"/>
      <c r="IC181" s="75"/>
      <c r="ID181" s="75"/>
      <c r="IE181" s="75"/>
      <c r="IF181" s="75"/>
      <c r="IG181" s="75"/>
      <c r="IH181" s="75"/>
      <c r="II181" s="75"/>
      <c r="IJ181" s="75"/>
      <c r="IK181" s="75"/>
      <c r="IL181" s="75"/>
      <c r="IM181" s="75"/>
      <c r="IN181" s="75"/>
      <c r="IO181" s="75"/>
      <c r="IP181" s="75"/>
      <c r="IQ181" s="75"/>
      <c r="IR181" s="75"/>
      <c r="IS181" s="75"/>
      <c r="IT181" s="75"/>
      <c r="IU181" s="75"/>
      <c r="IV181" s="75"/>
    </row>
    <row r="182" spans="1:256" ht="30" customHeight="1">
      <c r="A182" s="95" t="s">
        <v>79</v>
      </c>
      <c r="B182" s="58">
        <v>19.9</v>
      </c>
      <c r="C182" s="57">
        <v>20.3</v>
      </c>
      <c r="D182" s="57">
        <v>19.3</v>
      </c>
      <c r="E182" s="57">
        <f t="shared" si="18"/>
        <v>157.4</v>
      </c>
      <c r="F182" s="57">
        <f t="shared" si="19"/>
        <v>159.6</v>
      </c>
      <c r="G182" s="57">
        <f t="shared" si="20"/>
        <v>153.79999999999998</v>
      </c>
      <c r="H182" s="57">
        <v>151.9</v>
      </c>
      <c r="I182" s="57">
        <v>155</v>
      </c>
      <c r="J182" s="57">
        <v>146.7</v>
      </c>
      <c r="K182" s="57">
        <v>5.5</v>
      </c>
      <c r="L182" s="57">
        <v>4.6</v>
      </c>
      <c r="M182" s="59">
        <v>7.1</v>
      </c>
      <c r="N182" s="80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  <c r="FS182" s="75"/>
      <c r="FT182" s="75"/>
      <c r="FU182" s="75"/>
      <c r="FV182" s="75"/>
      <c r="FW182" s="75"/>
      <c r="FX182" s="75"/>
      <c r="FY182" s="75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/>
      <c r="GN182" s="75"/>
      <c r="GO182" s="75"/>
      <c r="GP182" s="75"/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  <c r="HE182" s="75"/>
      <c r="HF182" s="75"/>
      <c r="HG182" s="75"/>
      <c r="HH182" s="75"/>
      <c r="HI182" s="75"/>
      <c r="HJ182" s="75"/>
      <c r="HK182" s="75"/>
      <c r="HL182" s="75"/>
      <c r="HM182" s="75"/>
      <c r="HN182" s="75"/>
      <c r="HO182" s="75"/>
      <c r="HP182" s="75"/>
      <c r="HQ182" s="75"/>
      <c r="HR182" s="75"/>
      <c r="HS182" s="75"/>
      <c r="HT182" s="75"/>
      <c r="HU182" s="75"/>
      <c r="HV182" s="75"/>
      <c r="HW182" s="75"/>
      <c r="HX182" s="75"/>
      <c r="HY182" s="75"/>
      <c r="HZ182" s="75"/>
      <c r="IA182" s="75"/>
      <c r="IB182" s="75"/>
      <c r="IC182" s="75"/>
      <c r="ID182" s="75"/>
      <c r="IE182" s="75"/>
      <c r="IF182" s="75"/>
      <c r="IG182" s="75"/>
      <c r="IH182" s="75"/>
      <c r="II182" s="75"/>
      <c r="IJ182" s="75"/>
      <c r="IK182" s="75"/>
      <c r="IL182" s="75"/>
      <c r="IM182" s="75"/>
      <c r="IN182" s="75"/>
      <c r="IO182" s="75"/>
      <c r="IP182" s="75"/>
      <c r="IQ182" s="75"/>
      <c r="IR182" s="75"/>
      <c r="IS182" s="75"/>
      <c r="IT182" s="75"/>
      <c r="IU182" s="75"/>
      <c r="IV182" s="75"/>
    </row>
    <row r="183" spans="1:256" ht="30" customHeight="1">
      <c r="A183" s="95" t="s">
        <v>80</v>
      </c>
      <c r="B183" s="58">
        <v>17.7</v>
      </c>
      <c r="C183" s="57">
        <v>17.9</v>
      </c>
      <c r="D183" s="57">
        <v>17.3</v>
      </c>
      <c r="E183" s="57">
        <f t="shared" si="18"/>
        <v>139.3</v>
      </c>
      <c r="F183" s="57">
        <f t="shared" si="19"/>
        <v>140.10000000000002</v>
      </c>
      <c r="G183" s="57">
        <f t="shared" si="20"/>
        <v>138.1</v>
      </c>
      <c r="H183" s="57">
        <v>134.3</v>
      </c>
      <c r="I183" s="57">
        <v>136.3</v>
      </c>
      <c r="J183" s="57">
        <v>131.1</v>
      </c>
      <c r="K183" s="57">
        <v>5</v>
      </c>
      <c r="L183" s="57">
        <v>3.8</v>
      </c>
      <c r="M183" s="59">
        <v>7</v>
      </c>
      <c r="N183" s="80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  <c r="FS183" s="75"/>
      <c r="FT183" s="75"/>
      <c r="FU183" s="75"/>
      <c r="FV183" s="75"/>
      <c r="FW183" s="75"/>
      <c r="FX183" s="75"/>
      <c r="FY183" s="75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/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  <c r="HE183" s="75"/>
      <c r="HF183" s="75"/>
      <c r="HG183" s="75"/>
      <c r="HH183" s="75"/>
      <c r="HI183" s="75"/>
      <c r="HJ183" s="75"/>
      <c r="HK183" s="75"/>
      <c r="HL183" s="75"/>
      <c r="HM183" s="75"/>
      <c r="HN183" s="75"/>
      <c r="HO183" s="75"/>
      <c r="HP183" s="75"/>
      <c r="HQ183" s="75"/>
      <c r="HR183" s="75"/>
      <c r="HS183" s="75"/>
      <c r="HT183" s="75"/>
      <c r="HU183" s="75"/>
      <c r="HV183" s="75"/>
      <c r="HW183" s="75"/>
      <c r="HX183" s="75"/>
      <c r="HY183" s="75"/>
      <c r="HZ183" s="75"/>
      <c r="IA183" s="75"/>
      <c r="IB183" s="75"/>
      <c r="IC183" s="75"/>
      <c r="ID183" s="75"/>
      <c r="IE183" s="75"/>
      <c r="IF183" s="75"/>
      <c r="IG183" s="75"/>
      <c r="IH183" s="75"/>
      <c r="II183" s="75"/>
      <c r="IJ183" s="75"/>
      <c r="IK183" s="75"/>
      <c r="IL183" s="75"/>
      <c r="IM183" s="75"/>
      <c r="IN183" s="75"/>
      <c r="IO183" s="75"/>
      <c r="IP183" s="75"/>
      <c r="IQ183" s="75"/>
      <c r="IR183" s="75"/>
      <c r="IS183" s="75"/>
      <c r="IT183" s="75"/>
      <c r="IU183" s="75"/>
      <c r="IV183" s="75"/>
    </row>
    <row r="184" spans="1:256" ht="30" customHeight="1" thickBot="1">
      <c r="A184" s="96" t="s">
        <v>81</v>
      </c>
      <c r="B184" s="113">
        <v>19</v>
      </c>
      <c r="C184" s="114">
        <v>19.2</v>
      </c>
      <c r="D184" s="114">
        <v>18.6</v>
      </c>
      <c r="E184" s="118">
        <v>149.7</v>
      </c>
      <c r="F184" s="118">
        <v>151.2</v>
      </c>
      <c r="G184" s="118">
        <v>147.7</v>
      </c>
      <c r="H184" s="114">
        <v>144.5</v>
      </c>
      <c r="I184" s="114">
        <v>147.1</v>
      </c>
      <c r="J184" s="114">
        <v>140.6</v>
      </c>
      <c r="K184" s="114">
        <v>5.2</v>
      </c>
      <c r="L184" s="114">
        <v>4.1</v>
      </c>
      <c r="M184" s="115">
        <v>7.1</v>
      </c>
      <c r="N184" s="80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  <c r="FS184" s="75"/>
      <c r="FT184" s="75"/>
      <c r="FU184" s="75"/>
      <c r="FV184" s="75"/>
      <c r="FW184" s="75"/>
      <c r="FX184" s="75"/>
      <c r="FY184" s="75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/>
      <c r="GN184" s="75"/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  <c r="HE184" s="75"/>
      <c r="HF184" s="75"/>
      <c r="HG184" s="75"/>
      <c r="HH184" s="75"/>
      <c r="HI184" s="75"/>
      <c r="HJ184" s="75"/>
      <c r="HK184" s="75"/>
      <c r="HL184" s="75"/>
      <c r="HM184" s="75"/>
      <c r="HN184" s="75"/>
      <c r="HO184" s="75"/>
      <c r="HP184" s="75"/>
      <c r="HQ184" s="75"/>
      <c r="HR184" s="75"/>
      <c r="HS184" s="75"/>
      <c r="HT184" s="75"/>
      <c r="HU184" s="75"/>
      <c r="HV184" s="75"/>
      <c r="HW184" s="75"/>
      <c r="HX184" s="75"/>
      <c r="HY184" s="75"/>
      <c r="HZ184" s="75"/>
      <c r="IA184" s="75"/>
      <c r="IB184" s="75"/>
      <c r="IC184" s="75"/>
      <c r="ID184" s="75"/>
      <c r="IE184" s="75"/>
      <c r="IF184" s="75"/>
      <c r="IG184" s="75"/>
      <c r="IH184" s="75"/>
      <c r="II184" s="75"/>
      <c r="IJ184" s="75"/>
      <c r="IK184" s="75"/>
      <c r="IL184" s="75"/>
      <c r="IM184" s="75"/>
      <c r="IN184" s="75"/>
      <c r="IO184" s="75"/>
      <c r="IP184" s="75"/>
      <c r="IQ184" s="75"/>
      <c r="IR184" s="75"/>
      <c r="IS184" s="75"/>
      <c r="IT184" s="75"/>
      <c r="IU184" s="75"/>
      <c r="IV184" s="75"/>
    </row>
    <row r="185" spans="1:256" ht="30" customHeight="1" thickTop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5"/>
      <c r="FV185" s="75"/>
      <c r="FW185" s="75"/>
      <c r="FX185" s="75"/>
      <c r="FY185" s="75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/>
      <c r="GN185" s="75"/>
      <c r="GO185" s="75"/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  <c r="HE185" s="75"/>
      <c r="HF185" s="75"/>
      <c r="HG185" s="75"/>
      <c r="HH185" s="75"/>
      <c r="HI185" s="75"/>
      <c r="HJ185" s="75"/>
      <c r="HK185" s="75"/>
      <c r="HL185" s="75"/>
      <c r="HM185" s="75"/>
      <c r="HN185" s="75"/>
      <c r="HO185" s="75"/>
      <c r="HP185" s="75"/>
      <c r="HQ185" s="75"/>
      <c r="HR185" s="75"/>
      <c r="HS185" s="75"/>
      <c r="HT185" s="75"/>
      <c r="HU185" s="75"/>
      <c r="HV185" s="75"/>
      <c r="HW185" s="75"/>
      <c r="HX185" s="75"/>
      <c r="HY185" s="75"/>
      <c r="HZ185" s="75"/>
      <c r="IA185" s="75"/>
      <c r="IB185" s="75"/>
      <c r="IC185" s="75"/>
      <c r="ID185" s="75"/>
      <c r="IE185" s="75"/>
      <c r="IF185" s="75"/>
      <c r="IG185" s="75"/>
      <c r="IH185" s="75"/>
      <c r="II185" s="75"/>
      <c r="IJ185" s="75"/>
      <c r="IK185" s="75"/>
      <c r="IL185" s="75"/>
      <c r="IM185" s="75"/>
      <c r="IN185" s="75"/>
      <c r="IO185" s="75"/>
      <c r="IP185" s="75"/>
      <c r="IQ185" s="75"/>
      <c r="IR185" s="75"/>
      <c r="IS185" s="75"/>
      <c r="IT185" s="75"/>
      <c r="IU185" s="75"/>
      <c r="IV185" s="75"/>
    </row>
    <row r="186" spans="1:256" ht="30" customHeight="1" thickBot="1">
      <c r="A186" s="75" t="s">
        <v>92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  <c r="HE186" s="75"/>
      <c r="HF186" s="75"/>
      <c r="HG186" s="75"/>
      <c r="HH186" s="75"/>
      <c r="HI186" s="75"/>
      <c r="HJ186" s="75"/>
      <c r="HK186" s="75"/>
      <c r="HL186" s="75"/>
      <c r="HM186" s="75"/>
      <c r="HN186" s="75"/>
      <c r="HO186" s="75"/>
      <c r="HP186" s="75"/>
      <c r="HQ186" s="75"/>
      <c r="HR186" s="75"/>
      <c r="HS186" s="75"/>
      <c r="HT186" s="75"/>
      <c r="HU186" s="75"/>
      <c r="HV186" s="75"/>
      <c r="HW186" s="75"/>
      <c r="HX186" s="75"/>
      <c r="HY186" s="75"/>
      <c r="HZ186" s="75"/>
      <c r="IA186" s="75"/>
      <c r="IB186" s="75"/>
      <c r="IC186" s="75"/>
      <c r="ID186" s="75"/>
      <c r="IE186" s="75"/>
      <c r="IF186" s="75"/>
      <c r="IG186" s="75"/>
      <c r="IH186" s="75"/>
      <c r="II186" s="75"/>
      <c r="IJ186" s="75"/>
      <c r="IK186" s="75"/>
      <c r="IL186" s="75"/>
      <c r="IM186" s="75"/>
      <c r="IN186" s="75"/>
      <c r="IO186" s="75"/>
      <c r="IP186" s="75"/>
      <c r="IQ186" s="75"/>
      <c r="IR186" s="75"/>
      <c r="IS186" s="75"/>
      <c r="IT186" s="75"/>
      <c r="IU186" s="75"/>
      <c r="IV186" s="75"/>
    </row>
    <row r="187" spans="1:256" ht="30" customHeight="1" thickTop="1">
      <c r="A187" s="76"/>
      <c r="B187" s="77" t="s">
        <v>91</v>
      </c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9"/>
      <c r="N187" s="80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5"/>
      <c r="FV187" s="75"/>
      <c r="FW187" s="75"/>
      <c r="FX187" s="75"/>
      <c r="FY187" s="75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/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  <c r="HE187" s="75"/>
      <c r="HF187" s="75"/>
      <c r="HG187" s="75"/>
      <c r="HH187" s="75"/>
      <c r="HI187" s="75"/>
      <c r="HJ187" s="75"/>
      <c r="HK187" s="75"/>
      <c r="HL187" s="75"/>
      <c r="HM187" s="75"/>
      <c r="HN187" s="75"/>
      <c r="HO187" s="75"/>
      <c r="HP187" s="75"/>
      <c r="HQ187" s="75"/>
      <c r="HR187" s="75"/>
      <c r="HS187" s="75"/>
      <c r="HT187" s="75"/>
      <c r="HU187" s="75"/>
      <c r="HV187" s="75"/>
      <c r="HW187" s="75"/>
      <c r="HX187" s="75"/>
      <c r="HY187" s="75"/>
      <c r="HZ187" s="75"/>
      <c r="IA187" s="75"/>
      <c r="IB187" s="75"/>
      <c r="IC187" s="75"/>
      <c r="ID187" s="75"/>
      <c r="IE187" s="75"/>
      <c r="IF187" s="75"/>
      <c r="IG187" s="75"/>
      <c r="IH187" s="75"/>
      <c r="II187" s="75"/>
      <c r="IJ187" s="75"/>
      <c r="IK187" s="75"/>
      <c r="IL187" s="75"/>
      <c r="IM187" s="75"/>
      <c r="IN187" s="75"/>
      <c r="IO187" s="75"/>
      <c r="IP187" s="75"/>
      <c r="IQ187" s="75"/>
      <c r="IR187" s="75"/>
      <c r="IS187" s="75"/>
      <c r="IT187" s="75"/>
      <c r="IU187" s="75"/>
      <c r="IV187" s="75"/>
    </row>
    <row r="188" spans="1:256" ht="30" customHeight="1">
      <c r="A188" s="81" t="s">
        <v>8</v>
      </c>
      <c r="B188" s="82" t="s">
        <v>93</v>
      </c>
      <c r="C188" s="83"/>
      <c r="D188" s="83"/>
      <c r="E188" s="82" t="s">
        <v>94</v>
      </c>
      <c r="F188" s="83"/>
      <c r="G188" s="83"/>
      <c r="H188" s="82" t="s">
        <v>95</v>
      </c>
      <c r="I188" s="83"/>
      <c r="J188" s="83"/>
      <c r="K188" s="82" t="s">
        <v>96</v>
      </c>
      <c r="L188" s="83"/>
      <c r="M188" s="84"/>
      <c r="N188" s="80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5"/>
      <c r="FV188" s="75"/>
      <c r="FW188" s="75"/>
      <c r="FX188" s="75"/>
      <c r="FY188" s="75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/>
      <c r="GN188" s="75"/>
      <c r="GO188" s="75"/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  <c r="HE188" s="75"/>
      <c r="HF188" s="75"/>
      <c r="HG188" s="75"/>
      <c r="HH188" s="75"/>
      <c r="HI188" s="75"/>
      <c r="HJ188" s="75"/>
      <c r="HK188" s="75"/>
      <c r="HL188" s="75"/>
      <c r="HM188" s="75"/>
      <c r="HN188" s="75"/>
      <c r="HO188" s="75"/>
      <c r="HP188" s="75"/>
      <c r="HQ188" s="75"/>
      <c r="HR188" s="75"/>
      <c r="HS188" s="75"/>
      <c r="HT188" s="75"/>
      <c r="HU188" s="75"/>
      <c r="HV188" s="75"/>
      <c r="HW188" s="75"/>
      <c r="HX188" s="75"/>
      <c r="HY188" s="75"/>
      <c r="HZ188" s="75"/>
      <c r="IA188" s="75"/>
      <c r="IB188" s="75"/>
      <c r="IC188" s="75"/>
      <c r="ID188" s="75"/>
      <c r="IE188" s="75"/>
      <c r="IF188" s="75"/>
      <c r="IG188" s="75"/>
      <c r="IH188" s="75"/>
      <c r="II188" s="75"/>
      <c r="IJ188" s="75"/>
      <c r="IK188" s="75"/>
      <c r="IL188" s="75"/>
      <c r="IM188" s="75"/>
      <c r="IN188" s="75"/>
      <c r="IO188" s="75"/>
      <c r="IP188" s="75"/>
      <c r="IQ188" s="75"/>
      <c r="IR188" s="75"/>
      <c r="IS188" s="75"/>
      <c r="IT188" s="75"/>
      <c r="IU188" s="75"/>
      <c r="IV188" s="75"/>
    </row>
    <row r="189" spans="1:256" ht="30" customHeight="1">
      <c r="A189" s="85"/>
      <c r="B189" s="86" t="s">
        <v>68</v>
      </c>
      <c r="C189" s="86" t="s">
        <v>69</v>
      </c>
      <c r="D189" s="86" t="s">
        <v>70</v>
      </c>
      <c r="E189" s="86" t="s">
        <v>68</v>
      </c>
      <c r="F189" s="86" t="s">
        <v>69</v>
      </c>
      <c r="G189" s="86" t="s">
        <v>70</v>
      </c>
      <c r="H189" s="86" t="s">
        <v>68</v>
      </c>
      <c r="I189" s="86" t="s">
        <v>69</v>
      </c>
      <c r="J189" s="86" t="s">
        <v>70</v>
      </c>
      <c r="K189" s="120" t="s">
        <v>68</v>
      </c>
      <c r="L189" s="120" t="s">
        <v>69</v>
      </c>
      <c r="M189" s="121" t="s">
        <v>70</v>
      </c>
      <c r="N189" s="80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/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  <c r="HE189" s="75"/>
      <c r="HF189" s="75"/>
      <c r="HG189" s="75"/>
      <c r="HH189" s="75"/>
      <c r="HI189" s="75"/>
      <c r="HJ189" s="75"/>
      <c r="HK189" s="75"/>
      <c r="HL189" s="75"/>
      <c r="HM189" s="75"/>
      <c r="HN189" s="75"/>
      <c r="HO189" s="75"/>
      <c r="HP189" s="75"/>
      <c r="HQ189" s="75"/>
      <c r="HR189" s="75"/>
      <c r="HS189" s="75"/>
      <c r="HT189" s="75"/>
      <c r="HU189" s="75"/>
      <c r="HV189" s="75"/>
      <c r="HW189" s="75"/>
      <c r="HX189" s="75"/>
      <c r="HY189" s="75"/>
      <c r="HZ189" s="75"/>
      <c r="IA189" s="75"/>
      <c r="IB189" s="75"/>
      <c r="IC189" s="75"/>
      <c r="ID189" s="75"/>
      <c r="IE189" s="75"/>
      <c r="IF189" s="75"/>
      <c r="IG189" s="75"/>
      <c r="IH189" s="75"/>
      <c r="II189" s="75"/>
      <c r="IJ189" s="75"/>
      <c r="IK189" s="75"/>
      <c r="IL189" s="75"/>
      <c r="IM189" s="75"/>
      <c r="IN189" s="75"/>
      <c r="IO189" s="75"/>
      <c r="IP189" s="75"/>
      <c r="IQ189" s="75"/>
      <c r="IR189" s="75"/>
      <c r="IS189" s="75"/>
      <c r="IT189" s="75"/>
      <c r="IU189" s="75"/>
      <c r="IV189" s="75"/>
    </row>
    <row r="190" spans="1:256" ht="30" customHeight="1">
      <c r="A190" s="88" t="s">
        <v>56</v>
      </c>
      <c r="B190" s="58">
        <v>20.2</v>
      </c>
      <c r="C190" s="57">
        <v>20</v>
      </c>
      <c r="D190" s="57">
        <v>20</v>
      </c>
      <c r="E190" s="57">
        <v>150.2</v>
      </c>
      <c r="F190" s="57">
        <v>155.8</v>
      </c>
      <c r="G190" s="57">
        <v>146.3</v>
      </c>
      <c r="H190" s="57">
        <v>142.8</v>
      </c>
      <c r="I190" s="57">
        <v>146.2</v>
      </c>
      <c r="J190" s="57">
        <v>140.5</v>
      </c>
      <c r="K190" s="57">
        <v>7.4</v>
      </c>
      <c r="L190" s="57">
        <v>9.6</v>
      </c>
      <c r="M190" s="59">
        <v>5.8</v>
      </c>
      <c r="N190" s="80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/>
      <c r="GN190" s="75"/>
      <c r="GO190" s="75"/>
      <c r="GP190" s="75"/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  <c r="HE190" s="75"/>
      <c r="HF190" s="75"/>
      <c r="HG190" s="75"/>
      <c r="HH190" s="75"/>
      <c r="HI190" s="75"/>
      <c r="HJ190" s="75"/>
      <c r="HK190" s="75"/>
      <c r="HL190" s="75"/>
      <c r="HM190" s="75"/>
      <c r="HN190" s="75"/>
      <c r="HO190" s="75"/>
      <c r="HP190" s="75"/>
      <c r="HQ190" s="75"/>
      <c r="HR190" s="75"/>
      <c r="HS190" s="75"/>
      <c r="HT190" s="75"/>
      <c r="HU190" s="75"/>
      <c r="HV190" s="75"/>
      <c r="HW190" s="75"/>
      <c r="HX190" s="75"/>
      <c r="HY190" s="75"/>
      <c r="HZ190" s="75"/>
      <c r="IA190" s="75"/>
      <c r="IB190" s="75"/>
      <c r="IC190" s="75"/>
      <c r="ID190" s="75"/>
      <c r="IE190" s="75"/>
      <c r="IF190" s="75"/>
      <c r="IG190" s="75"/>
      <c r="IH190" s="75"/>
      <c r="II190" s="75"/>
      <c r="IJ190" s="75"/>
      <c r="IK190" s="75"/>
      <c r="IL190" s="75"/>
      <c r="IM190" s="75"/>
      <c r="IN190" s="75"/>
      <c r="IO190" s="75"/>
      <c r="IP190" s="75"/>
      <c r="IQ190" s="75"/>
      <c r="IR190" s="75"/>
      <c r="IS190" s="75"/>
      <c r="IT190" s="75"/>
      <c r="IU190" s="75"/>
      <c r="IV190" s="75"/>
    </row>
    <row r="191" spans="1:256" ht="30" customHeight="1">
      <c r="A191" s="92">
        <v>12</v>
      </c>
      <c r="B191" s="58">
        <v>20.1</v>
      </c>
      <c r="C191" s="57">
        <v>20</v>
      </c>
      <c r="D191" s="57">
        <v>20.1</v>
      </c>
      <c r="E191" s="57">
        <v>150.8</v>
      </c>
      <c r="F191" s="57">
        <v>156.2</v>
      </c>
      <c r="G191" s="57">
        <v>146.6</v>
      </c>
      <c r="H191" s="57">
        <v>144</v>
      </c>
      <c r="I191" s="57">
        <v>147.2</v>
      </c>
      <c r="J191" s="57">
        <v>141.5</v>
      </c>
      <c r="K191" s="57">
        <v>6.8</v>
      </c>
      <c r="L191" s="57">
        <v>9</v>
      </c>
      <c r="M191" s="59">
        <v>5.1</v>
      </c>
      <c r="N191" s="80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  <c r="FS191" s="75"/>
      <c r="FT191" s="75"/>
      <c r="FU191" s="75"/>
      <c r="FV191" s="75"/>
      <c r="FW191" s="75"/>
      <c r="FX191" s="75"/>
      <c r="FY191" s="75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/>
      <c r="GN191" s="75"/>
      <c r="GO191" s="75"/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  <c r="HE191" s="75"/>
      <c r="HF191" s="75"/>
      <c r="HG191" s="75"/>
      <c r="HH191" s="75"/>
      <c r="HI191" s="75"/>
      <c r="HJ191" s="75"/>
      <c r="HK191" s="75"/>
      <c r="HL191" s="75"/>
      <c r="HM191" s="75"/>
      <c r="HN191" s="75"/>
      <c r="HO191" s="75"/>
      <c r="HP191" s="75"/>
      <c r="HQ191" s="75"/>
      <c r="HR191" s="75"/>
      <c r="HS191" s="75"/>
      <c r="HT191" s="75"/>
      <c r="HU191" s="75"/>
      <c r="HV191" s="75"/>
      <c r="HW191" s="75"/>
      <c r="HX191" s="75"/>
      <c r="HY191" s="75"/>
      <c r="HZ191" s="75"/>
      <c r="IA191" s="75"/>
      <c r="IB191" s="75"/>
      <c r="IC191" s="75"/>
      <c r="ID191" s="75"/>
      <c r="IE191" s="75"/>
      <c r="IF191" s="75"/>
      <c r="IG191" s="75"/>
      <c r="IH191" s="75"/>
      <c r="II191" s="75"/>
      <c r="IJ191" s="75"/>
      <c r="IK191" s="75"/>
      <c r="IL191" s="75"/>
      <c r="IM191" s="75"/>
      <c r="IN191" s="75"/>
      <c r="IO191" s="75"/>
      <c r="IP191" s="75"/>
      <c r="IQ191" s="75"/>
      <c r="IR191" s="75"/>
      <c r="IS191" s="75"/>
      <c r="IT191" s="75"/>
      <c r="IU191" s="75"/>
      <c r="IV191" s="75"/>
    </row>
    <row r="192" spans="1:256" ht="30" customHeight="1">
      <c r="A192" s="92">
        <v>13</v>
      </c>
      <c r="B192" s="58">
        <v>20</v>
      </c>
      <c r="C192" s="57">
        <v>20.1</v>
      </c>
      <c r="D192" s="57">
        <v>20</v>
      </c>
      <c r="E192" s="57">
        <v>151.3</v>
      </c>
      <c r="F192" s="57">
        <v>158.2</v>
      </c>
      <c r="G192" s="57">
        <v>146.7</v>
      </c>
      <c r="H192" s="57">
        <v>145</v>
      </c>
      <c r="I192" s="57">
        <v>150</v>
      </c>
      <c r="J192" s="57">
        <v>141.7</v>
      </c>
      <c r="K192" s="57">
        <v>6.3</v>
      </c>
      <c r="L192" s="57">
        <v>8.2</v>
      </c>
      <c r="M192" s="59">
        <v>5</v>
      </c>
      <c r="N192" s="80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  <c r="FS192" s="75"/>
      <c r="FT192" s="75"/>
      <c r="FU192" s="75"/>
      <c r="FV192" s="75"/>
      <c r="FW192" s="75"/>
      <c r="FX192" s="75"/>
      <c r="FY192" s="75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/>
      <c r="GN192" s="75"/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  <c r="HE192" s="75"/>
      <c r="HF192" s="75"/>
      <c r="HG192" s="75"/>
      <c r="HH192" s="75"/>
      <c r="HI192" s="75"/>
      <c r="HJ192" s="75"/>
      <c r="HK192" s="75"/>
      <c r="HL192" s="75"/>
      <c r="HM192" s="75"/>
      <c r="HN192" s="75"/>
      <c r="HO192" s="75"/>
      <c r="HP192" s="75"/>
      <c r="HQ192" s="75"/>
      <c r="HR192" s="75"/>
      <c r="HS192" s="75"/>
      <c r="HT192" s="75"/>
      <c r="HU192" s="75"/>
      <c r="HV192" s="75"/>
      <c r="HW192" s="75"/>
      <c r="HX192" s="75"/>
      <c r="HY192" s="75"/>
      <c r="HZ192" s="75"/>
      <c r="IA192" s="75"/>
      <c r="IB192" s="75"/>
      <c r="IC192" s="75"/>
      <c r="ID192" s="75"/>
      <c r="IE192" s="75"/>
      <c r="IF192" s="75"/>
      <c r="IG192" s="75"/>
      <c r="IH192" s="75"/>
      <c r="II192" s="75"/>
      <c r="IJ192" s="75"/>
      <c r="IK192" s="75"/>
      <c r="IL192" s="75"/>
      <c r="IM192" s="75"/>
      <c r="IN192" s="75"/>
      <c r="IO192" s="75"/>
      <c r="IP192" s="75"/>
      <c r="IQ192" s="75"/>
      <c r="IR192" s="75"/>
      <c r="IS192" s="75"/>
      <c r="IT192" s="75"/>
      <c r="IU192" s="75"/>
      <c r="IV192" s="75"/>
    </row>
    <row r="193" spans="1:256" ht="30" customHeight="1">
      <c r="A193" s="92">
        <v>14</v>
      </c>
      <c r="B193" s="58">
        <v>19.6</v>
      </c>
      <c r="C193" s="57">
        <v>19.5</v>
      </c>
      <c r="D193" s="57">
        <v>19.6</v>
      </c>
      <c r="E193" s="57">
        <v>146.7</v>
      </c>
      <c r="F193" s="57">
        <v>150.7</v>
      </c>
      <c r="G193" s="57">
        <v>143.8</v>
      </c>
      <c r="H193" s="57">
        <v>138.8</v>
      </c>
      <c r="I193" s="57">
        <v>140.2</v>
      </c>
      <c r="J193" s="57">
        <v>137.8</v>
      </c>
      <c r="K193" s="57">
        <v>7.9</v>
      </c>
      <c r="L193" s="57">
        <v>10.5</v>
      </c>
      <c r="M193" s="59">
        <v>6</v>
      </c>
      <c r="N193" s="80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/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  <c r="HE193" s="75"/>
      <c r="HF193" s="75"/>
      <c r="HG193" s="75"/>
      <c r="HH193" s="75"/>
      <c r="HI193" s="75"/>
      <c r="HJ193" s="75"/>
      <c r="HK193" s="75"/>
      <c r="HL193" s="75"/>
      <c r="HM193" s="75"/>
      <c r="HN193" s="75"/>
      <c r="HO193" s="75"/>
      <c r="HP193" s="75"/>
      <c r="HQ193" s="75"/>
      <c r="HR193" s="75"/>
      <c r="HS193" s="75"/>
      <c r="HT193" s="75"/>
      <c r="HU193" s="75"/>
      <c r="HV193" s="75"/>
      <c r="HW193" s="75"/>
      <c r="HX193" s="75"/>
      <c r="HY193" s="75"/>
      <c r="HZ193" s="75"/>
      <c r="IA193" s="75"/>
      <c r="IB193" s="75"/>
      <c r="IC193" s="75"/>
      <c r="ID193" s="75"/>
      <c r="IE193" s="75"/>
      <c r="IF193" s="75"/>
      <c r="IG193" s="75"/>
      <c r="IH193" s="75"/>
      <c r="II193" s="75"/>
      <c r="IJ193" s="75"/>
      <c r="IK193" s="75"/>
      <c r="IL193" s="75"/>
      <c r="IM193" s="75"/>
      <c r="IN193" s="75"/>
      <c r="IO193" s="75"/>
      <c r="IP193" s="75"/>
      <c r="IQ193" s="75"/>
      <c r="IR193" s="75"/>
      <c r="IS193" s="75"/>
      <c r="IT193" s="75"/>
      <c r="IU193" s="75"/>
      <c r="IV193" s="75"/>
    </row>
    <row r="194" spans="1:256" ht="30" customHeight="1">
      <c r="A194" s="92">
        <v>15</v>
      </c>
      <c r="B194" s="58">
        <v>19.7</v>
      </c>
      <c r="C194" s="57">
        <v>19.6</v>
      </c>
      <c r="D194" s="57">
        <v>19.7</v>
      </c>
      <c r="E194" s="57">
        <v>147.4</v>
      </c>
      <c r="F194" s="57">
        <v>150.9</v>
      </c>
      <c r="G194" s="57">
        <v>144.7</v>
      </c>
      <c r="H194" s="57">
        <v>140.2</v>
      </c>
      <c r="I194" s="57">
        <v>141.3</v>
      </c>
      <c r="J194" s="57">
        <v>139.3</v>
      </c>
      <c r="K194" s="57">
        <v>7.2</v>
      </c>
      <c r="L194" s="57">
        <v>9.6</v>
      </c>
      <c r="M194" s="59">
        <v>5.4</v>
      </c>
      <c r="N194" s="80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/>
      <c r="GN194" s="75"/>
      <c r="GO194" s="75"/>
      <c r="GP194" s="75"/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  <c r="HE194" s="75"/>
      <c r="HF194" s="75"/>
      <c r="HG194" s="75"/>
      <c r="HH194" s="75"/>
      <c r="HI194" s="75"/>
      <c r="HJ194" s="75"/>
      <c r="HK194" s="75"/>
      <c r="HL194" s="75"/>
      <c r="HM194" s="75"/>
      <c r="HN194" s="75"/>
      <c r="HO194" s="75"/>
      <c r="HP194" s="75"/>
      <c r="HQ194" s="75"/>
      <c r="HR194" s="75"/>
      <c r="HS194" s="75"/>
      <c r="HT194" s="75"/>
      <c r="HU194" s="75"/>
      <c r="HV194" s="75"/>
      <c r="HW194" s="75"/>
      <c r="HX194" s="75"/>
      <c r="HY194" s="75"/>
      <c r="HZ194" s="75"/>
      <c r="IA194" s="75"/>
      <c r="IB194" s="75"/>
      <c r="IC194" s="75"/>
      <c r="ID194" s="75"/>
      <c r="IE194" s="75"/>
      <c r="IF194" s="75"/>
      <c r="IG194" s="75"/>
      <c r="IH194" s="75"/>
      <c r="II194" s="75"/>
      <c r="IJ194" s="75"/>
      <c r="IK194" s="75"/>
      <c r="IL194" s="75"/>
      <c r="IM194" s="75"/>
      <c r="IN194" s="75"/>
      <c r="IO194" s="75"/>
      <c r="IP194" s="75"/>
      <c r="IQ194" s="75"/>
      <c r="IR194" s="75"/>
      <c r="IS194" s="75"/>
      <c r="IT194" s="75"/>
      <c r="IU194" s="75"/>
      <c r="IV194" s="75"/>
    </row>
    <row r="195" spans="1:256" ht="30" customHeight="1">
      <c r="A195" s="92"/>
      <c r="B195" s="58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9"/>
      <c r="N195" s="80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/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  <c r="HE195" s="75"/>
      <c r="HF195" s="75"/>
      <c r="HG195" s="75"/>
      <c r="HH195" s="75"/>
      <c r="HI195" s="75"/>
      <c r="HJ195" s="75"/>
      <c r="HK195" s="75"/>
      <c r="HL195" s="75"/>
      <c r="HM195" s="75"/>
      <c r="HN195" s="75"/>
      <c r="HO195" s="75"/>
      <c r="HP195" s="75"/>
      <c r="HQ195" s="75"/>
      <c r="HR195" s="75"/>
      <c r="HS195" s="75"/>
      <c r="HT195" s="75"/>
      <c r="HU195" s="75"/>
      <c r="HV195" s="75"/>
      <c r="HW195" s="75"/>
      <c r="HX195" s="75"/>
      <c r="HY195" s="75"/>
      <c r="HZ195" s="75"/>
      <c r="IA195" s="75"/>
      <c r="IB195" s="75"/>
      <c r="IC195" s="75"/>
      <c r="ID195" s="75"/>
      <c r="IE195" s="75"/>
      <c r="IF195" s="75"/>
      <c r="IG195" s="75"/>
      <c r="IH195" s="75"/>
      <c r="II195" s="75"/>
      <c r="IJ195" s="75"/>
      <c r="IK195" s="75"/>
      <c r="IL195" s="75"/>
      <c r="IM195" s="75"/>
      <c r="IN195" s="75"/>
      <c r="IO195" s="75"/>
      <c r="IP195" s="75"/>
      <c r="IQ195" s="75"/>
      <c r="IR195" s="75"/>
      <c r="IS195" s="75"/>
      <c r="IT195" s="75"/>
      <c r="IU195" s="75"/>
      <c r="IV195" s="75"/>
    </row>
    <row r="196" spans="1:256" ht="30" customHeight="1">
      <c r="A196" s="93" t="s">
        <v>117</v>
      </c>
      <c r="B196" s="58">
        <v>17.9</v>
      </c>
      <c r="C196" s="57">
        <v>18.3</v>
      </c>
      <c r="D196" s="57">
        <v>17.5</v>
      </c>
      <c r="E196" s="57">
        <f aca="true" t="shared" si="21" ref="E196:E206">SUM(H196+K196)</f>
        <v>134.9</v>
      </c>
      <c r="F196" s="57">
        <f aca="true" t="shared" si="22" ref="F196:F206">SUM(I196+L196)</f>
        <v>141.5</v>
      </c>
      <c r="G196" s="57">
        <f aca="true" t="shared" si="23" ref="G196:G206">SUM(J196+M196)</f>
        <v>129.8</v>
      </c>
      <c r="H196" s="57">
        <v>126.8</v>
      </c>
      <c r="I196" s="57">
        <v>130.6</v>
      </c>
      <c r="J196" s="57">
        <v>123.9</v>
      </c>
      <c r="K196" s="57">
        <v>8.1</v>
      </c>
      <c r="L196" s="57">
        <v>10.9</v>
      </c>
      <c r="M196" s="59">
        <v>5.9</v>
      </c>
      <c r="N196" s="80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  <c r="FS196" s="75"/>
      <c r="FT196" s="75"/>
      <c r="FU196" s="75"/>
      <c r="FV196" s="75"/>
      <c r="FW196" s="75"/>
      <c r="FX196" s="75"/>
      <c r="FY196" s="75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/>
      <c r="GN196" s="75"/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  <c r="HE196" s="75"/>
      <c r="HF196" s="75"/>
      <c r="HG196" s="75"/>
      <c r="HH196" s="75"/>
      <c r="HI196" s="75"/>
      <c r="HJ196" s="75"/>
      <c r="HK196" s="75"/>
      <c r="HL196" s="75"/>
      <c r="HM196" s="75"/>
      <c r="HN196" s="75"/>
      <c r="HO196" s="75"/>
      <c r="HP196" s="75"/>
      <c r="HQ196" s="75"/>
      <c r="HR196" s="75"/>
      <c r="HS196" s="75"/>
      <c r="HT196" s="75"/>
      <c r="HU196" s="75"/>
      <c r="HV196" s="75"/>
      <c r="HW196" s="75"/>
      <c r="HX196" s="75"/>
      <c r="HY196" s="75"/>
      <c r="HZ196" s="75"/>
      <c r="IA196" s="75"/>
      <c r="IB196" s="75"/>
      <c r="IC196" s="75"/>
      <c r="ID196" s="75"/>
      <c r="IE196" s="75"/>
      <c r="IF196" s="75"/>
      <c r="IG196" s="75"/>
      <c r="IH196" s="75"/>
      <c r="II196" s="75"/>
      <c r="IJ196" s="75"/>
      <c r="IK196" s="75"/>
      <c r="IL196" s="75"/>
      <c r="IM196" s="75"/>
      <c r="IN196" s="75"/>
      <c r="IO196" s="75"/>
      <c r="IP196" s="75"/>
      <c r="IQ196" s="75"/>
      <c r="IR196" s="75"/>
      <c r="IS196" s="75"/>
      <c r="IT196" s="75"/>
      <c r="IU196" s="75"/>
      <c r="IV196" s="75"/>
    </row>
    <row r="197" spans="1:256" ht="30" customHeight="1">
      <c r="A197" s="95" t="s">
        <v>71</v>
      </c>
      <c r="B197" s="58">
        <v>19</v>
      </c>
      <c r="C197" s="57">
        <v>19</v>
      </c>
      <c r="D197" s="57">
        <v>18.9</v>
      </c>
      <c r="E197" s="57">
        <f t="shared" si="21"/>
        <v>141.7</v>
      </c>
      <c r="F197" s="57">
        <f t="shared" si="22"/>
        <v>145.7</v>
      </c>
      <c r="G197" s="57">
        <f t="shared" si="23"/>
        <v>138.7</v>
      </c>
      <c r="H197" s="57">
        <v>134.1</v>
      </c>
      <c r="I197" s="57">
        <v>135.6</v>
      </c>
      <c r="J197" s="57">
        <v>133</v>
      </c>
      <c r="K197" s="57">
        <v>7.6</v>
      </c>
      <c r="L197" s="57">
        <v>10.1</v>
      </c>
      <c r="M197" s="59">
        <v>5.7</v>
      </c>
      <c r="N197" s="80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/>
      <c r="GN197" s="75"/>
      <c r="GO197" s="75"/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  <c r="HE197" s="75"/>
      <c r="HF197" s="75"/>
      <c r="HG197" s="75"/>
      <c r="HH197" s="75"/>
      <c r="HI197" s="75"/>
      <c r="HJ197" s="75"/>
      <c r="HK197" s="75"/>
      <c r="HL197" s="75"/>
      <c r="HM197" s="75"/>
      <c r="HN197" s="75"/>
      <c r="HO197" s="75"/>
      <c r="HP197" s="75"/>
      <c r="HQ197" s="75"/>
      <c r="HR197" s="75"/>
      <c r="HS197" s="75"/>
      <c r="HT197" s="75"/>
      <c r="HU197" s="75"/>
      <c r="HV197" s="75"/>
      <c r="HW197" s="75"/>
      <c r="HX197" s="75"/>
      <c r="HY197" s="75"/>
      <c r="HZ197" s="75"/>
      <c r="IA197" s="75"/>
      <c r="IB197" s="75"/>
      <c r="IC197" s="75"/>
      <c r="ID197" s="75"/>
      <c r="IE197" s="75"/>
      <c r="IF197" s="75"/>
      <c r="IG197" s="75"/>
      <c r="IH197" s="75"/>
      <c r="II197" s="75"/>
      <c r="IJ197" s="75"/>
      <c r="IK197" s="75"/>
      <c r="IL197" s="75"/>
      <c r="IM197" s="75"/>
      <c r="IN197" s="75"/>
      <c r="IO197" s="75"/>
      <c r="IP197" s="75"/>
      <c r="IQ197" s="75"/>
      <c r="IR197" s="75"/>
      <c r="IS197" s="75"/>
      <c r="IT197" s="75"/>
      <c r="IU197" s="75"/>
      <c r="IV197" s="75"/>
    </row>
    <row r="198" spans="1:256" ht="30" customHeight="1">
      <c r="A198" s="95" t="s">
        <v>72</v>
      </c>
      <c r="B198" s="58">
        <v>19.3</v>
      </c>
      <c r="C198" s="57">
        <v>19</v>
      </c>
      <c r="D198" s="57">
        <v>19.5</v>
      </c>
      <c r="E198" s="57">
        <f t="shared" si="21"/>
        <v>144.5</v>
      </c>
      <c r="F198" s="57">
        <f t="shared" si="22"/>
        <v>146.29999999999998</v>
      </c>
      <c r="G198" s="57">
        <f t="shared" si="23"/>
        <v>143.1</v>
      </c>
      <c r="H198" s="57">
        <v>136.6</v>
      </c>
      <c r="I198" s="57">
        <v>135.6</v>
      </c>
      <c r="J198" s="57">
        <v>137.4</v>
      </c>
      <c r="K198" s="57">
        <v>7.9</v>
      </c>
      <c r="L198" s="57">
        <v>10.7</v>
      </c>
      <c r="M198" s="59">
        <v>5.7</v>
      </c>
      <c r="N198" s="80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ht="30" customHeight="1">
      <c r="A199" s="95" t="s">
        <v>73</v>
      </c>
      <c r="B199" s="58">
        <v>20.1</v>
      </c>
      <c r="C199" s="57">
        <v>19.7</v>
      </c>
      <c r="D199" s="57">
        <v>20.4</v>
      </c>
      <c r="E199" s="57">
        <f t="shared" si="21"/>
        <v>151.8</v>
      </c>
      <c r="F199" s="57">
        <f t="shared" si="22"/>
        <v>154.5</v>
      </c>
      <c r="G199" s="57">
        <f t="shared" si="23"/>
        <v>149.7</v>
      </c>
      <c r="H199" s="57">
        <v>144.9</v>
      </c>
      <c r="I199" s="57">
        <v>145.9</v>
      </c>
      <c r="J199" s="57">
        <v>144.1</v>
      </c>
      <c r="K199" s="57">
        <v>6.9</v>
      </c>
      <c r="L199" s="57">
        <v>8.6</v>
      </c>
      <c r="M199" s="59">
        <v>5.6</v>
      </c>
      <c r="N199" s="80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  <c r="HW199" s="75"/>
      <c r="HX199" s="75"/>
      <c r="HY199" s="75"/>
      <c r="HZ199" s="75"/>
      <c r="IA199" s="75"/>
      <c r="IB199" s="75"/>
      <c r="IC199" s="75"/>
      <c r="ID199" s="75"/>
      <c r="IE199" s="75"/>
      <c r="IF199" s="75"/>
      <c r="IG199" s="75"/>
      <c r="IH199" s="75"/>
      <c r="II199" s="75"/>
      <c r="IJ199" s="75"/>
      <c r="IK199" s="75"/>
      <c r="IL199" s="75"/>
      <c r="IM199" s="75"/>
      <c r="IN199" s="75"/>
      <c r="IO199" s="75"/>
      <c r="IP199" s="75"/>
      <c r="IQ199" s="75"/>
      <c r="IR199" s="75"/>
      <c r="IS199" s="75"/>
      <c r="IT199" s="75"/>
      <c r="IU199" s="75"/>
      <c r="IV199" s="75"/>
    </row>
    <row r="200" spans="1:256" ht="30" customHeight="1">
      <c r="A200" s="95" t="s">
        <v>74</v>
      </c>
      <c r="B200" s="58">
        <v>19.8</v>
      </c>
      <c r="C200" s="56">
        <v>20.2</v>
      </c>
      <c r="D200" s="57">
        <v>19.6</v>
      </c>
      <c r="E200" s="57">
        <f t="shared" si="21"/>
        <v>147.6</v>
      </c>
      <c r="F200" s="57">
        <f t="shared" si="22"/>
        <v>154.4</v>
      </c>
      <c r="G200" s="57">
        <f t="shared" si="23"/>
        <v>142.4</v>
      </c>
      <c r="H200" s="57">
        <v>141.1</v>
      </c>
      <c r="I200" s="57">
        <v>146.1</v>
      </c>
      <c r="J200" s="57">
        <v>137.3</v>
      </c>
      <c r="K200" s="57">
        <v>6.5</v>
      </c>
      <c r="L200" s="57">
        <v>8.3</v>
      </c>
      <c r="M200" s="59">
        <v>5.1</v>
      </c>
      <c r="N200" s="80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/>
      <c r="GN200" s="75"/>
      <c r="GO200" s="75"/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  <c r="HE200" s="75"/>
      <c r="HF200" s="75"/>
      <c r="HG200" s="75"/>
      <c r="HH200" s="75"/>
      <c r="HI200" s="75"/>
      <c r="HJ200" s="75"/>
      <c r="HK200" s="75"/>
      <c r="HL200" s="75"/>
      <c r="HM200" s="75"/>
      <c r="HN200" s="75"/>
      <c r="HO200" s="75"/>
      <c r="HP200" s="75"/>
      <c r="HQ200" s="75"/>
      <c r="HR200" s="75"/>
      <c r="HS200" s="75"/>
      <c r="HT200" s="75"/>
      <c r="HU200" s="75"/>
      <c r="HV200" s="75"/>
      <c r="HW200" s="75"/>
      <c r="HX200" s="75"/>
      <c r="HY200" s="75"/>
      <c r="HZ200" s="75"/>
      <c r="IA200" s="75"/>
      <c r="IB200" s="75"/>
      <c r="IC200" s="75"/>
      <c r="ID200" s="75"/>
      <c r="IE200" s="75"/>
      <c r="IF200" s="75"/>
      <c r="IG200" s="75"/>
      <c r="IH200" s="75"/>
      <c r="II200" s="75"/>
      <c r="IJ200" s="75"/>
      <c r="IK200" s="75"/>
      <c r="IL200" s="75"/>
      <c r="IM200" s="75"/>
      <c r="IN200" s="75"/>
      <c r="IO200" s="75"/>
      <c r="IP200" s="75"/>
      <c r="IQ200" s="75"/>
      <c r="IR200" s="75"/>
      <c r="IS200" s="75"/>
      <c r="IT200" s="75"/>
      <c r="IU200" s="75"/>
      <c r="IV200" s="75"/>
    </row>
    <row r="201" spans="1:256" ht="30" customHeight="1">
      <c r="A201" s="95" t="s">
        <v>75</v>
      </c>
      <c r="B201" s="58">
        <v>20.6</v>
      </c>
      <c r="C201" s="57">
        <v>20.5</v>
      </c>
      <c r="D201" s="57">
        <v>20.8</v>
      </c>
      <c r="E201" s="57">
        <f t="shared" si="21"/>
        <v>154.10000000000002</v>
      </c>
      <c r="F201" s="57">
        <f t="shared" si="22"/>
        <v>157.6</v>
      </c>
      <c r="G201" s="57">
        <f t="shared" si="23"/>
        <v>151.4</v>
      </c>
      <c r="H201" s="57">
        <v>147.3</v>
      </c>
      <c r="I201" s="57">
        <v>148.6</v>
      </c>
      <c r="J201" s="57">
        <v>146.4</v>
      </c>
      <c r="K201" s="57">
        <v>6.8</v>
      </c>
      <c r="L201" s="57">
        <v>9</v>
      </c>
      <c r="M201" s="59">
        <v>5</v>
      </c>
      <c r="N201" s="80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  <c r="FS201" s="75"/>
      <c r="FT201" s="75"/>
      <c r="FU201" s="75"/>
      <c r="FV201" s="75"/>
      <c r="FW201" s="75"/>
      <c r="FX201" s="75"/>
      <c r="FY201" s="75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/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  <c r="HE201" s="75"/>
      <c r="HF201" s="75"/>
      <c r="HG201" s="75"/>
      <c r="HH201" s="75"/>
      <c r="HI201" s="75"/>
      <c r="HJ201" s="75"/>
      <c r="HK201" s="75"/>
      <c r="HL201" s="75"/>
      <c r="HM201" s="75"/>
      <c r="HN201" s="75"/>
      <c r="HO201" s="75"/>
      <c r="HP201" s="75"/>
      <c r="HQ201" s="75"/>
      <c r="HR201" s="75"/>
      <c r="HS201" s="75"/>
      <c r="HT201" s="75"/>
      <c r="HU201" s="75"/>
      <c r="HV201" s="75"/>
      <c r="HW201" s="75"/>
      <c r="HX201" s="75"/>
      <c r="HY201" s="75"/>
      <c r="HZ201" s="75"/>
      <c r="IA201" s="75"/>
      <c r="IB201" s="75"/>
      <c r="IC201" s="75"/>
      <c r="ID201" s="75"/>
      <c r="IE201" s="75"/>
      <c r="IF201" s="75"/>
      <c r="IG201" s="75"/>
      <c r="IH201" s="75"/>
      <c r="II201" s="75"/>
      <c r="IJ201" s="75"/>
      <c r="IK201" s="75"/>
      <c r="IL201" s="75"/>
      <c r="IM201" s="75"/>
      <c r="IN201" s="75"/>
      <c r="IO201" s="75"/>
      <c r="IP201" s="75"/>
      <c r="IQ201" s="75"/>
      <c r="IR201" s="75"/>
      <c r="IS201" s="75"/>
      <c r="IT201" s="75"/>
      <c r="IU201" s="75"/>
      <c r="IV201" s="75"/>
    </row>
    <row r="202" spans="1:256" ht="30" customHeight="1">
      <c r="A202" s="95" t="s">
        <v>76</v>
      </c>
      <c r="B202" s="58">
        <v>20.7</v>
      </c>
      <c r="C202" s="57">
        <v>20.9</v>
      </c>
      <c r="D202" s="57">
        <v>20.6</v>
      </c>
      <c r="E202" s="57">
        <f t="shared" si="21"/>
        <v>154</v>
      </c>
      <c r="F202" s="57">
        <f t="shared" si="22"/>
        <v>159.4</v>
      </c>
      <c r="G202" s="57">
        <f t="shared" si="23"/>
        <v>150</v>
      </c>
      <c r="H202" s="57">
        <v>148</v>
      </c>
      <c r="I202" s="57">
        <v>151.3</v>
      </c>
      <c r="J202" s="57">
        <v>145.5</v>
      </c>
      <c r="K202" s="57">
        <v>6</v>
      </c>
      <c r="L202" s="57">
        <v>8.1</v>
      </c>
      <c r="M202" s="59">
        <v>4.5</v>
      </c>
      <c r="N202" s="80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  <c r="FS202" s="75"/>
      <c r="FT202" s="75"/>
      <c r="FU202" s="75"/>
      <c r="FV202" s="75"/>
      <c r="FW202" s="75"/>
      <c r="FX202" s="75"/>
      <c r="FY202" s="75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/>
      <c r="GN202" s="75"/>
      <c r="GO202" s="75"/>
      <c r="GP202" s="75"/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  <c r="HE202" s="75"/>
      <c r="HF202" s="75"/>
      <c r="HG202" s="75"/>
      <c r="HH202" s="75"/>
      <c r="HI202" s="75"/>
      <c r="HJ202" s="75"/>
      <c r="HK202" s="75"/>
      <c r="HL202" s="75"/>
      <c r="HM202" s="75"/>
      <c r="HN202" s="75"/>
      <c r="HO202" s="75"/>
      <c r="HP202" s="75"/>
      <c r="HQ202" s="75"/>
      <c r="HR202" s="75"/>
      <c r="HS202" s="75"/>
      <c r="HT202" s="75"/>
      <c r="HU202" s="75"/>
      <c r="HV202" s="75"/>
      <c r="HW202" s="75"/>
      <c r="HX202" s="75"/>
      <c r="HY202" s="75"/>
      <c r="HZ202" s="75"/>
      <c r="IA202" s="75"/>
      <c r="IB202" s="75"/>
      <c r="IC202" s="75"/>
      <c r="ID202" s="75"/>
      <c r="IE202" s="75"/>
      <c r="IF202" s="75"/>
      <c r="IG202" s="75"/>
      <c r="IH202" s="75"/>
      <c r="II202" s="75"/>
      <c r="IJ202" s="75"/>
      <c r="IK202" s="75"/>
      <c r="IL202" s="75"/>
      <c r="IM202" s="75"/>
      <c r="IN202" s="75"/>
      <c r="IO202" s="75"/>
      <c r="IP202" s="75"/>
      <c r="IQ202" s="75"/>
      <c r="IR202" s="75"/>
      <c r="IS202" s="75"/>
      <c r="IT202" s="75"/>
      <c r="IU202" s="75"/>
      <c r="IV202" s="75"/>
    </row>
    <row r="203" spans="1:256" ht="30" customHeight="1">
      <c r="A203" s="95" t="s">
        <v>77</v>
      </c>
      <c r="B203" s="58">
        <v>19</v>
      </c>
      <c r="C203" s="57">
        <v>17.8</v>
      </c>
      <c r="D203" s="57">
        <v>20</v>
      </c>
      <c r="E203" s="57">
        <f t="shared" si="21"/>
        <v>142.7</v>
      </c>
      <c r="F203" s="57">
        <f t="shared" si="22"/>
        <v>138.4</v>
      </c>
      <c r="G203" s="57">
        <f t="shared" si="23"/>
        <v>146.1</v>
      </c>
      <c r="H203" s="57">
        <v>136.6</v>
      </c>
      <c r="I203" s="57">
        <v>130.3</v>
      </c>
      <c r="J203" s="57">
        <v>141.5</v>
      </c>
      <c r="K203" s="57">
        <v>6.1</v>
      </c>
      <c r="L203" s="57">
        <v>8.1</v>
      </c>
      <c r="M203" s="59">
        <v>4.6</v>
      </c>
      <c r="N203" s="80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/>
      <c r="GN203" s="75"/>
      <c r="GO203" s="75"/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  <c r="HE203" s="75"/>
      <c r="HF203" s="75"/>
      <c r="HG203" s="75"/>
      <c r="HH203" s="75"/>
      <c r="HI203" s="75"/>
      <c r="HJ203" s="75"/>
      <c r="HK203" s="75"/>
      <c r="HL203" s="75"/>
      <c r="HM203" s="75"/>
      <c r="HN203" s="75"/>
      <c r="HO203" s="75"/>
      <c r="HP203" s="75"/>
      <c r="HQ203" s="75"/>
      <c r="HR203" s="75"/>
      <c r="HS203" s="75"/>
      <c r="HT203" s="75"/>
      <c r="HU203" s="75"/>
      <c r="HV203" s="75"/>
      <c r="HW203" s="75"/>
      <c r="HX203" s="75"/>
      <c r="HY203" s="75"/>
      <c r="HZ203" s="75"/>
      <c r="IA203" s="75"/>
      <c r="IB203" s="75"/>
      <c r="IC203" s="75"/>
      <c r="ID203" s="75"/>
      <c r="IE203" s="75"/>
      <c r="IF203" s="75"/>
      <c r="IG203" s="75"/>
      <c r="IH203" s="75"/>
      <c r="II203" s="75"/>
      <c r="IJ203" s="75"/>
      <c r="IK203" s="75"/>
      <c r="IL203" s="75"/>
      <c r="IM203" s="75"/>
      <c r="IN203" s="75"/>
      <c r="IO203" s="75"/>
      <c r="IP203" s="75"/>
      <c r="IQ203" s="75"/>
      <c r="IR203" s="75"/>
      <c r="IS203" s="75"/>
      <c r="IT203" s="75"/>
      <c r="IU203" s="75"/>
      <c r="IV203" s="75"/>
    </row>
    <row r="204" spans="1:256" ht="30" customHeight="1">
      <c r="A204" s="95" t="s">
        <v>78</v>
      </c>
      <c r="B204" s="58">
        <v>19.8</v>
      </c>
      <c r="C204" s="57">
        <v>19.8</v>
      </c>
      <c r="D204" s="57">
        <v>19.8</v>
      </c>
      <c r="E204" s="57">
        <f t="shared" si="21"/>
        <v>149.5</v>
      </c>
      <c r="F204" s="57">
        <f t="shared" si="22"/>
        <v>154.70000000000002</v>
      </c>
      <c r="G204" s="57">
        <f t="shared" si="23"/>
        <v>145.7</v>
      </c>
      <c r="H204" s="57">
        <v>142.1</v>
      </c>
      <c r="I204" s="57">
        <v>144.3</v>
      </c>
      <c r="J204" s="57">
        <v>140.5</v>
      </c>
      <c r="K204" s="57">
        <v>7.4</v>
      </c>
      <c r="L204" s="57">
        <v>10.4</v>
      </c>
      <c r="M204" s="59">
        <v>5.2</v>
      </c>
      <c r="N204" s="80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  <c r="FS204" s="75"/>
      <c r="FT204" s="75"/>
      <c r="FU204" s="75"/>
      <c r="FV204" s="75"/>
      <c r="FW204" s="75"/>
      <c r="FX204" s="75"/>
      <c r="FY204" s="75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/>
      <c r="GN204" s="75"/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  <c r="HE204" s="75"/>
      <c r="HF204" s="75"/>
      <c r="HG204" s="75"/>
      <c r="HH204" s="75"/>
      <c r="HI204" s="75"/>
      <c r="HJ204" s="75"/>
      <c r="HK204" s="75"/>
      <c r="HL204" s="75"/>
      <c r="HM204" s="75"/>
      <c r="HN204" s="75"/>
      <c r="HO204" s="75"/>
      <c r="HP204" s="75"/>
      <c r="HQ204" s="75"/>
      <c r="HR204" s="75"/>
      <c r="HS204" s="75"/>
      <c r="HT204" s="75"/>
      <c r="HU204" s="75"/>
      <c r="HV204" s="75"/>
      <c r="HW204" s="75"/>
      <c r="HX204" s="75"/>
      <c r="HY204" s="75"/>
      <c r="HZ204" s="75"/>
      <c r="IA204" s="75"/>
      <c r="IB204" s="75"/>
      <c r="IC204" s="75"/>
      <c r="ID204" s="75"/>
      <c r="IE204" s="75"/>
      <c r="IF204" s="75"/>
      <c r="IG204" s="75"/>
      <c r="IH204" s="75"/>
      <c r="II204" s="75"/>
      <c r="IJ204" s="75"/>
      <c r="IK204" s="75"/>
      <c r="IL204" s="75"/>
      <c r="IM204" s="75"/>
      <c r="IN204" s="75"/>
      <c r="IO204" s="75"/>
      <c r="IP204" s="75"/>
      <c r="IQ204" s="75"/>
      <c r="IR204" s="75"/>
      <c r="IS204" s="75"/>
      <c r="IT204" s="75"/>
      <c r="IU204" s="75"/>
      <c r="IV204" s="75"/>
    </row>
    <row r="205" spans="1:256" ht="30" customHeight="1">
      <c r="A205" s="95" t="s">
        <v>79</v>
      </c>
      <c r="B205" s="58">
        <v>20.5</v>
      </c>
      <c r="C205" s="57">
        <v>21.1</v>
      </c>
      <c r="D205" s="57">
        <v>20.1</v>
      </c>
      <c r="E205" s="57">
        <f t="shared" si="21"/>
        <v>153.5</v>
      </c>
      <c r="F205" s="57">
        <f t="shared" si="22"/>
        <v>160.3</v>
      </c>
      <c r="G205" s="57">
        <f t="shared" si="23"/>
        <v>148.4</v>
      </c>
      <c r="H205" s="57">
        <v>146.6</v>
      </c>
      <c r="I205" s="57">
        <v>151</v>
      </c>
      <c r="J205" s="57">
        <v>143.3</v>
      </c>
      <c r="K205" s="57">
        <v>6.9</v>
      </c>
      <c r="L205" s="57">
        <v>9.3</v>
      </c>
      <c r="M205" s="59">
        <v>5.1</v>
      </c>
      <c r="N205" s="80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  <c r="FS205" s="75"/>
      <c r="FT205" s="75"/>
      <c r="FU205" s="75"/>
      <c r="FV205" s="75"/>
      <c r="FW205" s="75"/>
      <c r="FX205" s="75"/>
      <c r="FY205" s="75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/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  <c r="HE205" s="75"/>
      <c r="HF205" s="75"/>
      <c r="HG205" s="75"/>
      <c r="HH205" s="75"/>
      <c r="HI205" s="75"/>
      <c r="HJ205" s="75"/>
      <c r="HK205" s="75"/>
      <c r="HL205" s="75"/>
      <c r="HM205" s="75"/>
      <c r="HN205" s="75"/>
      <c r="HO205" s="75"/>
      <c r="HP205" s="75"/>
      <c r="HQ205" s="75"/>
      <c r="HR205" s="75"/>
      <c r="HS205" s="75"/>
      <c r="HT205" s="75"/>
      <c r="HU205" s="75"/>
      <c r="HV205" s="75"/>
      <c r="HW205" s="75"/>
      <c r="HX205" s="75"/>
      <c r="HY205" s="75"/>
      <c r="HZ205" s="75"/>
      <c r="IA205" s="75"/>
      <c r="IB205" s="75"/>
      <c r="IC205" s="75"/>
      <c r="ID205" s="75"/>
      <c r="IE205" s="75"/>
      <c r="IF205" s="75"/>
      <c r="IG205" s="75"/>
      <c r="IH205" s="75"/>
      <c r="II205" s="75"/>
      <c r="IJ205" s="75"/>
      <c r="IK205" s="75"/>
      <c r="IL205" s="75"/>
      <c r="IM205" s="75"/>
      <c r="IN205" s="75"/>
      <c r="IO205" s="75"/>
      <c r="IP205" s="75"/>
      <c r="IQ205" s="75"/>
      <c r="IR205" s="75"/>
      <c r="IS205" s="75"/>
      <c r="IT205" s="75"/>
      <c r="IU205" s="75"/>
      <c r="IV205" s="75"/>
    </row>
    <row r="206" spans="1:256" ht="30" customHeight="1">
      <c r="A206" s="95" t="s">
        <v>80</v>
      </c>
      <c r="B206" s="58">
        <v>19.5</v>
      </c>
      <c r="C206" s="57">
        <v>19.2</v>
      </c>
      <c r="D206" s="57">
        <v>19.7</v>
      </c>
      <c r="E206" s="57">
        <f t="shared" si="21"/>
        <v>145.6</v>
      </c>
      <c r="F206" s="57">
        <f t="shared" si="22"/>
        <v>146.1</v>
      </c>
      <c r="G206" s="57">
        <f t="shared" si="23"/>
        <v>145.4</v>
      </c>
      <c r="H206" s="57">
        <v>138</v>
      </c>
      <c r="I206" s="57">
        <v>136.2</v>
      </c>
      <c r="J206" s="57">
        <v>139.4</v>
      </c>
      <c r="K206" s="57">
        <v>7.6</v>
      </c>
      <c r="L206" s="57">
        <v>9.9</v>
      </c>
      <c r="M206" s="59">
        <v>6</v>
      </c>
      <c r="N206" s="80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  <c r="FS206" s="75"/>
      <c r="FT206" s="75"/>
      <c r="FU206" s="75"/>
      <c r="FV206" s="75"/>
      <c r="FW206" s="75"/>
      <c r="FX206" s="75"/>
      <c r="FY206" s="75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/>
      <c r="GN206" s="75"/>
      <c r="GO206" s="75"/>
      <c r="GP206" s="75"/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  <c r="HE206" s="75"/>
      <c r="HF206" s="75"/>
      <c r="HG206" s="75"/>
      <c r="HH206" s="75"/>
      <c r="HI206" s="75"/>
      <c r="HJ206" s="75"/>
      <c r="HK206" s="75"/>
      <c r="HL206" s="75"/>
      <c r="HM206" s="75"/>
      <c r="HN206" s="75"/>
      <c r="HO206" s="75"/>
      <c r="HP206" s="75"/>
      <c r="HQ206" s="75"/>
      <c r="HR206" s="75"/>
      <c r="HS206" s="75"/>
      <c r="HT206" s="75"/>
      <c r="HU206" s="75"/>
      <c r="HV206" s="75"/>
      <c r="HW206" s="75"/>
      <c r="HX206" s="75"/>
      <c r="HY206" s="75"/>
      <c r="HZ206" s="75"/>
      <c r="IA206" s="75"/>
      <c r="IB206" s="75"/>
      <c r="IC206" s="75"/>
      <c r="ID206" s="75"/>
      <c r="IE206" s="75"/>
      <c r="IF206" s="75"/>
      <c r="IG206" s="75"/>
      <c r="IH206" s="75"/>
      <c r="II206" s="75"/>
      <c r="IJ206" s="75"/>
      <c r="IK206" s="75"/>
      <c r="IL206" s="75"/>
      <c r="IM206" s="75"/>
      <c r="IN206" s="75"/>
      <c r="IO206" s="75"/>
      <c r="IP206" s="75"/>
      <c r="IQ206" s="75"/>
      <c r="IR206" s="75"/>
      <c r="IS206" s="75"/>
      <c r="IT206" s="75"/>
      <c r="IU206" s="75"/>
      <c r="IV206" s="75"/>
    </row>
    <row r="207" spans="1:256" ht="30" customHeight="1" thickBot="1">
      <c r="A207" s="96" t="s">
        <v>81</v>
      </c>
      <c r="B207" s="113">
        <v>19.6</v>
      </c>
      <c r="C207" s="114">
        <v>19.5</v>
      </c>
      <c r="D207" s="114">
        <v>19.6</v>
      </c>
      <c r="E207" s="118">
        <v>148.5</v>
      </c>
      <c r="F207" s="118">
        <v>151.9</v>
      </c>
      <c r="G207" s="118">
        <v>145.9</v>
      </c>
      <c r="H207" s="114">
        <v>140</v>
      </c>
      <c r="I207" s="114">
        <v>140.5</v>
      </c>
      <c r="J207" s="114">
        <v>139.6</v>
      </c>
      <c r="K207" s="114">
        <v>8.5</v>
      </c>
      <c r="L207" s="114">
        <v>11.4</v>
      </c>
      <c r="M207" s="115">
        <v>6.3</v>
      </c>
      <c r="N207" s="80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/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  <c r="HE207" s="75"/>
      <c r="HF207" s="75"/>
      <c r="HG207" s="75"/>
      <c r="HH207" s="75"/>
      <c r="HI207" s="75"/>
      <c r="HJ207" s="75"/>
      <c r="HK207" s="75"/>
      <c r="HL207" s="75"/>
      <c r="HM207" s="75"/>
      <c r="HN207" s="75"/>
      <c r="HO207" s="75"/>
      <c r="HP207" s="75"/>
      <c r="HQ207" s="75"/>
      <c r="HR207" s="75"/>
      <c r="HS207" s="75"/>
      <c r="HT207" s="75"/>
      <c r="HU207" s="75"/>
      <c r="HV207" s="75"/>
      <c r="HW207" s="75"/>
      <c r="HX207" s="75"/>
      <c r="HY207" s="75"/>
      <c r="HZ207" s="75"/>
      <c r="IA207" s="75"/>
      <c r="IB207" s="75"/>
      <c r="IC207" s="75"/>
      <c r="ID207" s="75"/>
      <c r="IE207" s="75"/>
      <c r="IF207" s="75"/>
      <c r="IG207" s="75"/>
      <c r="IH207" s="75"/>
      <c r="II207" s="75"/>
      <c r="IJ207" s="75"/>
      <c r="IK207" s="75"/>
      <c r="IL207" s="75"/>
      <c r="IM207" s="75"/>
      <c r="IN207" s="75"/>
      <c r="IO207" s="75"/>
      <c r="IP207" s="75"/>
      <c r="IQ207" s="75"/>
      <c r="IR207" s="75"/>
      <c r="IS207" s="75"/>
      <c r="IT207" s="75"/>
      <c r="IU207" s="75"/>
      <c r="IV207" s="75"/>
    </row>
    <row r="208" spans="1:13" ht="21.75" thickTop="1">
      <c r="A208" s="112"/>
      <c r="B208" s="112"/>
      <c r="C208" s="112"/>
      <c r="D208" s="112"/>
      <c r="E208" s="27"/>
      <c r="F208" s="27"/>
      <c r="G208" s="27"/>
      <c r="H208" s="112"/>
      <c r="I208" s="112"/>
      <c r="J208" s="112"/>
      <c r="K208" s="112"/>
      <c r="L208" s="112"/>
      <c r="M208" s="112"/>
    </row>
  </sheetData>
  <printOptions horizontalCentered="1"/>
  <pageMargins left="0.5" right="0.5" top="0.5" bottom="0.5" header="0.512" footer="0.512"/>
  <pageSetup fitToHeight="5" horizontalDpi="600" verticalDpi="600" orientation="portrait" paperSize="9" scale="57" r:id="rId1"/>
  <rowBreaks count="4" manualBreakCount="4">
    <brk id="46" max="12" man="1"/>
    <brk id="92" max="12" man="1"/>
    <brk id="138" max="12" man="1"/>
    <brk id="18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V121"/>
  <sheetViews>
    <sheetView showOutlineSymbols="0" zoomScale="60" zoomScaleNormal="60" zoomScaleSheetLayoutView="50" workbookViewId="0" topLeftCell="A1">
      <selection activeCell="A1" sqref="A1"/>
    </sheetView>
  </sheetViews>
  <sheetFormatPr defaultColWidth="9.06640625" defaultRowHeight="23.25"/>
  <cols>
    <col min="1" max="1" width="13.06640625" style="1" customWidth="1"/>
    <col min="2" max="2" width="8.9296875" style="1" customWidth="1"/>
    <col min="3" max="11" width="8.796875" style="1" customWidth="1"/>
    <col min="12" max="16384" width="6.7265625" style="1" customWidth="1"/>
  </cols>
  <sheetData>
    <row r="1" ht="30" customHeight="1"/>
    <row r="2" spans="1:256" ht="30" customHeight="1" thickBot="1">
      <c r="A2" s="75" t="s">
        <v>97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30" customHeight="1" thickTop="1">
      <c r="A3" s="76"/>
      <c r="B3" s="77" t="s">
        <v>64</v>
      </c>
      <c r="C3" s="78"/>
      <c r="D3" s="78"/>
      <c r="E3" s="78"/>
      <c r="F3" s="78"/>
      <c r="G3" s="77" t="s">
        <v>82</v>
      </c>
      <c r="H3" s="78"/>
      <c r="I3" s="78"/>
      <c r="J3" s="78"/>
      <c r="K3" s="79"/>
      <c r="L3" s="80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56" ht="30" customHeight="1">
      <c r="A4" s="81" t="s">
        <v>8</v>
      </c>
      <c r="B4" s="128"/>
      <c r="C4" s="128"/>
      <c r="D4" s="128"/>
      <c r="E4" s="128" t="s">
        <v>98</v>
      </c>
      <c r="F4" s="128" t="s">
        <v>99</v>
      </c>
      <c r="G4" s="128"/>
      <c r="H4" s="128"/>
      <c r="I4" s="128"/>
      <c r="J4" s="128" t="s">
        <v>98</v>
      </c>
      <c r="K4" s="129" t="s">
        <v>99</v>
      </c>
      <c r="L4" s="80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ht="30" customHeight="1">
      <c r="A5" s="81"/>
      <c r="B5" s="130" t="s">
        <v>68</v>
      </c>
      <c r="C5" s="130" t="s">
        <v>69</v>
      </c>
      <c r="D5" s="130" t="s">
        <v>70</v>
      </c>
      <c r="E5" s="130"/>
      <c r="F5" s="130" t="s">
        <v>100</v>
      </c>
      <c r="G5" s="130" t="s">
        <v>68</v>
      </c>
      <c r="H5" s="130" t="s">
        <v>69</v>
      </c>
      <c r="I5" s="130" t="s">
        <v>70</v>
      </c>
      <c r="J5" s="130"/>
      <c r="K5" s="131" t="s">
        <v>100</v>
      </c>
      <c r="L5" s="80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ht="30" customHeight="1">
      <c r="A6" s="85"/>
      <c r="B6" s="132"/>
      <c r="C6" s="132"/>
      <c r="D6" s="132"/>
      <c r="E6" s="132" t="s">
        <v>101</v>
      </c>
      <c r="F6" s="132" t="s">
        <v>101</v>
      </c>
      <c r="G6" s="132"/>
      <c r="H6" s="132"/>
      <c r="I6" s="132"/>
      <c r="J6" s="132" t="s">
        <v>101</v>
      </c>
      <c r="K6" s="133" t="s">
        <v>101</v>
      </c>
      <c r="L6" s="80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30" customHeight="1">
      <c r="A7" s="88" t="s">
        <v>56</v>
      </c>
      <c r="B7" s="89">
        <v>110720</v>
      </c>
      <c r="C7" s="90">
        <v>58750</v>
      </c>
      <c r="D7" s="90">
        <v>51970</v>
      </c>
      <c r="E7" s="90">
        <v>93933</v>
      </c>
      <c r="F7" s="90">
        <v>16787</v>
      </c>
      <c r="G7" s="89">
        <v>68665</v>
      </c>
      <c r="H7" s="90">
        <v>41555</v>
      </c>
      <c r="I7" s="90">
        <v>27110</v>
      </c>
      <c r="J7" s="90">
        <v>55826</v>
      </c>
      <c r="K7" s="91">
        <v>12839</v>
      </c>
      <c r="L7" s="80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30" customHeight="1">
      <c r="A8" s="92">
        <v>12</v>
      </c>
      <c r="B8" s="89">
        <v>107093</v>
      </c>
      <c r="C8" s="90">
        <v>57832</v>
      </c>
      <c r="D8" s="90">
        <v>49261</v>
      </c>
      <c r="E8" s="90">
        <v>91484</v>
      </c>
      <c r="F8" s="90">
        <v>15610</v>
      </c>
      <c r="G8" s="89">
        <v>65941</v>
      </c>
      <c r="H8" s="90">
        <v>40266</v>
      </c>
      <c r="I8" s="90">
        <v>25676</v>
      </c>
      <c r="J8" s="90">
        <v>54260</v>
      </c>
      <c r="K8" s="91">
        <v>11682</v>
      </c>
      <c r="L8" s="80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30" customHeight="1">
      <c r="A9" s="92">
        <v>13</v>
      </c>
      <c r="B9" s="89">
        <v>105067</v>
      </c>
      <c r="C9" s="90">
        <v>54198</v>
      </c>
      <c r="D9" s="90">
        <v>50870</v>
      </c>
      <c r="E9" s="90">
        <v>88149</v>
      </c>
      <c r="F9" s="90">
        <v>16918</v>
      </c>
      <c r="G9" s="89">
        <v>63525</v>
      </c>
      <c r="H9" s="90">
        <v>37759</v>
      </c>
      <c r="I9" s="90">
        <v>25767</v>
      </c>
      <c r="J9" s="90">
        <v>50941</v>
      </c>
      <c r="K9" s="91">
        <v>12584</v>
      </c>
      <c r="L9" s="80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30" customHeight="1">
      <c r="A10" s="92">
        <v>14</v>
      </c>
      <c r="B10" s="89">
        <v>102515</v>
      </c>
      <c r="C10" s="90">
        <v>55738</v>
      </c>
      <c r="D10" s="90">
        <v>46777</v>
      </c>
      <c r="E10" s="90">
        <v>83157</v>
      </c>
      <c r="F10" s="90">
        <v>19358</v>
      </c>
      <c r="G10" s="89">
        <v>60407</v>
      </c>
      <c r="H10" s="90">
        <v>37795</v>
      </c>
      <c r="I10" s="90">
        <v>22613</v>
      </c>
      <c r="J10" s="90">
        <v>47826</v>
      </c>
      <c r="K10" s="91">
        <v>12582</v>
      </c>
      <c r="L10" s="80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30" customHeight="1">
      <c r="A11" s="92">
        <v>15</v>
      </c>
      <c r="B11" s="89">
        <v>102195</v>
      </c>
      <c r="C11" s="90">
        <v>55802</v>
      </c>
      <c r="D11" s="90">
        <v>46393</v>
      </c>
      <c r="E11" s="90">
        <v>82154</v>
      </c>
      <c r="F11" s="90">
        <v>20041</v>
      </c>
      <c r="G11" s="89">
        <v>59759</v>
      </c>
      <c r="H11" s="90">
        <v>37532</v>
      </c>
      <c r="I11" s="90">
        <v>22226</v>
      </c>
      <c r="J11" s="90">
        <v>46458</v>
      </c>
      <c r="K11" s="91">
        <v>13301</v>
      </c>
      <c r="L11" s="80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30" customHeight="1">
      <c r="A12" s="92"/>
      <c r="B12" s="89"/>
      <c r="C12" s="90"/>
      <c r="D12" s="90"/>
      <c r="E12" s="90"/>
      <c r="F12" s="90"/>
      <c r="G12" s="89"/>
      <c r="H12" s="90"/>
      <c r="I12" s="90"/>
      <c r="J12" s="90"/>
      <c r="K12" s="91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30" customHeight="1">
      <c r="A13" s="93" t="s">
        <v>117</v>
      </c>
      <c r="B13" s="89">
        <f aca="true" t="shared" si="0" ref="B13:B23">C13+D13</f>
        <v>102096</v>
      </c>
      <c r="C13" s="90">
        <v>55842</v>
      </c>
      <c r="D13" s="90">
        <v>46254</v>
      </c>
      <c r="E13" s="90">
        <f aca="true" t="shared" si="1" ref="E13:E24">B13-F13</f>
        <v>82531</v>
      </c>
      <c r="F13" s="90">
        <v>19565</v>
      </c>
      <c r="G13" s="89">
        <f aca="true" t="shared" si="2" ref="G13:G23">H13+I13</f>
        <v>60054</v>
      </c>
      <c r="H13" s="90">
        <v>37748</v>
      </c>
      <c r="I13" s="90">
        <v>22306</v>
      </c>
      <c r="J13" s="90">
        <f aca="true" t="shared" si="3" ref="J13:J23">G13-K13</f>
        <v>47157</v>
      </c>
      <c r="K13" s="91">
        <v>12897</v>
      </c>
      <c r="L13" s="80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30" customHeight="1">
      <c r="A14" s="95" t="s">
        <v>71</v>
      </c>
      <c r="B14" s="89">
        <f t="shared" si="0"/>
        <v>102311</v>
      </c>
      <c r="C14" s="90">
        <v>55922</v>
      </c>
      <c r="D14" s="90">
        <v>46389</v>
      </c>
      <c r="E14" s="90">
        <f t="shared" si="1"/>
        <v>82256</v>
      </c>
      <c r="F14" s="90">
        <v>20055</v>
      </c>
      <c r="G14" s="89">
        <f t="shared" si="2"/>
        <v>59944</v>
      </c>
      <c r="H14" s="90">
        <v>37501</v>
      </c>
      <c r="I14" s="90">
        <v>22443</v>
      </c>
      <c r="J14" s="90">
        <f t="shared" si="3"/>
        <v>46926</v>
      </c>
      <c r="K14" s="91">
        <v>13018</v>
      </c>
      <c r="L14" s="80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30" customHeight="1">
      <c r="A15" s="95" t="s">
        <v>72</v>
      </c>
      <c r="B15" s="89">
        <f t="shared" si="0"/>
        <v>101002</v>
      </c>
      <c r="C15" s="90">
        <v>55096</v>
      </c>
      <c r="D15" s="90">
        <v>45906</v>
      </c>
      <c r="E15" s="90">
        <f t="shared" si="1"/>
        <v>81960</v>
      </c>
      <c r="F15" s="90">
        <v>19042</v>
      </c>
      <c r="G15" s="89">
        <f t="shared" si="2"/>
        <v>59797</v>
      </c>
      <c r="H15" s="90">
        <v>37550</v>
      </c>
      <c r="I15" s="90">
        <v>22247</v>
      </c>
      <c r="J15" s="90">
        <f t="shared" si="3"/>
        <v>46896</v>
      </c>
      <c r="K15" s="91">
        <v>12901</v>
      </c>
      <c r="L15" s="80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30" customHeight="1">
      <c r="A16" s="95" t="s">
        <v>73</v>
      </c>
      <c r="B16" s="89">
        <f t="shared" si="0"/>
        <v>101648</v>
      </c>
      <c r="C16" s="90">
        <v>55253</v>
      </c>
      <c r="D16" s="90">
        <v>46395</v>
      </c>
      <c r="E16" s="90">
        <f t="shared" si="1"/>
        <v>82076</v>
      </c>
      <c r="F16" s="90">
        <v>19572</v>
      </c>
      <c r="G16" s="89">
        <f t="shared" si="2"/>
        <v>59898</v>
      </c>
      <c r="H16" s="90">
        <v>37620</v>
      </c>
      <c r="I16" s="90">
        <v>22278</v>
      </c>
      <c r="J16" s="90">
        <f t="shared" si="3"/>
        <v>47098</v>
      </c>
      <c r="K16" s="91">
        <v>12800</v>
      </c>
      <c r="L16" s="80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30" customHeight="1">
      <c r="A17" s="95" t="s">
        <v>74</v>
      </c>
      <c r="B17" s="89">
        <f t="shared" si="0"/>
        <v>102649</v>
      </c>
      <c r="C17" s="90">
        <v>55876</v>
      </c>
      <c r="D17" s="90">
        <v>46773</v>
      </c>
      <c r="E17" s="90">
        <f t="shared" si="1"/>
        <v>82355</v>
      </c>
      <c r="F17" s="90">
        <v>20294</v>
      </c>
      <c r="G17" s="89">
        <f t="shared" si="2"/>
        <v>59971</v>
      </c>
      <c r="H17" s="90">
        <v>37548</v>
      </c>
      <c r="I17" s="90">
        <v>22423</v>
      </c>
      <c r="J17" s="90">
        <f t="shared" si="3"/>
        <v>46726</v>
      </c>
      <c r="K17" s="91">
        <v>13245</v>
      </c>
      <c r="L17" s="80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30" customHeight="1">
      <c r="A18" s="95" t="s">
        <v>75</v>
      </c>
      <c r="B18" s="89">
        <f t="shared" si="0"/>
        <v>102759</v>
      </c>
      <c r="C18" s="90">
        <v>55899</v>
      </c>
      <c r="D18" s="90">
        <v>46860</v>
      </c>
      <c r="E18" s="90">
        <f t="shared" si="1"/>
        <v>82433</v>
      </c>
      <c r="F18" s="90">
        <v>20326</v>
      </c>
      <c r="G18" s="89">
        <f t="shared" si="2"/>
        <v>60034</v>
      </c>
      <c r="H18" s="90">
        <v>37597</v>
      </c>
      <c r="I18" s="90">
        <v>22437</v>
      </c>
      <c r="J18" s="90">
        <f t="shared" si="3"/>
        <v>46718</v>
      </c>
      <c r="K18" s="91">
        <v>13316</v>
      </c>
      <c r="L18" s="80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30" customHeight="1">
      <c r="A19" s="95" t="s">
        <v>76</v>
      </c>
      <c r="B19" s="89">
        <f t="shared" si="0"/>
        <v>102179</v>
      </c>
      <c r="C19" s="90">
        <v>55603</v>
      </c>
      <c r="D19" s="90">
        <v>46576</v>
      </c>
      <c r="E19" s="90">
        <f t="shared" si="1"/>
        <v>82022</v>
      </c>
      <c r="F19" s="90">
        <v>20157</v>
      </c>
      <c r="G19" s="89">
        <f t="shared" si="2"/>
        <v>59599</v>
      </c>
      <c r="H19" s="90">
        <v>37313</v>
      </c>
      <c r="I19" s="90">
        <v>22286</v>
      </c>
      <c r="J19" s="90">
        <f t="shared" si="3"/>
        <v>46332</v>
      </c>
      <c r="K19" s="91">
        <v>13267</v>
      </c>
      <c r="L19" s="80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30" customHeight="1">
      <c r="A20" s="95" t="s">
        <v>77</v>
      </c>
      <c r="B20" s="89">
        <f t="shared" si="0"/>
        <v>102580</v>
      </c>
      <c r="C20" s="90">
        <v>55930</v>
      </c>
      <c r="D20" s="90">
        <v>46650</v>
      </c>
      <c r="E20" s="90">
        <f t="shared" si="1"/>
        <v>82439</v>
      </c>
      <c r="F20" s="90">
        <v>20141</v>
      </c>
      <c r="G20" s="89">
        <f t="shared" si="2"/>
        <v>60056</v>
      </c>
      <c r="H20" s="90">
        <v>37350</v>
      </c>
      <c r="I20" s="90">
        <v>22706</v>
      </c>
      <c r="J20" s="90">
        <f t="shared" si="3"/>
        <v>46110</v>
      </c>
      <c r="K20" s="91">
        <v>13946</v>
      </c>
      <c r="L20" s="80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ht="30" customHeight="1">
      <c r="A21" s="95" t="s">
        <v>78</v>
      </c>
      <c r="B21" s="89">
        <f t="shared" si="0"/>
        <v>102096</v>
      </c>
      <c r="C21" s="90">
        <v>55952</v>
      </c>
      <c r="D21" s="90">
        <v>46144</v>
      </c>
      <c r="E21" s="90">
        <f t="shared" si="1"/>
        <v>82139</v>
      </c>
      <c r="F21" s="90">
        <v>19957</v>
      </c>
      <c r="G21" s="89">
        <f t="shared" si="2"/>
        <v>59553</v>
      </c>
      <c r="H21" s="90">
        <v>37511</v>
      </c>
      <c r="I21" s="90">
        <v>22042</v>
      </c>
      <c r="J21" s="90">
        <f t="shared" si="3"/>
        <v>46177</v>
      </c>
      <c r="K21" s="91">
        <v>13376</v>
      </c>
      <c r="L21" s="80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30" customHeight="1">
      <c r="A22" s="95" t="s">
        <v>79</v>
      </c>
      <c r="B22" s="89">
        <f t="shared" si="0"/>
        <v>102041</v>
      </c>
      <c r="C22" s="90">
        <v>56098</v>
      </c>
      <c r="D22" s="90">
        <v>45943</v>
      </c>
      <c r="E22" s="90">
        <f t="shared" si="1"/>
        <v>81686</v>
      </c>
      <c r="F22" s="90">
        <v>20355</v>
      </c>
      <c r="G22" s="89">
        <f t="shared" si="2"/>
        <v>59106</v>
      </c>
      <c r="H22" s="90">
        <v>37670</v>
      </c>
      <c r="I22" s="90">
        <v>21436</v>
      </c>
      <c r="J22" s="90">
        <f t="shared" si="3"/>
        <v>45693</v>
      </c>
      <c r="K22" s="91">
        <v>13413</v>
      </c>
      <c r="L22" s="80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ht="30" customHeight="1">
      <c r="A23" s="95" t="s">
        <v>80</v>
      </c>
      <c r="B23" s="89">
        <f t="shared" si="0"/>
        <v>102336</v>
      </c>
      <c r="C23" s="90">
        <v>56126</v>
      </c>
      <c r="D23" s="90">
        <v>46210</v>
      </c>
      <c r="E23" s="90">
        <f t="shared" si="1"/>
        <v>82070</v>
      </c>
      <c r="F23" s="90">
        <v>20266</v>
      </c>
      <c r="G23" s="89">
        <f t="shared" si="2"/>
        <v>59311</v>
      </c>
      <c r="H23" s="90">
        <v>37563</v>
      </c>
      <c r="I23" s="90">
        <v>21748</v>
      </c>
      <c r="J23" s="90">
        <f t="shared" si="3"/>
        <v>45932</v>
      </c>
      <c r="K23" s="91">
        <v>13379</v>
      </c>
      <c r="L23" s="80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30" customHeight="1" thickBot="1">
      <c r="A24" s="96" t="s">
        <v>81</v>
      </c>
      <c r="B24" s="89">
        <v>102639</v>
      </c>
      <c r="C24" s="98">
        <v>56029</v>
      </c>
      <c r="D24" s="98">
        <v>46610</v>
      </c>
      <c r="E24" s="90">
        <f t="shared" si="1"/>
        <v>81881</v>
      </c>
      <c r="F24" s="98">
        <v>20758</v>
      </c>
      <c r="G24" s="89">
        <v>59775</v>
      </c>
      <c r="H24" s="98">
        <v>37408</v>
      </c>
      <c r="I24" s="98">
        <v>22367</v>
      </c>
      <c r="J24" s="90">
        <v>45723</v>
      </c>
      <c r="K24" s="99">
        <v>14052</v>
      </c>
      <c r="L24" s="80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ht="30" customHeight="1" thickTop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30" customHeight="1" thickBot="1">
      <c r="A26" s="75" t="s">
        <v>97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ht="30" customHeight="1" thickTop="1">
      <c r="A27" s="76"/>
      <c r="B27" s="77" t="s">
        <v>84</v>
      </c>
      <c r="C27" s="78"/>
      <c r="D27" s="78"/>
      <c r="E27" s="78"/>
      <c r="F27" s="78"/>
      <c r="G27" s="77" t="s">
        <v>85</v>
      </c>
      <c r="H27" s="78"/>
      <c r="I27" s="78"/>
      <c r="J27" s="78"/>
      <c r="K27" s="79"/>
      <c r="L27" s="80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ht="30" customHeight="1">
      <c r="A28" s="81" t="s">
        <v>8</v>
      </c>
      <c r="B28" s="128"/>
      <c r="C28" s="128"/>
      <c r="D28" s="128"/>
      <c r="E28" s="128" t="s">
        <v>98</v>
      </c>
      <c r="F28" s="128" t="s">
        <v>99</v>
      </c>
      <c r="G28" s="128"/>
      <c r="H28" s="128"/>
      <c r="I28" s="128"/>
      <c r="J28" s="128" t="s">
        <v>98</v>
      </c>
      <c r="K28" s="129" t="s">
        <v>99</v>
      </c>
      <c r="L28" s="80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30" customHeight="1">
      <c r="A29" s="81"/>
      <c r="B29" s="130" t="s">
        <v>68</v>
      </c>
      <c r="C29" s="130" t="s">
        <v>69</v>
      </c>
      <c r="D29" s="130" t="s">
        <v>70</v>
      </c>
      <c r="E29" s="130"/>
      <c r="F29" s="130" t="s">
        <v>100</v>
      </c>
      <c r="G29" s="130" t="s">
        <v>68</v>
      </c>
      <c r="H29" s="130" t="s">
        <v>69</v>
      </c>
      <c r="I29" s="130" t="s">
        <v>70</v>
      </c>
      <c r="J29" s="130"/>
      <c r="K29" s="131" t="s">
        <v>100</v>
      </c>
      <c r="L29" s="80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30" customHeight="1">
      <c r="A30" s="85"/>
      <c r="B30" s="132"/>
      <c r="C30" s="132"/>
      <c r="D30" s="132"/>
      <c r="E30" s="132" t="s">
        <v>101</v>
      </c>
      <c r="F30" s="132" t="s">
        <v>101</v>
      </c>
      <c r="G30" s="132"/>
      <c r="H30" s="132"/>
      <c r="I30" s="132"/>
      <c r="J30" s="132" t="s">
        <v>101</v>
      </c>
      <c r="K30" s="133" t="s">
        <v>101</v>
      </c>
      <c r="L30" s="80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30" customHeight="1">
      <c r="A31" s="88" t="s">
        <v>56</v>
      </c>
      <c r="B31" s="89">
        <v>8793</v>
      </c>
      <c r="C31" s="90">
        <v>7671</v>
      </c>
      <c r="D31" s="90">
        <v>1122</v>
      </c>
      <c r="E31" s="90">
        <v>8793</v>
      </c>
      <c r="F31" s="90">
        <v>0</v>
      </c>
      <c r="G31" s="89">
        <v>17090</v>
      </c>
      <c r="H31" s="90">
        <v>10269</v>
      </c>
      <c r="I31" s="90">
        <v>6822</v>
      </c>
      <c r="J31" s="90">
        <v>15554</v>
      </c>
      <c r="K31" s="91">
        <v>1536</v>
      </c>
      <c r="L31" s="80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30" customHeight="1">
      <c r="A32" s="92">
        <v>12</v>
      </c>
      <c r="B32" s="89">
        <v>8595</v>
      </c>
      <c r="C32" s="90">
        <v>7547</v>
      </c>
      <c r="D32" s="90">
        <v>1048</v>
      </c>
      <c r="E32" s="90">
        <v>8595</v>
      </c>
      <c r="F32" s="90">
        <v>0</v>
      </c>
      <c r="G32" s="89">
        <v>16376</v>
      </c>
      <c r="H32" s="90">
        <v>9874</v>
      </c>
      <c r="I32" s="90">
        <v>6502</v>
      </c>
      <c r="J32" s="90">
        <v>15272</v>
      </c>
      <c r="K32" s="91">
        <v>1104</v>
      </c>
      <c r="L32" s="80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30" customHeight="1">
      <c r="A33" s="92">
        <v>13</v>
      </c>
      <c r="B33" s="89">
        <v>7987</v>
      </c>
      <c r="C33" s="90">
        <v>7005</v>
      </c>
      <c r="D33" s="90">
        <v>982</v>
      </c>
      <c r="E33" s="90">
        <v>7971</v>
      </c>
      <c r="F33" s="90">
        <v>16</v>
      </c>
      <c r="G33" s="89">
        <v>15992</v>
      </c>
      <c r="H33" s="90">
        <v>9601</v>
      </c>
      <c r="I33" s="90">
        <v>6391</v>
      </c>
      <c r="J33" s="90">
        <v>15125</v>
      </c>
      <c r="K33" s="91">
        <v>867</v>
      </c>
      <c r="L33" s="80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ht="30" customHeight="1">
      <c r="A34" s="92">
        <v>14</v>
      </c>
      <c r="B34" s="89">
        <v>7597</v>
      </c>
      <c r="C34" s="90">
        <v>6375</v>
      </c>
      <c r="D34" s="90">
        <v>1223</v>
      </c>
      <c r="E34" s="90">
        <v>7597</v>
      </c>
      <c r="F34" s="90">
        <v>0</v>
      </c>
      <c r="G34" s="89">
        <v>14757</v>
      </c>
      <c r="H34" s="90">
        <v>9896</v>
      </c>
      <c r="I34" s="90">
        <v>4861</v>
      </c>
      <c r="J34" s="90">
        <v>13786</v>
      </c>
      <c r="K34" s="91">
        <v>971</v>
      </c>
      <c r="L34" s="80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ht="30" customHeight="1">
      <c r="A35" s="92">
        <v>15</v>
      </c>
      <c r="B35" s="89">
        <v>7223</v>
      </c>
      <c r="C35" s="90">
        <v>6125</v>
      </c>
      <c r="D35" s="90">
        <v>1096</v>
      </c>
      <c r="E35" s="90">
        <v>7199</v>
      </c>
      <c r="F35" s="90">
        <v>24</v>
      </c>
      <c r="G35" s="89">
        <v>14637</v>
      </c>
      <c r="H35" s="90">
        <v>9866</v>
      </c>
      <c r="I35" s="90">
        <v>4772</v>
      </c>
      <c r="J35" s="90">
        <v>13454</v>
      </c>
      <c r="K35" s="91">
        <v>1183</v>
      </c>
      <c r="L35" s="80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ht="30" customHeight="1">
      <c r="A36" s="92"/>
      <c r="B36" s="89"/>
      <c r="C36" s="90"/>
      <c r="D36" s="90"/>
      <c r="E36" s="90"/>
      <c r="F36" s="90"/>
      <c r="G36" s="89"/>
      <c r="H36" s="90"/>
      <c r="I36" s="90"/>
      <c r="J36" s="90"/>
      <c r="K36" s="91"/>
      <c r="L36" s="80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30" customHeight="1">
      <c r="A37" s="93" t="s">
        <v>117</v>
      </c>
      <c r="B37" s="89">
        <f aca="true" t="shared" si="4" ref="B37:B47">C37+D37</f>
        <v>7459</v>
      </c>
      <c r="C37" s="90">
        <v>6248</v>
      </c>
      <c r="D37" s="90">
        <v>1211</v>
      </c>
      <c r="E37" s="90">
        <f aca="true" t="shared" si="5" ref="E37:E47">B37-F37</f>
        <v>7459</v>
      </c>
      <c r="F37" s="90">
        <v>0</v>
      </c>
      <c r="G37" s="89">
        <f aca="true" t="shared" si="6" ref="G37:G47">H37+I37</f>
        <v>14513</v>
      </c>
      <c r="H37" s="90">
        <v>9963</v>
      </c>
      <c r="I37" s="90">
        <v>4550</v>
      </c>
      <c r="J37" s="90">
        <f aca="true" t="shared" si="7" ref="J37:J47">G37-K37</f>
        <v>13456</v>
      </c>
      <c r="K37" s="91">
        <v>1057</v>
      </c>
      <c r="L37" s="80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30" customHeight="1">
      <c r="A38" s="95" t="s">
        <v>71</v>
      </c>
      <c r="B38" s="89">
        <f t="shared" si="4"/>
        <v>7523</v>
      </c>
      <c r="C38" s="90">
        <v>6315</v>
      </c>
      <c r="D38" s="90">
        <v>1208</v>
      </c>
      <c r="E38" s="90">
        <f t="shared" si="5"/>
        <v>7523</v>
      </c>
      <c r="F38" s="90">
        <v>0</v>
      </c>
      <c r="G38" s="89">
        <f t="shared" si="6"/>
        <v>14508</v>
      </c>
      <c r="H38" s="90">
        <v>9775</v>
      </c>
      <c r="I38" s="90">
        <v>4733</v>
      </c>
      <c r="J38" s="90">
        <f t="shared" si="7"/>
        <v>13345</v>
      </c>
      <c r="K38" s="91">
        <v>1163</v>
      </c>
      <c r="L38" s="80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30" customHeight="1">
      <c r="A39" s="95" t="s">
        <v>72</v>
      </c>
      <c r="B39" s="89">
        <f t="shared" si="4"/>
        <v>7597</v>
      </c>
      <c r="C39" s="90">
        <v>6389</v>
      </c>
      <c r="D39" s="90">
        <v>1208</v>
      </c>
      <c r="E39" s="90">
        <f t="shared" si="5"/>
        <v>7597</v>
      </c>
      <c r="F39" s="90">
        <v>0</v>
      </c>
      <c r="G39" s="89">
        <f t="shared" si="6"/>
        <v>14545</v>
      </c>
      <c r="H39" s="90">
        <v>9829</v>
      </c>
      <c r="I39" s="90">
        <v>4716</v>
      </c>
      <c r="J39" s="90">
        <f t="shared" si="7"/>
        <v>13382</v>
      </c>
      <c r="K39" s="91">
        <v>1163</v>
      </c>
      <c r="L39" s="80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30" customHeight="1">
      <c r="A40" s="95" t="s">
        <v>73</v>
      </c>
      <c r="B40" s="89">
        <f t="shared" si="4"/>
        <v>7606</v>
      </c>
      <c r="C40" s="90">
        <v>6398</v>
      </c>
      <c r="D40" s="90">
        <v>1208</v>
      </c>
      <c r="E40" s="90">
        <f t="shared" si="5"/>
        <v>7606</v>
      </c>
      <c r="F40" s="90">
        <v>0</v>
      </c>
      <c r="G40" s="89">
        <f t="shared" si="6"/>
        <v>14635</v>
      </c>
      <c r="H40" s="90">
        <v>9894</v>
      </c>
      <c r="I40" s="90">
        <v>4741</v>
      </c>
      <c r="J40" s="90">
        <f t="shared" si="7"/>
        <v>13510</v>
      </c>
      <c r="K40" s="91">
        <v>1125</v>
      </c>
      <c r="L40" s="80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30" customHeight="1">
      <c r="A41" s="95" t="s">
        <v>74</v>
      </c>
      <c r="B41" s="89">
        <f t="shared" si="4"/>
        <v>7291</v>
      </c>
      <c r="C41" s="90">
        <v>6234</v>
      </c>
      <c r="D41" s="90">
        <v>1057</v>
      </c>
      <c r="E41" s="90">
        <f t="shared" si="5"/>
        <v>7291</v>
      </c>
      <c r="F41" s="90">
        <v>0</v>
      </c>
      <c r="G41" s="89">
        <f t="shared" si="6"/>
        <v>14644</v>
      </c>
      <c r="H41" s="90">
        <v>9819</v>
      </c>
      <c r="I41" s="90">
        <v>4825</v>
      </c>
      <c r="J41" s="90">
        <f t="shared" si="7"/>
        <v>13511</v>
      </c>
      <c r="K41" s="91">
        <v>1133</v>
      </c>
      <c r="L41" s="80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30" customHeight="1">
      <c r="A42" s="95" t="s">
        <v>75</v>
      </c>
      <c r="B42" s="89">
        <f t="shared" si="4"/>
        <v>7292</v>
      </c>
      <c r="C42" s="90">
        <v>6239</v>
      </c>
      <c r="D42" s="90">
        <v>1053</v>
      </c>
      <c r="E42" s="90">
        <f t="shared" si="5"/>
        <v>7292</v>
      </c>
      <c r="F42" s="90">
        <v>0</v>
      </c>
      <c r="G42" s="89">
        <f t="shared" si="6"/>
        <v>14678</v>
      </c>
      <c r="H42" s="90">
        <v>9863</v>
      </c>
      <c r="I42" s="90">
        <v>4815</v>
      </c>
      <c r="J42" s="90">
        <f t="shared" si="7"/>
        <v>13592</v>
      </c>
      <c r="K42" s="91">
        <v>1086</v>
      </c>
      <c r="L42" s="80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30" customHeight="1">
      <c r="A43" s="95" t="s">
        <v>76</v>
      </c>
      <c r="B43" s="89">
        <f t="shared" si="4"/>
        <v>7120</v>
      </c>
      <c r="C43" s="90">
        <v>6067</v>
      </c>
      <c r="D43" s="90">
        <v>1053</v>
      </c>
      <c r="E43" s="90">
        <f t="shared" si="5"/>
        <v>7120</v>
      </c>
      <c r="F43" s="90">
        <v>0</v>
      </c>
      <c r="G43" s="89">
        <f t="shared" si="6"/>
        <v>14708</v>
      </c>
      <c r="H43" s="90">
        <v>9883</v>
      </c>
      <c r="I43" s="90">
        <v>4825</v>
      </c>
      <c r="J43" s="90">
        <f t="shared" si="7"/>
        <v>13567</v>
      </c>
      <c r="K43" s="91">
        <v>1141</v>
      </c>
      <c r="L43" s="80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ht="30" customHeight="1">
      <c r="A44" s="95" t="s">
        <v>77</v>
      </c>
      <c r="B44" s="89">
        <f t="shared" si="4"/>
        <v>7135</v>
      </c>
      <c r="C44" s="90">
        <v>6080</v>
      </c>
      <c r="D44" s="90">
        <v>1055</v>
      </c>
      <c r="E44" s="90">
        <f t="shared" si="5"/>
        <v>7135</v>
      </c>
      <c r="F44" s="90">
        <v>0</v>
      </c>
      <c r="G44" s="89">
        <f t="shared" si="6"/>
        <v>14807</v>
      </c>
      <c r="H44" s="90">
        <v>9905</v>
      </c>
      <c r="I44" s="90">
        <v>4902</v>
      </c>
      <c r="J44" s="90">
        <f t="shared" si="7"/>
        <v>13598</v>
      </c>
      <c r="K44" s="91">
        <v>1209</v>
      </c>
      <c r="L44" s="80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30" customHeight="1">
      <c r="A45" s="95" t="s">
        <v>78</v>
      </c>
      <c r="B45" s="89">
        <f t="shared" si="4"/>
        <v>6974</v>
      </c>
      <c r="C45" s="90">
        <v>5973</v>
      </c>
      <c r="D45" s="90">
        <v>1001</v>
      </c>
      <c r="E45" s="90">
        <f t="shared" si="5"/>
        <v>6974</v>
      </c>
      <c r="F45" s="90">
        <v>0</v>
      </c>
      <c r="G45" s="89">
        <f t="shared" si="6"/>
        <v>14798</v>
      </c>
      <c r="H45" s="90">
        <v>9918</v>
      </c>
      <c r="I45" s="90">
        <v>4880</v>
      </c>
      <c r="J45" s="90">
        <f t="shared" si="7"/>
        <v>13605</v>
      </c>
      <c r="K45" s="91">
        <v>1193</v>
      </c>
      <c r="L45" s="80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30" customHeight="1">
      <c r="A46" s="95" t="s">
        <v>79</v>
      </c>
      <c r="B46" s="89">
        <f t="shared" si="4"/>
        <v>6890</v>
      </c>
      <c r="C46" s="90">
        <v>5885</v>
      </c>
      <c r="D46" s="90">
        <v>1005</v>
      </c>
      <c r="E46" s="90">
        <f t="shared" si="5"/>
        <v>6817</v>
      </c>
      <c r="F46" s="90">
        <v>73</v>
      </c>
      <c r="G46" s="89">
        <f t="shared" si="6"/>
        <v>14414</v>
      </c>
      <c r="H46" s="90">
        <v>9864</v>
      </c>
      <c r="I46" s="90">
        <v>4550</v>
      </c>
      <c r="J46" s="90">
        <f t="shared" si="7"/>
        <v>13051</v>
      </c>
      <c r="K46" s="91">
        <v>1363</v>
      </c>
      <c r="L46" s="80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30" customHeight="1">
      <c r="A47" s="95" t="s">
        <v>80</v>
      </c>
      <c r="B47" s="89">
        <f t="shared" si="4"/>
        <v>6862</v>
      </c>
      <c r="C47" s="90">
        <v>5806</v>
      </c>
      <c r="D47" s="90">
        <v>1056</v>
      </c>
      <c r="E47" s="90">
        <f t="shared" si="5"/>
        <v>6789</v>
      </c>
      <c r="F47" s="90">
        <v>73</v>
      </c>
      <c r="G47" s="89">
        <f t="shared" si="6"/>
        <v>14713</v>
      </c>
      <c r="H47" s="90">
        <v>9868</v>
      </c>
      <c r="I47" s="90">
        <v>4845</v>
      </c>
      <c r="J47" s="90">
        <f t="shared" si="7"/>
        <v>13436</v>
      </c>
      <c r="K47" s="91">
        <v>1277</v>
      </c>
      <c r="L47" s="80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30" customHeight="1" thickBot="1">
      <c r="A48" s="127" t="s">
        <v>81</v>
      </c>
      <c r="B48" s="134">
        <v>6918</v>
      </c>
      <c r="C48" s="98">
        <v>5869</v>
      </c>
      <c r="D48" s="98">
        <v>1049</v>
      </c>
      <c r="E48" s="134">
        <v>6771</v>
      </c>
      <c r="F48" s="135">
        <v>147</v>
      </c>
      <c r="G48" s="134">
        <v>14687</v>
      </c>
      <c r="H48" s="98">
        <v>9814</v>
      </c>
      <c r="I48" s="98">
        <v>4873</v>
      </c>
      <c r="J48" s="134">
        <v>13401</v>
      </c>
      <c r="K48" s="99">
        <v>1286</v>
      </c>
      <c r="L48" s="80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30" customHeight="1" thickTop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30" customHeight="1" thickBot="1">
      <c r="A50" s="75" t="s">
        <v>97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30" customHeight="1" thickTop="1">
      <c r="A51" s="76"/>
      <c r="B51" s="77" t="s">
        <v>86</v>
      </c>
      <c r="C51" s="78"/>
      <c r="D51" s="78"/>
      <c r="E51" s="78"/>
      <c r="F51" s="78"/>
      <c r="G51" s="77" t="s">
        <v>88</v>
      </c>
      <c r="H51" s="78"/>
      <c r="I51" s="78"/>
      <c r="J51" s="78"/>
      <c r="K51" s="79"/>
      <c r="L51" s="80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30" customHeight="1">
      <c r="A52" s="81" t="s">
        <v>8</v>
      </c>
      <c r="B52" s="128"/>
      <c r="C52" s="128"/>
      <c r="D52" s="128"/>
      <c r="E52" s="128" t="s">
        <v>98</v>
      </c>
      <c r="F52" s="128" t="s">
        <v>99</v>
      </c>
      <c r="G52" s="128"/>
      <c r="H52" s="128"/>
      <c r="I52" s="128"/>
      <c r="J52" s="128" t="s">
        <v>98</v>
      </c>
      <c r="K52" s="129" t="s">
        <v>99</v>
      </c>
      <c r="L52" s="80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30" customHeight="1">
      <c r="A53" s="81"/>
      <c r="B53" s="130" t="s">
        <v>68</v>
      </c>
      <c r="C53" s="130" t="s">
        <v>69</v>
      </c>
      <c r="D53" s="130" t="s">
        <v>70</v>
      </c>
      <c r="E53" s="130"/>
      <c r="F53" s="130" t="s">
        <v>100</v>
      </c>
      <c r="G53" s="130" t="s">
        <v>68</v>
      </c>
      <c r="H53" s="130" t="s">
        <v>69</v>
      </c>
      <c r="I53" s="130" t="s">
        <v>70</v>
      </c>
      <c r="J53" s="130"/>
      <c r="K53" s="131" t="s">
        <v>100</v>
      </c>
      <c r="L53" s="80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ht="30" customHeight="1">
      <c r="A54" s="85"/>
      <c r="B54" s="132"/>
      <c r="C54" s="132"/>
      <c r="D54" s="132"/>
      <c r="E54" s="132" t="s">
        <v>101</v>
      </c>
      <c r="F54" s="132" t="s">
        <v>101</v>
      </c>
      <c r="G54" s="132"/>
      <c r="H54" s="132"/>
      <c r="I54" s="132"/>
      <c r="J54" s="132" t="s">
        <v>101</v>
      </c>
      <c r="K54" s="133" t="s">
        <v>101</v>
      </c>
      <c r="L54" s="80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ht="30" customHeight="1">
      <c r="A55" s="88" t="s">
        <v>56</v>
      </c>
      <c r="B55" s="136" t="s">
        <v>87</v>
      </c>
      <c r="C55" s="137" t="s">
        <v>87</v>
      </c>
      <c r="D55" s="137" t="s">
        <v>87</v>
      </c>
      <c r="E55" s="137" t="s">
        <v>87</v>
      </c>
      <c r="F55" s="137" t="s">
        <v>87</v>
      </c>
      <c r="G55" s="89">
        <v>8131</v>
      </c>
      <c r="H55" s="90">
        <v>6439</v>
      </c>
      <c r="I55" s="90">
        <v>1693</v>
      </c>
      <c r="J55" s="90">
        <v>7553</v>
      </c>
      <c r="K55" s="91">
        <v>578</v>
      </c>
      <c r="L55" s="80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ht="30" customHeight="1">
      <c r="A56" s="106">
        <v>12</v>
      </c>
      <c r="B56" s="137" t="s">
        <v>87</v>
      </c>
      <c r="C56" s="137" t="s">
        <v>87</v>
      </c>
      <c r="D56" s="137" t="s">
        <v>87</v>
      </c>
      <c r="E56" s="137" t="s">
        <v>87</v>
      </c>
      <c r="F56" s="137" t="s">
        <v>87</v>
      </c>
      <c r="G56" s="89">
        <v>8189</v>
      </c>
      <c r="H56" s="90">
        <v>6364</v>
      </c>
      <c r="I56" s="90">
        <v>1825</v>
      </c>
      <c r="J56" s="90">
        <v>7555</v>
      </c>
      <c r="K56" s="91">
        <v>635</v>
      </c>
      <c r="L56" s="80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</row>
    <row r="57" spans="1:256" ht="30" customHeight="1">
      <c r="A57" s="106">
        <v>13</v>
      </c>
      <c r="B57" s="137" t="s">
        <v>87</v>
      </c>
      <c r="C57" s="137" t="s">
        <v>87</v>
      </c>
      <c r="D57" s="137" t="s">
        <v>87</v>
      </c>
      <c r="E57" s="137" t="s">
        <v>87</v>
      </c>
      <c r="F57" s="137" t="s">
        <v>87</v>
      </c>
      <c r="G57" s="89">
        <v>8112</v>
      </c>
      <c r="H57" s="90">
        <v>6051</v>
      </c>
      <c r="I57" s="90">
        <v>2061</v>
      </c>
      <c r="J57" s="90">
        <v>7505</v>
      </c>
      <c r="K57" s="91">
        <v>607</v>
      </c>
      <c r="L57" s="80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</row>
    <row r="58" spans="1:256" ht="30" customHeight="1">
      <c r="A58" s="92">
        <v>14</v>
      </c>
      <c r="B58" s="138" t="s">
        <v>87</v>
      </c>
      <c r="C58" s="137" t="s">
        <v>87</v>
      </c>
      <c r="D58" s="137" t="s">
        <v>87</v>
      </c>
      <c r="E58" s="137" t="s">
        <v>87</v>
      </c>
      <c r="F58" s="137" t="s">
        <v>87</v>
      </c>
      <c r="G58" s="89">
        <v>8148</v>
      </c>
      <c r="H58" s="90">
        <v>6634</v>
      </c>
      <c r="I58" s="90">
        <v>1513</v>
      </c>
      <c r="J58" s="90">
        <v>7035</v>
      </c>
      <c r="K58" s="91">
        <v>1112</v>
      </c>
      <c r="L58" s="80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75"/>
    </row>
    <row r="59" spans="1:256" ht="30" customHeight="1">
      <c r="A59" s="106">
        <v>15</v>
      </c>
      <c r="B59" s="137" t="s">
        <v>87</v>
      </c>
      <c r="C59" s="137" t="s">
        <v>87</v>
      </c>
      <c r="D59" s="137" t="s">
        <v>87</v>
      </c>
      <c r="E59" s="137" t="s">
        <v>87</v>
      </c>
      <c r="F59" s="137" t="s">
        <v>87</v>
      </c>
      <c r="G59" s="89">
        <v>8141</v>
      </c>
      <c r="H59" s="90">
        <v>6673</v>
      </c>
      <c r="I59" s="90">
        <v>1469</v>
      </c>
      <c r="J59" s="90">
        <v>6991</v>
      </c>
      <c r="K59" s="91">
        <v>1150</v>
      </c>
      <c r="L59" s="80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</row>
    <row r="60" spans="1:256" ht="30" customHeight="1">
      <c r="A60" s="92"/>
      <c r="B60" s="138"/>
      <c r="C60" s="137"/>
      <c r="D60" s="137"/>
      <c r="E60" s="137"/>
      <c r="F60" s="137"/>
      <c r="G60" s="89"/>
      <c r="H60" s="90"/>
      <c r="I60" s="90"/>
      <c r="J60" s="90"/>
      <c r="K60" s="91"/>
      <c r="L60" s="80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</row>
    <row r="61" spans="1:256" ht="30" customHeight="1">
      <c r="A61" s="93" t="s">
        <v>117</v>
      </c>
      <c r="B61" s="136" t="s">
        <v>87</v>
      </c>
      <c r="C61" s="137" t="s">
        <v>87</v>
      </c>
      <c r="D61" s="137" t="s">
        <v>87</v>
      </c>
      <c r="E61" s="137" t="s">
        <v>87</v>
      </c>
      <c r="F61" s="137" t="s">
        <v>87</v>
      </c>
      <c r="G61" s="89">
        <f aca="true" t="shared" si="8" ref="G61:G71">H61+I61</f>
        <v>8169</v>
      </c>
      <c r="H61" s="90">
        <v>6657</v>
      </c>
      <c r="I61" s="90">
        <v>1512</v>
      </c>
      <c r="J61" s="90">
        <f aca="true" t="shared" si="9" ref="J61:J71">G61-K61</f>
        <v>7123</v>
      </c>
      <c r="K61" s="91">
        <v>1046</v>
      </c>
      <c r="L61" s="80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</row>
    <row r="62" spans="1:256" ht="30" customHeight="1">
      <c r="A62" s="95" t="s">
        <v>71</v>
      </c>
      <c r="B62" s="138" t="s">
        <v>87</v>
      </c>
      <c r="C62" s="137" t="s">
        <v>87</v>
      </c>
      <c r="D62" s="137" t="s">
        <v>87</v>
      </c>
      <c r="E62" s="137" t="s">
        <v>87</v>
      </c>
      <c r="F62" s="137" t="s">
        <v>87</v>
      </c>
      <c r="G62" s="89">
        <f t="shared" si="8"/>
        <v>8218</v>
      </c>
      <c r="H62" s="90">
        <v>6713</v>
      </c>
      <c r="I62" s="90">
        <v>1505</v>
      </c>
      <c r="J62" s="90">
        <f t="shared" si="9"/>
        <v>7095</v>
      </c>
      <c r="K62" s="91">
        <v>1123</v>
      </c>
      <c r="L62" s="80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</row>
    <row r="63" spans="1:256" ht="30" customHeight="1">
      <c r="A63" s="95" t="s">
        <v>72</v>
      </c>
      <c r="B63" s="138" t="s">
        <v>87</v>
      </c>
      <c r="C63" s="137" t="s">
        <v>87</v>
      </c>
      <c r="D63" s="137" t="s">
        <v>87</v>
      </c>
      <c r="E63" s="137" t="s">
        <v>87</v>
      </c>
      <c r="F63" s="137" t="s">
        <v>87</v>
      </c>
      <c r="G63" s="89">
        <f t="shared" si="8"/>
        <v>8131</v>
      </c>
      <c r="H63" s="90">
        <v>6658</v>
      </c>
      <c r="I63" s="90">
        <v>1473</v>
      </c>
      <c r="J63" s="90">
        <f t="shared" si="9"/>
        <v>7022</v>
      </c>
      <c r="K63" s="91">
        <v>1109</v>
      </c>
      <c r="L63" s="80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  <c r="IV63" s="75"/>
    </row>
    <row r="64" spans="1:256" ht="30" customHeight="1">
      <c r="A64" s="95" t="s">
        <v>73</v>
      </c>
      <c r="B64" s="138" t="s">
        <v>87</v>
      </c>
      <c r="C64" s="137" t="s">
        <v>87</v>
      </c>
      <c r="D64" s="137" t="s">
        <v>87</v>
      </c>
      <c r="E64" s="137" t="s">
        <v>87</v>
      </c>
      <c r="F64" s="137" t="s">
        <v>87</v>
      </c>
      <c r="G64" s="89">
        <f t="shared" si="8"/>
        <v>8051</v>
      </c>
      <c r="H64" s="90">
        <v>6595</v>
      </c>
      <c r="I64" s="90">
        <v>1456</v>
      </c>
      <c r="J64" s="90">
        <f t="shared" si="9"/>
        <v>6906</v>
      </c>
      <c r="K64" s="91">
        <v>1145</v>
      </c>
      <c r="L64" s="80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256" ht="30" customHeight="1">
      <c r="A65" s="95" t="s">
        <v>74</v>
      </c>
      <c r="B65" s="136" t="s">
        <v>87</v>
      </c>
      <c r="C65" s="137" t="s">
        <v>87</v>
      </c>
      <c r="D65" s="137" t="s">
        <v>87</v>
      </c>
      <c r="E65" s="137" t="s">
        <v>87</v>
      </c>
      <c r="F65" s="137" t="s">
        <v>87</v>
      </c>
      <c r="G65" s="89">
        <f t="shared" si="8"/>
        <v>8221</v>
      </c>
      <c r="H65" s="90">
        <v>6761</v>
      </c>
      <c r="I65" s="90">
        <v>1460</v>
      </c>
      <c r="J65" s="90">
        <f t="shared" si="9"/>
        <v>6961</v>
      </c>
      <c r="K65" s="91">
        <v>1260</v>
      </c>
      <c r="L65" s="80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  <c r="IV65" s="75"/>
    </row>
    <row r="66" spans="1:256" ht="30" customHeight="1">
      <c r="A66" s="95" t="s">
        <v>75</v>
      </c>
      <c r="B66" s="138" t="s">
        <v>87</v>
      </c>
      <c r="C66" s="137" t="s">
        <v>87</v>
      </c>
      <c r="D66" s="137" t="s">
        <v>87</v>
      </c>
      <c r="E66" s="137" t="s">
        <v>87</v>
      </c>
      <c r="F66" s="137" t="s">
        <v>87</v>
      </c>
      <c r="G66" s="89">
        <f t="shared" si="8"/>
        <v>8216</v>
      </c>
      <c r="H66" s="90">
        <v>6729</v>
      </c>
      <c r="I66" s="90">
        <v>1487</v>
      </c>
      <c r="J66" s="90">
        <f t="shared" si="9"/>
        <v>6978</v>
      </c>
      <c r="K66" s="91">
        <v>1238</v>
      </c>
      <c r="L66" s="80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  <c r="IV66" s="75"/>
    </row>
    <row r="67" spans="1:256" ht="30" customHeight="1">
      <c r="A67" s="95" t="s">
        <v>76</v>
      </c>
      <c r="B67" s="138" t="s">
        <v>87</v>
      </c>
      <c r="C67" s="137" t="s">
        <v>87</v>
      </c>
      <c r="D67" s="137" t="s">
        <v>87</v>
      </c>
      <c r="E67" s="137" t="s">
        <v>87</v>
      </c>
      <c r="F67" s="137" t="s">
        <v>87</v>
      </c>
      <c r="G67" s="89">
        <f t="shared" si="8"/>
        <v>8186</v>
      </c>
      <c r="H67" s="90">
        <v>6738</v>
      </c>
      <c r="I67" s="90">
        <v>1448</v>
      </c>
      <c r="J67" s="90">
        <f t="shared" si="9"/>
        <v>7010</v>
      </c>
      <c r="K67" s="91">
        <v>1176</v>
      </c>
      <c r="L67" s="80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  <c r="IV67" s="75"/>
    </row>
    <row r="68" spans="1:256" ht="30" customHeight="1">
      <c r="A68" s="95" t="s">
        <v>77</v>
      </c>
      <c r="B68" s="138" t="s">
        <v>87</v>
      </c>
      <c r="C68" s="137" t="s">
        <v>87</v>
      </c>
      <c r="D68" s="137" t="s">
        <v>87</v>
      </c>
      <c r="E68" s="137" t="s">
        <v>87</v>
      </c>
      <c r="F68" s="137" t="s">
        <v>87</v>
      </c>
      <c r="G68" s="89">
        <f t="shared" si="8"/>
        <v>8103</v>
      </c>
      <c r="H68" s="90">
        <v>6677</v>
      </c>
      <c r="I68" s="90">
        <v>1426</v>
      </c>
      <c r="J68" s="90">
        <f t="shared" si="9"/>
        <v>6939</v>
      </c>
      <c r="K68" s="91">
        <v>1164</v>
      </c>
      <c r="L68" s="102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  <c r="IV68" s="75"/>
    </row>
    <row r="69" spans="1:256" ht="30" customHeight="1">
      <c r="A69" s="95" t="s">
        <v>78</v>
      </c>
      <c r="B69" s="136" t="s">
        <v>87</v>
      </c>
      <c r="C69" s="137" t="s">
        <v>87</v>
      </c>
      <c r="D69" s="137" t="s">
        <v>87</v>
      </c>
      <c r="E69" s="137" t="s">
        <v>87</v>
      </c>
      <c r="F69" s="137" t="s">
        <v>87</v>
      </c>
      <c r="G69" s="89">
        <f t="shared" si="8"/>
        <v>8030</v>
      </c>
      <c r="H69" s="90">
        <v>6583</v>
      </c>
      <c r="I69" s="90">
        <v>1447</v>
      </c>
      <c r="J69" s="90">
        <f t="shared" si="9"/>
        <v>7030</v>
      </c>
      <c r="K69" s="91">
        <v>1000</v>
      </c>
      <c r="L69" s="102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75"/>
    </row>
    <row r="70" spans="1:256" ht="30" customHeight="1">
      <c r="A70" s="95" t="s">
        <v>79</v>
      </c>
      <c r="B70" s="138" t="s">
        <v>87</v>
      </c>
      <c r="C70" s="137" t="s">
        <v>87</v>
      </c>
      <c r="D70" s="137" t="s">
        <v>87</v>
      </c>
      <c r="E70" s="137" t="s">
        <v>87</v>
      </c>
      <c r="F70" s="137" t="s">
        <v>87</v>
      </c>
      <c r="G70" s="89">
        <f t="shared" si="8"/>
        <v>8074</v>
      </c>
      <c r="H70" s="90">
        <v>6582</v>
      </c>
      <c r="I70" s="90">
        <v>1492</v>
      </c>
      <c r="J70" s="90">
        <f t="shared" si="9"/>
        <v>6951</v>
      </c>
      <c r="K70" s="91">
        <v>1123</v>
      </c>
      <c r="L70" s="102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  <c r="IV70" s="75"/>
    </row>
    <row r="71" spans="1:256" ht="30" customHeight="1">
      <c r="A71" s="95" t="s">
        <v>80</v>
      </c>
      <c r="B71" s="138" t="s">
        <v>87</v>
      </c>
      <c r="C71" s="137" t="s">
        <v>87</v>
      </c>
      <c r="D71" s="137" t="s">
        <v>87</v>
      </c>
      <c r="E71" s="137" t="s">
        <v>87</v>
      </c>
      <c r="F71" s="137" t="s">
        <v>87</v>
      </c>
      <c r="G71" s="89">
        <f t="shared" si="8"/>
        <v>8139</v>
      </c>
      <c r="H71" s="90">
        <v>6707</v>
      </c>
      <c r="I71" s="90">
        <v>1432</v>
      </c>
      <c r="J71" s="90">
        <f t="shared" si="9"/>
        <v>6951</v>
      </c>
      <c r="K71" s="91">
        <v>1188</v>
      </c>
      <c r="L71" s="102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  <c r="IV71" s="75"/>
    </row>
    <row r="72" spans="1:256" ht="30" customHeight="1" thickBot="1">
      <c r="A72" s="96" t="s">
        <v>81</v>
      </c>
      <c r="B72" s="138" t="s">
        <v>87</v>
      </c>
      <c r="C72" s="137" t="s">
        <v>87</v>
      </c>
      <c r="D72" s="137" t="s">
        <v>87</v>
      </c>
      <c r="E72" s="137" t="s">
        <v>87</v>
      </c>
      <c r="F72" s="139" t="s">
        <v>87</v>
      </c>
      <c r="G72" s="97">
        <v>8159</v>
      </c>
      <c r="H72" s="98">
        <v>6674</v>
      </c>
      <c r="I72" s="98">
        <v>1485</v>
      </c>
      <c r="J72" s="98">
        <v>6929</v>
      </c>
      <c r="K72" s="99">
        <v>1230</v>
      </c>
      <c r="L72" s="102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  <c r="IV72" s="75"/>
    </row>
    <row r="73" spans="1:256" ht="30" customHeight="1" thickTop="1">
      <c r="A73" s="100"/>
      <c r="B73" s="100"/>
      <c r="C73" s="100"/>
      <c r="D73" s="100"/>
      <c r="E73" s="100"/>
      <c r="F73" s="102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  <c r="IV73" s="75"/>
    </row>
    <row r="74" spans="1:256" ht="30" customHeight="1" thickBot="1">
      <c r="A74" s="75" t="s">
        <v>97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  <c r="IV74" s="75"/>
    </row>
    <row r="75" spans="1:256" ht="30" customHeight="1" thickTop="1">
      <c r="A75" s="76"/>
      <c r="B75" s="77" t="s">
        <v>89</v>
      </c>
      <c r="C75" s="78"/>
      <c r="D75" s="78"/>
      <c r="E75" s="78"/>
      <c r="F75" s="78"/>
      <c r="G75" s="77" t="s">
        <v>90</v>
      </c>
      <c r="H75" s="78"/>
      <c r="I75" s="78"/>
      <c r="J75" s="78"/>
      <c r="K75" s="79"/>
      <c r="L75" s="102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  <c r="IV75" s="75"/>
    </row>
    <row r="76" spans="1:256" ht="30" customHeight="1">
      <c r="A76" s="81" t="s">
        <v>8</v>
      </c>
      <c r="B76" s="128"/>
      <c r="C76" s="128"/>
      <c r="D76" s="128"/>
      <c r="E76" s="128" t="s">
        <v>98</v>
      </c>
      <c r="F76" s="128" t="s">
        <v>99</v>
      </c>
      <c r="G76" s="128"/>
      <c r="H76" s="128"/>
      <c r="I76" s="128"/>
      <c r="J76" s="128" t="s">
        <v>98</v>
      </c>
      <c r="K76" s="129" t="s">
        <v>99</v>
      </c>
      <c r="L76" s="102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  <c r="IV76" s="75"/>
    </row>
    <row r="77" spans="1:256" ht="30" customHeight="1">
      <c r="A77" s="81"/>
      <c r="B77" s="130" t="s">
        <v>68</v>
      </c>
      <c r="C77" s="130" t="s">
        <v>69</v>
      </c>
      <c r="D77" s="130" t="s">
        <v>70</v>
      </c>
      <c r="E77" s="130"/>
      <c r="F77" s="130" t="s">
        <v>100</v>
      </c>
      <c r="G77" s="130" t="s">
        <v>68</v>
      </c>
      <c r="H77" s="130" t="s">
        <v>69</v>
      </c>
      <c r="I77" s="130" t="s">
        <v>70</v>
      </c>
      <c r="J77" s="130"/>
      <c r="K77" s="131" t="s">
        <v>100</v>
      </c>
      <c r="L77" s="102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  <c r="IV77" s="75"/>
    </row>
    <row r="78" spans="1:256" ht="30" customHeight="1">
      <c r="A78" s="85"/>
      <c r="B78" s="132"/>
      <c r="C78" s="132"/>
      <c r="D78" s="132"/>
      <c r="E78" s="132" t="s">
        <v>101</v>
      </c>
      <c r="F78" s="132" t="s">
        <v>101</v>
      </c>
      <c r="G78" s="132"/>
      <c r="H78" s="132"/>
      <c r="I78" s="132"/>
      <c r="J78" s="132" t="s">
        <v>101</v>
      </c>
      <c r="K78" s="133" t="s">
        <v>101</v>
      </c>
      <c r="L78" s="102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  <c r="IV78" s="75"/>
    </row>
    <row r="79" spans="1:256" ht="30" customHeight="1">
      <c r="A79" s="88" t="s">
        <v>56</v>
      </c>
      <c r="B79" s="89">
        <v>29150</v>
      </c>
      <c r="C79" s="90">
        <v>14428</v>
      </c>
      <c r="D79" s="90">
        <v>14721</v>
      </c>
      <c r="E79" s="90">
        <v>18974</v>
      </c>
      <c r="F79" s="90">
        <v>10176</v>
      </c>
      <c r="G79" s="89">
        <v>4156</v>
      </c>
      <c r="H79" s="90">
        <v>1539</v>
      </c>
      <c r="I79" s="90">
        <v>2617</v>
      </c>
      <c r="J79" s="90">
        <v>3624</v>
      </c>
      <c r="K79" s="91">
        <v>532</v>
      </c>
      <c r="L79" s="102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  <c r="IV79" s="75"/>
    </row>
    <row r="80" spans="1:256" ht="30" customHeight="1">
      <c r="A80" s="92">
        <v>12</v>
      </c>
      <c r="B80" s="89">
        <v>27378</v>
      </c>
      <c r="C80" s="90">
        <v>13747</v>
      </c>
      <c r="D80" s="90">
        <v>13631</v>
      </c>
      <c r="E80" s="90">
        <v>18144</v>
      </c>
      <c r="F80" s="90">
        <v>9234</v>
      </c>
      <c r="G80" s="89">
        <v>4055</v>
      </c>
      <c r="H80" s="90">
        <v>1511</v>
      </c>
      <c r="I80" s="90">
        <v>2543</v>
      </c>
      <c r="J80" s="90">
        <v>3363</v>
      </c>
      <c r="K80" s="91">
        <v>692</v>
      </c>
      <c r="L80" s="102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  <c r="IV80" s="75"/>
    </row>
    <row r="81" spans="1:256" ht="30" customHeight="1">
      <c r="A81" s="92">
        <v>13</v>
      </c>
      <c r="B81" s="89">
        <v>26190</v>
      </c>
      <c r="C81" s="90">
        <v>12553</v>
      </c>
      <c r="D81" s="90">
        <v>13636</v>
      </c>
      <c r="E81" s="90">
        <v>15941</v>
      </c>
      <c r="F81" s="90">
        <v>10249</v>
      </c>
      <c r="G81" s="89">
        <v>3988</v>
      </c>
      <c r="H81" s="90">
        <v>1421</v>
      </c>
      <c r="I81" s="90">
        <v>2569</v>
      </c>
      <c r="J81" s="90">
        <v>3168</v>
      </c>
      <c r="K81" s="91">
        <v>820</v>
      </c>
      <c r="L81" s="102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  <c r="IV81" s="75"/>
    </row>
    <row r="82" spans="1:256" ht="30" customHeight="1">
      <c r="A82" s="92">
        <v>14</v>
      </c>
      <c r="B82" s="89">
        <v>24689</v>
      </c>
      <c r="C82" s="90">
        <v>11453</v>
      </c>
      <c r="D82" s="90">
        <v>13236</v>
      </c>
      <c r="E82" s="90">
        <v>14255</v>
      </c>
      <c r="F82" s="90">
        <v>10433</v>
      </c>
      <c r="G82" s="89">
        <v>4092</v>
      </c>
      <c r="H82" s="90">
        <v>2458</v>
      </c>
      <c r="I82" s="90">
        <v>1634</v>
      </c>
      <c r="J82" s="90">
        <v>4038</v>
      </c>
      <c r="K82" s="91">
        <v>55</v>
      </c>
      <c r="L82" s="102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  <c r="IV82" s="75"/>
    </row>
    <row r="83" spans="1:256" ht="30" customHeight="1">
      <c r="A83" s="92">
        <v>15</v>
      </c>
      <c r="B83" s="89">
        <v>24629</v>
      </c>
      <c r="C83" s="90">
        <v>11426</v>
      </c>
      <c r="D83" s="90">
        <v>13204</v>
      </c>
      <c r="E83" s="90">
        <v>13775</v>
      </c>
      <c r="F83" s="90">
        <v>10854</v>
      </c>
      <c r="G83" s="89">
        <v>3913</v>
      </c>
      <c r="H83" s="90">
        <v>2404</v>
      </c>
      <c r="I83" s="90">
        <v>1509</v>
      </c>
      <c r="J83" s="90">
        <v>3836</v>
      </c>
      <c r="K83" s="91">
        <v>77</v>
      </c>
      <c r="L83" s="102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  <c r="IV83" s="75"/>
    </row>
    <row r="84" spans="1:256" ht="30" customHeight="1">
      <c r="A84" s="92"/>
      <c r="B84" s="89"/>
      <c r="C84" s="90"/>
      <c r="D84" s="90"/>
      <c r="E84" s="90"/>
      <c r="F84" s="90"/>
      <c r="G84" s="89"/>
      <c r="H84" s="90"/>
      <c r="I84" s="90"/>
      <c r="J84" s="90"/>
      <c r="K84" s="91"/>
      <c r="L84" s="102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  <c r="IV84" s="75"/>
    </row>
    <row r="85" spans="1:256" ht="30" customHeight="1">
      <c r="A85" s="93" t="s">
        <v>117</v>
      </c>
      <c r="B85" s="89">
        <f aca="true" t="shared" si="10" ref="B85:B95">C85+D85</f>
        <v>24717</v>
      </c>
      <c r="C85" s="90">
        <v>11463</v>
      </c>
      <c r="D85" s="90">
        <v>13254</v>
      </c>
      <c r="E85" s="90">
        <f aca="true" t="shared" si="11" ref="E85:E95">B85-F85</f>
        <v>13999</v>
      </c>
      <c r="F85" s="90">
        <v>10718</v>
      </c>
      <c r="G85" s="89">
        <f aca="true" t="shared" si="12" ref="G85:G95">H85+I85</f>
        <v>3955</v>
      </c>
      <c r="H85" s="90">
        <v>2359</v>
      </c>
      <c r="I85" s="90">
        <v>1596</v>
      </c>
      <c r="J85" s="90">
        <f aca="true" t="shared" si="13" ref="J85:J95">G85-K85</f>
        <v>3890</v>
      </c>
      <c r="K85" s="91">
        <v>65</v>
      </c>
      <c r="L85" s="102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  <c r="IV85" s="75"/>
    </row>
    <row r="86" spans="1:256" ht="30" customHeight="1">
      <c r="A86" s="95" t="s">
        <v>71</v>
      </c>
      <c r="B86" s="89">
        <f t="shared" si="10"/>
        <v>24532</v>
      </c>
      <c r="C86" s="90">
        <v>11309</v>
      </c>
      <c r="D86" s="90">
        <v>13223</v>
      </c>
      <c r="E86" s="90">
        <f t="shared" si="11"/>
        <v>13876</v>
      </c>
      <c r="F86" s="90">
        <v>10656</v>
      </c>
      <c r="G86" s="89">
        <f t="shared" si="12"/>
        <v>3934</v>
      </c>
      <c r="H86" s="90">
        <v>2336</v>
      </c>
      <c r="I86" s="90">
        <v>1598</v>
      </c>
      <c r="J86" s="90">
        <f t="shared" si="13"/>
        <v>3869</v>
      </c>
      <c r="K86" s="91">
        <v>65</v>
      </c>
      <c r="L86" s="102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  <c r="IV86" s="75"/>
    </row>
    <row r="87" spans="1:256" ht="30" customHeight="1">
      <c r="A87" s="95" t="s">
        <v>72</v>
      </c>
      <c r="B87" s="89">
        <f t="shared" si="10"/>
        <v>24432</v>
      </c>
      <c r="C87" s="90">
        <v>11293</v>
      </c>
      <c r="D87" s="90">
        <v>13139</v>
      </c>
      <c r="E87" s="90">
        <f t="shared" si="11"/>
        <v>13869</v>
      </c>
      <c r="F87" s="90">
        <v>10563</v>
      </c>
      <c r="G87" s="89">
        <f t="shared" si="12"/>
        <v>3859</v>
      </c>
      <c r="H87" s="90">
        <v>2324</v>
      </c>
      <c r="I87" s="90">
        <v>1535</v>
      </c>
      <c r="J87" s="90">
        <f t="shared" si="13"/>
        <v>3804</v>
      </c>
      <c r="K87" s="91">
        <v>55</v>
      </c>
      <c r="L87" s="102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  <c r="IV87" s="75"/>
    </row>
    <row r="88" spans="1:256" ht="30" customHeight="1">
      <c r="A88" s="95" t="s">
        <v>73</v>
      </c>
      <c r="B88" s="89">
        <f t="shared" si="10"/>
        <v>24391</v>
      </c>
      <c r="C88" s="90">
        <v>11223</v>
      </c>
      <c r="D88" s="90">
        <v>13168</v>
      </c>
      <c r="E88" s="90">
        <f t="shared" si="11"/>
        <v>13943</v>
      </c>
      <c r="F88" s="90">
        <v>10448</v>
      </c>
      <c r="G88" s="89">
        <f t="shared" si="12"/>
        <v>3990</v>
      </c>
      <c r="H88" s="90">
        <v>2465</v>
      </c>
      <c r="I88" s="90">
        <v>1525</v>
      </c>
      <c r="J88" s="90">
        <f t="shared" si="13"/>
        <v>3919</v>
      </c>
      <c r="K88" s="91">
        <v>71</v>
      </c>
      <c r="L88" s="102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  <c r="IV88" s="75"/>
    </row>
    <row r="89" spans="1:256" ht="30" customHeight="1">
      <c r="A89" s="95" t="s">
        <v>74</v>
      </c>
      <c r="B89" s="89">
        <f t="shared" si="10"/>
        <v>24609</v>
      </c>
      <c r="C89" s="90">
        <v>11207</v>
      </c>
      <c r="D89" s="90">
        <v>13402</v>
      </c>
      <c r="E89" s="90">
        <f t="shared" si="11"/>
        <v>13852</v>
      </c>
      <c r="F89" s="90">
        <v>10757</v>
      </c>
      <c r="G89" s="89">
        <f t="shared" si="12"/>
        <v>3983</v>
      </c>
      <c r="H89" s="90">
        <v>2484</v>
      </c>
      <c r="I89" s="90">
        <v>1499</v>
      </c>
      <c r="J89" s="90">
        <f t="shared" si="13"/>
        <v>3899</v>
      </c>
      <c r="K89" s="91">
        <v>84</v>
      </c>
      <c r="L89" s="102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  <c r="IV89" s="75"/>
    </row>
    <row r="90" spans="1:256" ht="30" customHeight="1">
      <c r="A90" s="95" t="s">
        <v>75</v>
      </c>
      <c r="B90" s="89">
        <f t="shared" si="10"/>
        <v>24671</v>
      </c>
      <c r="C90" s="90">
        <v>11269</v>
      </c>
      <c r="D90" s="90">
        <v>13402</v>
      </c>
      <c r="E90" s="90">
        <f t="shared" si="11"/>
        <v>13774</v>
      </c>
      <c r="F90" s="90">
        <v>10897</v>
      </c>
      <c r="G90" s="89">
        <f t="shared" si="12"/>
        <v>3956</v>
      </c>
      <c r="H90" s="90">
        <v>2456</v>
      </c>
      <c r="I90" s="90">
        <v>1500</v>
      </c>
      <c r="J90" s="90">
        <f t="shared" si="13"/>
        <v>3872</v>
      </c>
      <c r="K90" s="91">
        <v>84</v>
      </c>
      <c r="L90" s="102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  <c r="IV90" s="75"/>
    </row>
    <row r="91" spans="1:256" ht="30" customHeight="1">
      <c r="A91" s="95" t="s">
        <v>76</v>
      </c>
      <c r="B91" s="89">
        <f t="shared" si="10"/>
        <v>24417</v>
      </c>
      <c r="C91" s="90">
        <v>11138</v>
      </c>
      <c r="D91" s="90">
        <v>13279</v>
      </c>
      <c r="E91" s="90">
        <f t="shared" si="11"/>
        <v>13559</v>
      </c>
      <c r="F91" s="90">
        <v>10858</v>
      </c>
      <c r="G91" s="89">
        <f t="shared" si="12"/>
        <v>3968</v>
      </c>
      <c r="H91" s="90">
        <v>2463</v>
      </c>
      <c r="I91" s="90">
        <v>1505</v>
      </c>
      <c r="J91" s="90">
        <f t="shared" si="13"/>
        <v>3887</v>
      </c>
      <c r="K91" s="91">
        <v>81</v>
      </c>
      <c r="L91" s="102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  <c r="IV91" s="75"/>
    </row>
    <row r="92" spans="1:256" ht="30" customHeight="1">
      <c r="A92" s="95" t="s">
        <v>77</v>
      </c>
      <c r="B92" s="89">
        <f t="shared" si="10"/>
        <v>24883</v>
      </c>
      <c r="C92" s="90">
        <v>11215</v>
      </c>
      <c r="D92" s="90">
        <v>13668</v>
      </c>
      <c r="E92" s="90">
        <f t="shared" si="11"/>
        <v>13402</v>
      </c>
      <c r="F92" s="90">
        <v>11481</v>
      </c>
      <c r="G92" s="89">
        <f t="shared" si="12"/>
        <v>3927</v>
      </c>
      <c r="H92" s="90">
        <v>2448</v>
      </c>
      <c r="I92" s="90">
        <v>1479</v>
      </c>
      <c r="J92" s="90">
        <f t="shared" si="13"/>
        <v>3846</v>
      </c>
      <c r="K92" s="91">
        <v>81</v>
      </c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  <c r="IV92" s="75"/>
    </row>
    <row r="93" spans="1:256" ht="30" customHeight="1">
      <c r="A93" s="95" t="s">
        <v>78</v>
      </c>
      <c r="B93" s="89">
        <f t="shared" si="10"/>
        <v>24642</v>
      </c>
      <c r="C93" s="90">
        <v>11582</v>
      </c>
      <c r="D93" s="90">
        <v>13060</v>
      </c>
      <c r="E93" s="90">
        <f t="shared" si="11"/>
        <v>13554</v>
      </c>
      <c r="F93" s="90">
        <v>11088</v>
      </c>
      <c r="G93" s="89">
        <f t="shared" si="12"/>
        <v>3903</v>
      </c>
      <c r="H93" s="90">
        <v>2426</v>
      </c>
      <c r="I93" s="90">
        <v>1477</v>
      </c>
      <c r="J93" s="90">
        <f t="shared" si="13"/>
        <v>3822</v>
      </c>
      <c r="K93" s="91">
        <v>81</v>
      </c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75"/>
    </row>
    <row r="94" spans="1:256" ht="30" customHeight="1">
      <c r="A94" s="95" t="s">
        <v>79</v>
      </c>
      <c r="B94" s="89">
        <f t="shared" si="10"/>
        <v>24672</v>
      </c>
      <c r="C94" s="90">
        <v>11901</v>
      </c>
      <c r="D94" s="90">
        <v>12771</v>
      </c>
      <c r="E94" s="90">
        <f t="shared" si="11"/>
        <v>13913</v>
      </c>
      <c r="F94" s="90">
        <v>10759</v>
      </c>
      <c r="G94" s="89">
        <f t="shared" si="12"/>
        <v>3858</v>
      </c>
      <c r="H94" s="90">
        <v>2412</v>
      </c>
      <c r="I94" s="90">
        <v>1446</v>
      </c>
      <c r="J94" s="90">
        <f t="shared" si="13"/>
        <v>3777</v>
      </c>
      <c r="K94" s="91">
        <v>81</v>
      </c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  <c r="IV94" s="75"/>
    </row>
    <row r="95" spans="1:256" ht="30" customHeight="1">
      <c r="A95" s="95" t="s">
        <v>80</v>
      </c>
      <c r="B95" s="89">
        <f t="shared" si="10"/>
        <v>24573</v>
      </c>
      <c r="C95" s="90">
        <v>11801</v>
      </c>
      <c r="D95" s="90">
        <v>12772</v>
      </c>
      <c r="E95" s="90">
        <f t="shared" si="11"/>
        <v>13839</v>
      </c>
      <c r="F95" s="90">
        <v>10734</v>
      </c>
      <c r="G95" s="89">
        <f t="shared" si="12"/>
        <v>3828</v>
      </c>
      <c r="H95" s="90">
        <v>2358</v>
      </c>
      <c r="I95" s="90">
        <v>1470</v>
      </c>
      <c r="J95" s="90">
        <f t="shared" si="13"/>
        <v>3735</v>
      </c>
      <c r="K95" s="91">
        <v>93</v>
      </c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  <c r="IV95" s="75"/>
    </row>
    <row r="96" spans="1:256" ht="30" customHeight="1" thickBot="1">
      <c r="A96" s="96" t="s">
        <v>81</v>
      </c>
      <c r="B96" s="140">
        <v>25017</v>
      </c>
      <c r="C96" s="98">
        <v>11709</v>
      </c>
      <c r="D96" s="98">
        <v>13308</v>
      </c>
      <c r="E96" s="134">
        <v>13735</v>
      </c>
      <c r="F96" s="98">
        <v>11282</v>
      </c>
      <c r="G96" s="140">
        <v>3797</v>
      </c>
      <c r="H96" s="98">
        <v>2318</v>
      </c>
      <c r="I96" s="98">
        <v>1479</v>
      </c>
      <c r="J96" s="134">
        <v>3704</v>
      </c>
      <c r="K96" s="99">
        <v>93</v>
      </c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  <c r="IV96" s="75"/>
    </row>
    <row r="97" spans="1:256" ht="30" customHeight="1" thickTop="1">
      <c r="A97" s="102"/>
      <c r="B97" s="102"/>
      <c r="C97" s="102"/>
      <c r="D97" s="102"/>
      <c r="E97" s="102"/>
      <c r="F97" s="102"/>
      <c r="G97" s="102"/>
      <c r="H97" s="102"/>
      <c r="I97" s="102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  <c r="IV97" s="75"/>
    </row>
    <row r="98" spans="1:256" ht="30" customHeight="1" thickBot="1">
      <c r="A98" s="75" t="s">
        <v>97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  <c r="IV98" s="75"/>
    </row>
    <row r="99" spans="1:256" ht="30" customHeight="1" thickTop="1">
      <c r="A99" s="76"/>
      <c r="B99" s="77" t="s">
        <v>91</v>
      </c>
      <c r="C99" s="78"/>
      <c r="D99" s="78"/>
      <c r="E99" s="78"/>
      <c r="F99" s="79"/>
      <c r="G99" s="80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  <c r="HF99" s="75"/>
      <c r="HG99" s="75"/>
      <c r="HH99" s="75"/>
      <c r="HI99" s="75"/>
      <c r="HJ99" s="75"/>
      <c r="HK99" s="75"/>
      <c r="HL99" s="75"/>
      <c r="HM99" s="75"/>
      <c r="HN99" s="75"/>
      <c r="HO99" s="75"/>
      <c r="HP99" s="75"/>
      <c r="HQ99" s="75"/>
      <c r="HR99" s="75"/>
      <c r="HS99" s="75"/>
      <c r="HT99" s="75"/>
      <c r="HU99" s="75"/>
      <c r="HV99" s="75"/>
      <c r="HW99" s="75"/>
      <c r="HX99" s="75"/>
      <c r="HY99" s="75"/>
      <c r="HZ99" s="75"/>
      <c r="IA99" s="75"/>
      <c r="IB99" s="75"/>
      <c r="IC99" s="75"/>
      <c r="ID99" s="75"/>
      <c r="IE99" s="75"/>
      <c r="IF99" s="75"/>
      <c r="IG99" s="75"/>
      <c r="IH99" s="75"/>
      <c r="II99" s="75"/>
      <c r="IJ99" s="75"/>
      <c r="IK99" s="75"/>
      <c r="IL99" s="75"/>
      <c r="IM99" s="75"/>
      <c r="IN99" s="75"/>
      <c r="IO99" s="75"/>
      <c r="IP99" s="75"/>
      <c r="IQ99" s="75"/>
      <c r="IR99" s="75"/>
      <c r="IS99" s="75"/>
      <c r="IT99" s="75"/>
      <c r="IU99" s="75"/>
      <c r="IV99" s="75"/>
    </row>
    <row r="100" spans="1:256" ht="30" customHeight="1">
      <c r="A100" s="81" t="s">
        <v>8</v>
      </c>
      <c r="B100" s="128"/>
      <c r="C100" s="128"/>
      <c r="D100" s="128"/>
      <c r="E100" s="128" t="s">
        <v>98</v>
      </c>
      <c r="F100" s="129" t="s">
        <v>99</v>
      </c>
      <c r="G100" s="80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  <c r="HF100" s="75"/>
      <c r="HG100" s="75"/>
      <c r="HH100" s="75"/>
      <c r="HI100" s="75"/>
      <c r="HJ100" s="75"/>
      <c r="HK100" s="75"/>
      <c r="HL100" s="75"/>
      <c r="HM100" s="75"/>
      <c r="HN100" s="75"/>
      <c r="HO100" s="75"/>
      <c r="HP100" s="75"/>
      <c r="HQ100" s="75"/>
      <c r="HR100" s="75"/>
      <c r="HS100" s="75"/>
      <c r="HT100" s="75"/>
      <c r="HU100" s="75"/>
      <c r="HV100" s="75"/>
      <c r="HW100" s="75"/>
      <c r="HX100" s="75"/>
      <c r="HY100" s="75"/>
      <c r="HZ100" s="75"/>
      <c r="IA100" s="75"/>
      <c r="IB100" s="75"/>
      <c r="IC100" s="75"/>
      <c r="ID100" s="75"/>
      <c r="IE100" s="75"/>
      <c r="IF100" s="75"/>
      <c r="IG100" s="75"/>
      <c r="IH100" s="75"/>
      <c r="II100" s="75"/>
      <c r="IJ100" s="75"/>
      <c r="IK100" s="75"/>
      <c r="IL100" s="75"/>
      <c r="IM100" s="75"/>
      <c r="IN100" s="75"/>
      <c r="IO100" s="75"/>
      <c r="IP100" s="75"/>
      <c r="IQ100" s="75"/>
      <c r="IR100" s="75"/>
      <c r="IS100" s="75"/>
      <c r="IT100" s="75"/>
      <c r="IU100" s="75"/>
      <c r="IV100" s="75"/>
    </row>
    <row r="101" spans="1:256" ht="30" customHeight="1">
      <c r="A101" s="81"/>
      <c r="B101" s="130" t="s">
        <v>68</v>
      </c>
      <c r="C101" s="130" t="s">
        <v>69</v>
      </c>
      <c r="D101" s="130" t="s">
        <v>70</v>
      </c>
      <c r="E101" s="130"/>
      <c r="F101" s="131" t="s">
        <v>100</v>
      </c>
      <c r="G101" s="80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  <c r="HW101" s="75"/>
      <c r="HX101" s="75"/>
      <c r="HY101" s="75"/>
      <c r="HZ101" s="75"/>
      <c r="IA101" s="75"/>
      <c r="IB101" s="75"/>
      <c r="IC101" s="75"/>
      <c r="ID101" s="75"/>
      <c r="IE101" s="75"/>
      <c r="IF101" s="75"/>
      <c r="IG101" s="75"/>
      <c r="IH101" s="75"/>
      <c r="II101" s="75"/>
      <c r="IJ101" s="75"/>
      <c r="IK101" s="75"/>
      <c r="IL101" s="75"/>
      <c r="IM101" s="75"/>
      <c r="IN101" s="75"/>
      <c r="IO101" s="75"/>
      <c r="IP101" s="75"/>
      <c r="IQ101" s="75"/>
      <c r="IR101" s="75"/>
      <c r="IS101" s="75"/>
      <c r="IT101" s="75"/>
      <c r="IU101" s="75"/>
      <c r="IV101" s="75"/>
    </row>
    <row r="102" spans="1:256" ht="30" customHeight="1">
      <c r="A102" s="85"/>
      <c r="B102" s="132"/>
      <c r="C102" s="132"/>
      <c r="D102" s="132"/>
      <c r="E102" s="132" t="s">
        <v>101</v>
      </c>
      <c r="F102" s="133" t="s">
        <v>101</v>
      </c>
      <c r="G102" s="80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  <c r="HW102" s="75"/>
      <c r="HX102" s="75"/>
      <c r="HY102" s="75"/>
      <c r="HZ102" s="75"/>
      <c r="IA102" s="75"/>
      <c r="IB102" s="75"/>
      <c r="IC102" s="75"/>
      <c r="ID102" s="75"/>
      <c r="IE102" s="75"/>
      <c r="IF102" s="75"/>
      <c r="IG102" s="75"/>
      <c r="IH102" s="75"/>
      <c r="II102" s="75"/>
      <c r="IJ102" s="75"/>
      <c r="IK102" s="75"/>
      <c r="IL102" s="75"/>
      <c r="IM102" s="75"/>
      <c r="IN102" s="75"/>
      <c r="IO102" s="75"/>
      <c r="IP102" s="75"/>
      <c r="IQ102" s="75"/>
      <c r="IR102" s="75"/>
      <c r="IS102" s="75"/>
      <c r="IT102" s="75"/>
      <c r="IU102" s="75"/>
      <c r="IV102" s="75"/>
    </row>
    <row r="103" spans="1:256" ht="30" customHeight="1">
      <c r="A103" s="88" t="s">
        <v>56</v>
      </c>
      <c r="B103" s="89">
        <v>42056</v>
      </c>
      <c r="C103" s="90">
        <v>17196</v>
      </c>
      <c r="D103" s="90">
        <v>24861</v>
      </c>
      <c r="E103" s="90">
        <v>38107</v>
      </c>
      <c r="F103" s="91">
        <v>3948</v>
      </c>
      <c r="G103" s="80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  <c r="HW103" s="75"/>
      <c r="HX103" s="75"/>
      <c r="HY103" s="75"/>
      <c r="HZ103" s="75"/>
      <c r="IA103" s="75"/>
      <c r="IB103" s="75"/>
      <c r="IC103" s="75"/>
      <c r="ID103" s="75"/>
      <c r="IE103" s="75"/>
      <c r="IF103" s="75"/>
      <c r="IG103" s="75"/>
      <c r="IH103" s="75"/>
      <c r="II103" s="75"/>
      <c r="IJ103" s="75"/>
      <c r="IK103" s="75"/>
      <c r="IL103" s="75"/>
      <c r="IM103" s="75"/>
      <c r="IN103" s="75"/>
      <c r="IO103" s="75"/>
      <c r="IP103" s="75"/>
      <c r="IQ103" s="75"/>
      <c r="IR103" s="75"/>
      <c r="IS103" s="75"/>
      <c r="IT103" s="75"/>
      <c r="IU103" s="75"/>
      <c r="IV103" s="75"/>
    </row>
    <row r="104" spans="1:256" ht="30" customHeight="1">
      <c r="A104" s="92">
        <v>12</v>
      </c>
      <c r="B104" s="89">
        <v>41152</v>
      </c>
      <c r="C104" s="90">
        <v>17567</v>
      </c>
      <c r="D104" s="90">
        <v>23585</v>
      </c>
      <c r="E104" s="90">
        <v>37223</v>
      </c>
      <c r="F104" s="91">
        <v>3929</v>
      </c>
      <c r="G104" s="80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  <c r="HW104" s="75"/>
      <c r="HX104" s="75"/>
      <c r="HY104" s="75"/>
      <c r="HZ104" s="75"/>
      <c r="IA104" s="75"/>
      <c r="IB104" s="75"/>
      <c r="IC104" s="75"/>
      <c r="ID104" s="75"/>
      <c r="IE104" s="75"/>
      <c r="IF104" s="75"/>
      <c r="IG104" s="75"/>
      <c r="IH104" s="75"/>
      <c r="II104" s="75"/>
      <c r="IJ104" s="75"/>
      <c r="IK104" s="75"/>
      <c r="IL104" s="75"/>
      <c r="IM104" s="75"/>
      <c r="IN104" s="75"/>
      <c r="IO104" s="75"/>
      <c r="IP104" s="75"/>
      <c r="IQ104" s="75"/>
      <c r="IR104" s="75"/>
      <c r="IS104" s="75"/>
      <c r="IT104" s="75"/>
      <c r="IU104" s="75"/>
      <c r="IV104" s="75"/>
    </row>
    <row r="105" spans="1:256" ht="30" customHeight="1">
      <c r="A105" s="92">
        <v>13</v>
      </c>
      <c r="B105" s="89">
        <v>41542</v>
      </c>
      <c r="C105" s="90">
        <v>16439</v>
      </c>
      <c r="D105" s="90">
        <v>25102</v>
      </c>
      <c r="E105" s="90">
        <v>37207</v>
      </c>
      <c r="F105" s="91">
        <v>4335</v>
      </c>
      <c r="G105" s="80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  <c r="HE105" s="75"/>
      <c r="HF105" s="75"/>
      <c r="HG105" s="75"/>
      <c r="HH105" s="75"/>
      <c r="HI105" s="75"/>
      <c r="HJ105" s="75"/>
      <c r="HK105" s="75"/>
      <c r="HL105" s="75"/>
      <c r="HM105" s="75"/>
      <c r="HN105" s="75"/>
      <c r="HO105" s="75"/>
      <c r="HP105" s="75"/>
      <c r="HQ105" s="75"/>
      <c r="HR105" s="75"/>
      <c r="HS105" s="75"/>
      <c r="HT105" s="75"/>
      <c r="HU105" s="75"/>
      <c r="HV105" s="75"/>
      <c r="HW105" s="75"/>
      <c r="HX105" s="75"/>
      <c r="HY105" s="75"/>
      <c r="HZ105" s="75"/>
      <c r="IA105" s="75"/>
      <c r="IB105" s="75"/>
      <c r="IC105" s="75"/>
      <c r="ID105" s="75"/>
      <c r="IE105" s="75"/>
      <c r="IF105" s="75"/>
      <c r="IG105" s="75"/>
      <c r="IH105" s="75"/>
      <c r="II105" s="75"/>
      <c r="IJ105" s="75"/>
      <c r="IK105" s="75"/>
      <c r="IL105" s="75"/>
      <c r="IM105" s="75"/>
      <c r="IN105" s="75"/>
      <c r="IO105" s="75"/>
      <c r="IP105" s="75"/>
      <c r="IQ105" s="75"/>
      <c r="IR105" s="75"/>
      <c r="IS105" s="75"/>
      <c r="IT105" s="75"/>
      <c r="IU105" s="75"/>
      <c r="IV105" s="75"/>
    </row>
    <row r="106" spans="1:256" ht="30" customHeight="1">
      <c r="A106" s="92">
        <v>14</v>
      </c>
      <c r="B106" s="89">
        <v>42108</v>
      </c>
      <c r="C106" s="90">
        <v>17943</v>
      </c>
      <c r="D106" s="90">
        <v>24164</v>
      </c>
      <c r="E106" s="90">
        <v>35332</v>
      </c>
      <c r="F106" s="91">
        <v>6776</v>
      </c>
      <c r="G106" s="80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5"/>
      <c r="HP106" s="75"/>
      <c r="HQ106" s="75"/>
      <c r="HR106" s="75"/>
      <c r="HS106" s="75"/>
      <c r="HT106" s="75"/>
      <c r="HU106" s="75"/>
      <c r="HV106" s="75"/>
      <c r="HW106" s="75"/>
      <c r="HX106" s="75"/>
      <c r="HY106" s="75"/>
      <c r="HZ106" s="75"/>
      <c r="IA106" s="75"/>
      <c r="IB106" s="75"/>
      <c r="IC106" s="75"/>
      <c r="ID106" s="75"/>
      <c r="IE106" s="75"/>
      <c r="IF106" s="75"/>
      <c r="IG106" s="75"/>
      <c r="IH106" s="75"/>
      <c r="II106" s="75"/>
      <c r="IJ106" s="75"/>
      <c r="IK106" s="75"/>
      <c r="IL106" s="75"/>
      <c r="IM106" s="75"/>
      <c r="IN106" s="75"/>
      <c r="IO106" s="75"/>
      <c r="IP106" s="75"/>
      <c r="IQ106" s="75"/>
      <c r="IR106" s="75"/>
      <c r="IS106" s="75"/>
      <c r="IT106" s="75"/>
      <c r="IU106" s="75"/>
      <c r="IV106" s="75"/>
    </row>
    <row r="107" spans="1:256" ht="30" customHeight="1">
      <c r="A107" s="92">
        <v>15</v>
      </c>
      <c r="B107" s="89">
        <v>42436</v>
      </c>
      <c r="C107" s="90">
        <v>18270</v>
      </c>
      <c r="D107" s="90">
        <v>24166</v>
      </c>
      <c r="E107" s="90">
        <v>35697</v>
      </c>
      <c r="F107" s="91">
        <v>6739</v>
      </c>
      <c r="G107" s="80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  <c r="IL107" s="75"/>
      <c r="IM107" s="75"/>
      <c r="IN107" s="75"/>
      <c r="IO107" s="75"/>
      <c r="IP107" s="75"/>
      <c r="IQ107" s="75"/>
      <c r="IR107" s="75"/>
      <c r="IS107" s="75"/>
      <c r="IT107" s="75"/>
      <c r="IU107" s="75"/>
      <c r="IV107" s="75"/>
    </row>
    <row r="108" spans="1:256" ht="30" customHeight="1">
      <c r="A108" s="92"/>
      <c r="B108" s="89"/>
      <c r="C108" s="90"/>
      <c r="D108" s="90"/>
      <c r="E108" s="90"/>
      <c r="F108" s="91"/>
      <c r="G108" s="80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  <c r="IE108" s="75"/>
      <c r="IF108" s="75"/>
      <c r="IG108" s="75"/>
      <c r="IH108" s="75"/>
      <c r="II108" s="75"/>
      <c r="IJ108" s="75"/>
      <c r="IK108" s="75"/>
      <c r="IL108" s="75"/>
      <c r="IM108" s="75"/>
      <c r="IN108" s="75"/>
      <c r="IO108" s="75"/>
      <c r="IP108" s="75"/>
      <c r="IQ108" s="75"/>
      <c r="IR108" s="75"/>
      <c r="IS108" s="75"/>
      <c r="IT108" s="75"/>
      <c r="IU108" s="75"/>
      <c r="IV108" s="75"/>
    </row>
    <row r="109" spans="1:256" ht="30" customHeight="1">
      <c r="A109" s="93" t="s">
        <v>117</v>
      </c>
      <c r="B109" s="89">
        <f aca="true" t="shared" si="14" ref="B109:B119">C109+D109</f>
        <v>42042</v>
      </c>
      <c r="C109" s="90">
        <v>18094</v>
      </c>
      <c r="D109" s="90">
        <v>23948</v>
      </c>
      <c r="E109" s="90">
        <f aca="true" t="shared" si="15" ref="E109:E119">B109-F109</f>
        <v>35374</v>
      </c>
      <c r="F109" s="91">
        <v>6668</v>
      </c>
      <c r="G109" s="80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  <c r="HW109" s="75"/>
      <c r="HX109" s="75"/>
      <c r="HY109" s="75"/>
      <c r="HZ109" s="75"/>
      <c r="IA109" s="75"/>
      <c r="IB109" s="75"/>
      <c r="IC109" s="75"/>
      <c r="ID109" s="75"/>
      <c r="IE109" s="75"/>
      <c r="IF109" s="75"/>
      <c r="IG109" s="75"/>
      <c r="IH109" s="75"/>
      <c r="II109" s="75"/>
      <c r="IJ109" s="75"/>
      <c r="IK109" s="75"/>
      <c r="IL109" s="75"/>
      <c r="IM109" s="75"/>
      <c r="IN109" s="75"/>
      <c r="IO109" s="75"/>
      <c r="IP109" s="75"/>
      <c r="IQ109" s="75"/>
      <c r="IR109" s="75"/>
      <c r="IS109" s="75"/>
      <c r="IT109" s="75"/>
      <c r="IU109" s="75"/>
      <c r="IV109" s="75"/>
    </row>
    <row r="110" spans="1:256" ht="30" customHeight="1">
      <c r="A110" s="95" t="s">
        <v>71</v>
      </c>
      <c r="B110" s="89">
        <f t="shared" si="14"/>
        <v>42367</v>
      </c>
      <c r="C110" s="90">
        <v>18421</v>
      </c>
      <c r="D110" s="90">
        <v>23946</v>
      </c>
      <c r="E110" s="90">
        <f t="shared" si="15"/>
        <v>35330</v>
      </c>
      <c r="F110" s="91">
        <v>7037</v>
      </c>
      <c r="G110" s="80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  <c r="HW110" s="75"/>
      <c r="HX110" s="75"/>
      <c r="HY110" s="75"/>
      <c r="HZ110" s="75"/>
      <c r="IA110" s="75"/>
      <c r="IB110" s="75"/>
      <c r="IC110" s="75"/>
      <c r="ID110" s="75"/>
      <c r="IE110" s="75"/>
      <c r="IF110" s="75"/>
      <c r="IG110" s="75"/>
      <c r="IH110" s="75"/>
      <c r="II110" s="75"/>
      <c r="IJ110" s="75"/>
      <c r="IK110" s="75"/>
      <c r="IL110" s="75"/>
      <c r="IM110" s="75"/>
      <c r="IN110" s="75"/>
      <c r="IO110" s="75"/>
      <c r="IP110" s="75"/>
      <c r="IQ110" s="75"/>
      <c r="IR110" s="75"/>
      <c r="IS110" s="75"/>
      <c r="IT110" s="75"/>
      <c r="IU110" s="75"/>
      <c r="IV110" s="75"/>
    </row>
    <row r="111" spans="1:256" ht="30" customHeight="1">
      <c r="A111" s="95" t="s">
        <v>72</v>
      </c>
      <c r="B111" s="89">
        <f t="shared" si="14"/>
        <v>41205</v>
      </c>
      <c r="C111" s="90">
        <v>17546</v>
      </c>
      <c r="D111" s="90">
        <v>23659</v>
      </c>
      <c r="E111" s="90">
        <f t="shared" si="15"/>
        <v>35064</v>
      </c>
      <c r="F111" s="91">
        <v>6141</v>
      </c>
      <c r="G111" s="80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</row>
    <row r="112" spans="1:256" ht="30" customHeight="1">
      <c r="A112" s="95" t="s">
        <v>73</v>
      </c>
      <c r="B112" s="89">
        <f t="shared" si="14"/>
        <v>41750</v>
      </c>
      <c r="C112" s="90">
        <v>17633</v>
      </c>
      <c r="D112" s="90">
        <v>24117</v>
      </c>
      <c r="E112" s="90">
        <f t="shared" si="15"/>
        <v>34978</v>
      </c>
      <c r="F112" s="91">
        <v>6772</v>
      </c>
      <c r="G112" s="80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</row>
    <row r="113" spans="1:256" ht="30" customHeight="1">
      <c r="A113" s="95" t="s">
        <v>74</v>
      </c>
      <c r="B113" s="89">
        <f t="shared" si="14"/>
        <v>42678</v>
      </c>
      <c r="C113" s="90">
        <v>18328</v>
      </c>
      <c r="D113" s="90">
        <v>24350</v>
      </c>
      <c r="E113" s="90">
        <f t="shared" si="15"/>
        <v>35629</v>
      </c>
      <c r="F113" s="91">
        <v>7049</v>
      </c>
      <c r="G113" s="80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5"/>
      <c r="IU113" s="75"/>
      <c r="IV113" s="75"/>
    </row>
    <row r="114" spans="1:256" ht="30" customHeight="1">
      <c r="A114" s="95" t="s">
        <v>75</v>
      </c>
      <c r="B114" s="89">
        <f t="shared" si="14"/>
        <v>42725</v>
      </c>
      <c r="C114" s="90">
        <v>18302</v>
      </c>
      <c r="D114" s="90">
        <v>24423</v>
      </c>
      <c r="E114" s="90">
        <f t="shared" si="15"/>
        <v>35715</v>
      </c>
      <c r="F114" s="91">
        <v>7010</v>
      </c>
      <c r="G114" s="80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</row>
    <row r="115" spans="1:256" ht="30" customHeight="1">
      <c r="A115" s="95" t="s">
        <v>76</v>
      </c>
      <c r="B115" s="89">
        <f t="shared" si="14"/>
        <v>42580</v>
      </c>
      <c r="C115" s="90">
        <v>18290</v>
      </c>
      <c r="D115" s="90">
        <v>24290</v>
      </c>
      <c r="E115" s="90">
        <f t="shared" si="15"/>
        <v>35690</v>
      </c>
      <c r="F115" s="91">
        <v>6890</v>
      </c>
      <c r="G115" s="80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5"/>
      <c r="HP115" s="75"/>
      <c r="HQ115" s="75"/>
      <c r="HR115" s="75"/>
      <c r="HS115" s="75"/>
      <c r="HT115" s="75"/>
      <c r="HU115" s="75"/>
      <c r="HV115" s="75"/>
      <c r="HW115" s="75"/>
      <c r="HX115" s="75"/>
      <c r="HY115" s="75"/>
      <c r="HZ115" s="75"/>
      <c r="IA115" s="75"/>
      <c r="IB115" s="75"/>
      <c r="IC115" s="75"/>
      <c r="ID115" s="75"/>
      <c r="IE115" s="75"/>
      <c r="IF115" s="75"/>
      <c r="IG115" s="75"/>
      <c r="IH115" s="75"/>
      <c r="II115" s="75"/>
      <c r="IJ115" s="75"/>
      <c r="IK115" s="75"/>
      <c r="IL115" s="75"/>
      <c r="IM115" s="75"/>
      <c r="IN115" s="75"/>
      <c r="IO115" s="75"/>
      <c r="IP115" s="75"/>
      <c r="IQ115" s="75"/>
      <c r="IR115" s="75"/>
      <c r="IS115" s="75"/>
      <c r="IT115" s="75"/>
      <c r="IU115" s="75"/>
      <c r="IV115" s="75"/>
    </row>
    <row r="116" spans="1:256" ht="30" customHeight="1">
      <c r="A116" s="95" t="s">
        <v>77</v>
      </c>
      <c r="B116" s="89">
        <f t="shared" si="14"/>
        <v>42524</v>
      </c>
      <c r="C116" s="90">
        <v>18580</v>
      </c>
      <c r="D116" s="90">
        <v>23944</v>
      </c>
      <c r="E116" s="90">
        <f t="shared" si="15"/>
        <v>36329</v>
      </c>
      <c r="F116" s="91">
        <v>6195</v>
      </c>
      <c r="G116" s="80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5"/>
      <c r="HP116" s="75"/>
      <c r="HQ116" s="75"/>
      <c r="HR116" s="75"/>
      <c r="HS116" s="75"/>
      <c r="HT116" s="75"/>
      <c r="HU116" s="75"/>
      <c r="HV116" s="75"/>
      <c r="HW116" s="75"/>
      <c r="HX116" s="75"/>
      <c r="HY116" s="75"/>
      <c r="HZ116" s="75"/>
      <c r="IA116" s="75"/>
      <c r="IB116" s="75"/>
      <c r="IC116" s="75"/>
      <c r="ID116" s="75"/>
      <c r="IE116" s="75"/>
      <c r="IF116" s="75"/>
      <c r="IG116" s="75"/>
      <c r="IH116" s="75"/>
      <c r="II116" s="75"/>
      <c r="IJ116" s="75"/>
      <c r="IK116" s="75"/>
      <c r="IL116" s="75"/>
      <c r="IM116" s="75"/>
      <c r="IN116" s="75"/>
      <c r="IO116" s="75"/>
      <c r="IP116" s="75"/>
      <c r="IQ116" s="75"/>
      <c r="IR116" s="75"/>
      <c r="IS116" s="75"/>
      <c r="IT116" s="75"/>
      <c r="IU116" s="75"/>
      <c r="IV116" s="75"/>
    </row>
    <row r="117" spans="1:256" ht="30" customHeight="1">
      <c r="A117" s="95" t="s">
        <v>78</v>
      </c>
      <c r="B117" s="89">
        <f t="shared" si="14"/>
        <v>42543</v>
      </c>
      <c r="C117" s="90">
        <v>18441</v>
      </c>
      <c r="D117" s="90">
        <v>24102</v>
      </c>
      <c r="E117" s="90">
        <f t="shared" si="15"/>
        <v>35962</v>
      </c>
      <c r="F117" s="91">
        <v>6581</v>
      </c>
      <c r="G117" s="80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  <c r="HW117" s="75"/>
      <c r="HX117" s="75"/>
      <c r="HY117" s="75"/>
      <c r="HZ117" s="75"/>
      <c r="IA117" s="75"/>
      <c r="IB117" s="75"/>
      <c r="IC117" s="75"/>
      <c r="ID117" s="75"/>
      <c r="IE117" s="75"/>
      <c r="IF117" s="75"/>
      <c r="IG117" s="75"/>
      <c r="IH117" s="75"/>
      <c r="II117" s="75"/>
      <c r="IJ117" s="75"/>
      <c r="IK117" s="75"/>
      <c r="IL117" s="75"/>
      <c r="IM117" s="75"/>
      <c r="IN117" s="75"/>
      <c r="IO117" s="75"/>
      <c r="IP117" s="75"/>
      <c r="IQ117" s="75"/>
      <c r="IR117" s="75"/>
      <c r="IS117" s="75"/>
      <c r="IT117" s="75"/>
      <c r="IU117" s="75"/>
      <c r="IV117" s="75"/>
    </row>
    <row r="118" spans="1:256" ht="30" customHeight="1">
      <c r="A118" s="95" t="s">
        <v>79</v>
      </c>
      <c r="B118" s="89">
        <f t="shared" si="14"/>
        <v>42935</v>
      </c>
      <c r="C118" s="90">
        <v>18428</v>
      </c>
      <c r="D118" s="90">
        <v>24507</v>
      </c>
      <c r="E118" s="90">
        <f t="shared" si="15"/>
        <v>35993</v>
      </c>
      <c r="F118" s="91">
        <v>6942</v>
      </c>
      <c r="G118" s="80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  <c r="HW118" s="75"/>
      <c r="HX118" s="75"/>
      <c r="HY118" s="75"/>
      <c r="HZ118" s="75"/>
      <c r="IA118" s="75"/>
      <c r="IB118" s="75"/>
      <c r="IC118" s="75"/>
      <c r="ID118" s="75"/>
      <c r="IE118" s="75"/>
      <c r="IF118" s="75"/>
      <c r="IG118" s="75"/>
      <c r="IH118" s="75"/>
      <c r="II118" s="75"/>
      <c r="IJ118" s="75"/>
      <c r="IK118" s="75"/>
      <c r="IL118" s="75"/>
      <c r="IM118" s="75"/>
      <c r="IN118" s="75"/>
      <c r="IO118" s="75"/>
      <c r="IP118" s="75"/>
      <c r="IQ118" s="75"/>
      <c r="IR118" s="75"/>
      <c r="IS118" s="75"/>
      <c r="IT118" s="75"/>
      <c r="IU118" s="75"/>
      <c r="IV118" s="75"/>
    </row>
    <row r="119" spans="1:256" ht="30" customHeight="1">
      <c r="A119" s="95" t="s">
        <v>80</v>
      </c>
      <c r="B119" s="89">
        <f t="shared" si="14"/>
        <v>43025</v>
      </c>
      <c r="C119" s="90">
        <v>18563</v>
      </c>
      <c r="D119" s="90">
        <v>24462</v>
      </c>
      <c r="E119" s="90">
        <f t="shared" si="15"/>
        <v>36138</v>
      </c>
      <c r="F119" s="91">
        <v>6887</v>
      </c>
      <c r="G119" s="80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  <c r="HW119" s="75"/>
      <c r="HX119" s="75"/>
      <c r="HY119" s="75"/>
      <c r="HZ119" s="75"/>
      <c r="IA119" s="75"/>
      <c r="IB119" s="75"/>
      <c r="IC119" s="75"/>
      <c r="ID119" s="75"/>
      <c r="IE119" s="75"/>
      <c r="IF119" s="75"/>
      <c r="IG119" s="75"/>
      <c r="IH119" s="75"/>
      <c r="II119" s="75"/>
      <c r="IJ119" s="75"/>
      <c r="IK119" s="75"/>
      <c r="IL119" s="75"/>
      <c r="IM119" s="75"/>
      <c r="IN119" s="75"/>
      <c r="IO119" s="75"/>
      <c r="IP119" s="75"/>
      <c r="IQ119" s="75"/>
      <c r="IR119" s="75"/>
      <c r="IS119" s="75"/>
      <c r="IT119" s="75"/>
      <c r="IU119" s="75"/>
      <c r="IV119" s="75"/>
    </row>
    <row r="120" spans="1:256" ht="30" customHeight="1" thickBot="1">
      <c r="A120" s="96" t="s">
        <v>81</v>
      </c>
      <c r="B120" s="97">
        <v>42864</v>
      </c>
      <c r="C120" s="98">
        <v>18621</v>
      </c>
      <c r="D120" s="98">
        <v>24243</v>
      </c>
      <c r="E120" s="98">
        <v>36158</v>
      </c>
      <c r="F120" s="99">
        <v>6706</v>
      </c>
      <c r="G120" s="80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  <c r="HW120" s="75"/>
      <c r="HX120" s="75"/>
      <c r="HY120" s="75"/>
      <c r="HZ120" s="75"/>
      <c r="IA120" s="75"/>
      <c r="IB120" s="75"/>
      <c r="IC120" s="75"/>
      <c r="ID120" s="75"/>
      <c r="IE120" s="75"/>
      <c r="IF120" s="75"/>
      <c r="IG120" s="75"/>
      <c r="IH120" s="75"/>
      <c r="II120" s="75"/>
      <c r="IJ120" s="75"/>
      <c r="IK120" s="75"/>
      <c r="IL120" s="75"/>
      <c r="IM120" s="75"/>
      <c r="IN120" s="75"/>
      <c r="IO120" s="75"/>
      <c r="IP120" s="75"/>
      <c r="IQ120" s="75"/>
      <c r="IR120" s="75"/>
      <c r="IS120" s="75"/>
      <c r="IT120" s="75"/>
      <c r="IU120" s="75"/>
      <c r="IV120" s="75"/>
    </row>
    <row r="121" spans="1:6" ht="21.75" thickTop="1">
      <c r="A121" s="27"/>
      <c r="B121" s="27"/>
      <c r="C121" s="27"/>
      <c r="D121" s="27"/>
      <c r="E121" s="27"/>
      <c r="F121" s="27"/>
    </row>
  </sheetData>
  <printOptions horizontalCentered="1"/>
  <pageMargins left="0.5" right="0.5" top="0.5" bottom="0.5" header="0.512" footer="0.512"/>
  <pageSetup fitToHeight="3" horizontalDpi="600" verticalDpi="600" orientation="portrait" paperSize="9" scale="55" r:id="rId1"/>
  <rowBreaks count="2" manualBreakCount="2">
    <brk id="48" max="10" man="1"/>
    <brk id="9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7"/>
  <sheetViews>
    <sheetView showOutlineSymbols="0" zoomScale="60" zoomScaleNormal="60" zoomScaleSheetLayoutView="50" workbookViewId="0" topLeftCell="A1">
      <selection activeCell="A1" sqref="A1"/>
    </sheetView>
  </sheetViews>
  <sheetFormatPr defaultColWidth="9.06640625" defaultRowHeight="23.25"/>
  <cols>
    <col min="1" max="1" width="13" style="1" customWidth="1"/>
    <col min="2" max="2" width="10.06640625" style="1" customWidth="1"/>
    <col min="3" max="5" width="11.46875" style="1" bestFit="1" customWidth="1"/>
    <col min="6" max="6" width="10.12890625" style="1" customWidth="1"/>
    <col min="7" max="9" width="11.46875" style="1" bestFit="1" customWidth="1"/>
    <col min="10" max="16384" width="6.7265625" style="1" customWidth="1"/>
  </cols>
  <sheetData>
    <row r="1" spans="1:256" ht="30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ht="30" customHeight="1" thickBot="1">
      <c r="A2" s="75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30" customHeight="1" thickTop="1">
      <c r="A3" s="76"/>
      <c r="B3" s="77" t="s">
        <v>64</v>
      </c>
      <c r="C3" s="78"/>
      <c r="D3" s="78"/>
      <c r="E3" s="78"/>
      <c r="F3" s="78"/>
      <c r="G3" s="78"/>
      <c r="H3" s="78"/>
      <c r="I3" s="79"/>
      <c r="J3" s="80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56" ht="30" customHeight="1">
      <c r="A4" s="81" t="s">
        <v>8</v>
      </c>
      <c r="B4" s="82" t="s">
        <v>103</v>
      </c>
      <c r="C4" s="83"/>
      <c r="D4" s="83"/>
      <c r="E4" s="83"/>
      <c r="F4" s="82" t="s">
        <v>104</v>
      </c>
      <c r="G4" s="83"/>
      <c r="H4" s="83"/>
      <c r="I4" s="84"/>
      <c r="J4" s="80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ht="30" customHeight="1">
      <c r="A5" s="95"/>
      <c r="B5" s="128" t="s">
        <v>105</v>
      </c>
      <c r="C5" s="128" t="s">
        <v>106</v>
      </c>
      <c r="D5" s="160" t="s">
        <v>107</v>
      </c>
      <c r="E5" s="128" t="s">
        <v>108</v>
      </c>
      <c r="F5" s="128" t="s">
        <v>105</v>
      </c>
      <c r="G5" s="128" t="s">
        <v>106</v>
      </c>
      <c r="H5" s="160" t="s">
        <v>107</v>
      </c>
      <c r="I5" s="129" t="s">
        <v>108</v>
      </c>
      <c r="J5" s="80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ht="30" customHeight="1">
      <c r="A6" s="85"/>
      <c r="B6" s="132" t="s">
        <v>109</v>
      </c>
      <c r="C6" s="132" t="s">
        <v>110</v>
      </c>
      <c r="D6" s="161"/>
      <c r="E6" s="132" t="s">
        <v>111</v>
      </c>
      <c r="F6" s="132" t="s">
        <v>109</v>
      </c>
      <c r="G6" s="132" t="s">
        <v>110</v>
      </c>
      <c r="H6" s="161"/>
      <c r="I6" s="133" t="s">
        <v>111</v>
      </c>
      <c r="J6" s="95"/>
      <c r="K6" s="10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30" customHeight="1">
      <c r="A7" s="88" t="s">
        <v>56</v>
      </c>
      <c r="B7" s="89">
        <v>384935</v>
      </c>
      <c r="C7" s="90">
        <v>298888</v>
      </c>
      <c r="D7" s="90">
        <v>279637</v>
      </c>
      <c r="E7" s="90">
        <v>86047</v>
      </c>
      <c r="F7" s="90">
        <v>92594</v>
      </c>
      <c r="G7" s="90">
        <v>90280</v>
      </c>
      <c r="H7" s="90">
        <v>87373</v>
      </c>
      <c r="I7" s="91">
        <v>2314</v>
      </c>
      <c r="J7" s="80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30" customHeight="1">
      <c r="A8" s="92">
        <v>12</v>
      </c>
      <c r="B8" s="89">
        <v>387617</v>
      </c>
      <c r="C8" s="90">
        <v>303130</v>
      </c>
      <c r="D8" s="90">
        <v>282188</v>
      </c>
      <c r="E8" s="90">
        <v>84487</v>
      </c>
      <c r="F8" s="90">
        <v>95503</v>
      </c>
      <c r="G8" s="90">
        <v>92554</v>
      </c>
      <c r="H8" s="90">
        <v>88734</v>
      </c>
      <c r="I8" s="91">
        <v>2949</v>
      </c>
      <c r="J8" s="80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30" customHeight="1">
      <c r="A9" s="92">
        <v>13</v>
      </c>
      <c r="B9" s="89">
        <v>380300</v>
      </c>
      <c r="C9" s="90">
        <v>301844</v>
      </c>
      <c r="D9" s="90">
        <v>282542</v>
      </c>
      <c r="E9" s="90">
        <v>78456</v>
      </c>
      <c r="F9" s="90">
        <v>94255</v>
      </c>
      <c r="G9" s="90">
        <v>91839</v>
      </c>
      <c r="H9" s="90">
        <v>89272</v>
      </c>
      <c r="I9" s="91">
        <v>2416</v>
      </c>
      <c r="J9" s="80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30" customHeight="1">
      <c r="A10" s="92">
        <v>14</v>
      </c>
      <c r="B10" s="89">
        <v>375743</v>
      </c>
      <c r="C10" s="90">
        <v>298447</v>
      </c>
      <c r="D10" s="90">
        <v>276935</v>
      </c>
      <c r="E10" s="90">
        <v>77296</v>
      </c>
      <c r="F10" s="90">
        <v>94325</v>
      </c>
      <c r="G10" s="90">
        <v>89470</v>
      </c>
      <c r="H10" s="90">
        <v>86917</v>
      </c>
      <c r="I10" s="91">
        <v>4855</v>
      </c>
      <c r="J10" s="80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30" customHeight="1">
      <c r="A11" s="119">
        <v>15</v>
      </c>
      <c r="B11" s="89">
        <v>371405</v>
      </c>
      <c r="C11" s="90">
        <v>297941</v>
      </c>
      <c r="D11" s="90">
        <v>277475</v>
      </c>
      <c r="E11" s="90">
        <v>73464</v>
      </c>
      <c r="F11" s="90">
        <v>93266</v>
      </c>
      <c r="G11" s="90">
        <v>89110</v>
      </c>
      <c r="H11" s="90">
        <v>86641</v>
      </c>
      <c r="I11" s="91">
        <v>4156</v>
      </c>
      <c r="J11" s="80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30" customHeight="1">
      <c r="A12" s="92"/>
      <c r="B12" s="89"/>
      <c r="C12" s="90"/>
      <c r="D12" s="90"/>
      <c r="E12" s="90"/>
      <c r="F12" s="90"/>
      <c r="G12" s="90"/>
      <c r="H12" s="90"/>
      <c r="I12" s="91"/>
      <c r="J12" s="80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30" customHeight="1">
      <c r="A13" s="93" t="s">
        <v>117</v>
      </c>
      <c r="B13" s="89">
        <f aca="true" t="shared" si="0" ref="B13:B23">SUM(C13+E13)</f>
        <v>301949</v>
      </c>
      <c r="C13" s="90">
        <v>300508</v>
      </c>
      <c r="D13" s="90">
        <v>276961</v>
      </c>
      <c r="E13" s="90">
        <v>1441</v>
      </c>
      <c r="F13" s="90">
        <f aca="true" t="shared" si="1" ref="F13:F23">SUM(G13+I13)</f>
        <v>87819</v>
      </c>
      <c r="G13" s="90">
        <v>87183</v>
      </c>
      <c r="H13" s="90">
        <v>83435</v>
      </c>
      <c r="I13" s="91">
        <v>636</v>
      </c>
      <c r="J13" s="80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30" customHeight="1">
      <c r="A14" s="95" t="s">
        <v>71</v>
      </c>
      <c r="B14" s="89">
        <f t="shared" si="0"/>
        <v>300954</v>
      </c>
      <c r="C14" s="90">
        <v>298888</v>
      </c>
      <c r="D14" s="90">
        <v>277404</v>
      </c>
      <c r="E14" s="90">
        <v>2066</v>
      </c>
      <c r="F14" s="90">
        <f t="shared" si="1"/>
        <v>90935</v>
      </c>
      <c r="G14" s="90">
        <v>90352</v>
      </c>
      <c r="H14" s="90">
        <v>88134</v>
      </c>
      <c r="I14" s="91">
        <v>583</v>
      </c>
      <c r="J14" s="80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30" customHeight="1">
      <c r="A15" s="95" t="s">
        <v>72</v>
      </c>
      <c r="B15" s="89">
        <f t="shared" si="0"/>
        <v>316142</v>
      </c>
      <c r="C15" s="90">
        <v>296262</v>
      </c>
      <c r="D15" s="90">
        <v>275638</v>
      </c>
      <c r="E15" s="90">
        <v>19880</v>
      </c>
      <c r="F15" s="90">
        <f t="shared" si="1"/>
        <v>84823</v>
      </c>
      <c r="G15" s="90">
        <v>84510</v>
      </c>
      <c r="H15" s="90">
        <v>82300</v>
      </c>
      <c r="I15" s="91">
        <v>313</v>
      </c>
      <c r="J15" s="80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30" customHeight="1">
      <c r="A16" s="95" t="s">
        <v>73</v>
      </c>
      <c r="B16" s="89">
        <f t="shared" si="0"/>
        <v>324259</v>
      </c>
      <c r="C16" s="90">
        <v>297920</v>
      </c>
      <c r="D16" s="90">
        <v>276963</v>
      </c>
      <c r="E16" s="90">
        <v>26339</v>
      </c>
      <c r="F16" s="90">
        <f t="shared" si="1"/>
        <v>89700</v>
      </c>
      <c r="G16" s="90">
        <v>89478</v>
      </c>
      <c r="H16" s="90">
        <v>86834</v>
      </c>
      <c r="I16" s="91">
        <v>222</v>
      </c>
      <c r="J16" s="80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30" customHeight="1">
      <c r="A17" s="95" t="s">
        <v>74</v>
      </c>
      <c r="B17" s="89">
        <f t="shared" si="0"/>
        <v>309697</v>
      </c>
      <c r="C17" s="90">
        <v>298153</v>
      </c>
      <c r="D17" s="90">
        <v>278907</v>
      </c>
      <c r="E17" s="90">
        <v>11544</v>
      </c>
      <c r="F17" s="90">
        <f t="shared" si="1"/>
        <v>91640</v>
      </c>
      <c r="G17" s="90">
        <v>90710</v>
      </c>
      <c r="H17" s="90">
        <v>88656</v>
      </c>
      <c r="I17" s="91">
        <v>930</v>
      </c>
      <c r="J17" s="80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30" customHeight="1">
      <c r="A18" s="95" t="s">
        <v>75</v>
      </c>
      <c r="B18" s="89">
        <f t="shared" si="0"/>
        <v>587071</v>
      </c>
      <c r="C18" s="90">
        <v>298108</v>
      </c>
      <c r="D18" s="90">
        <v>278845</v>
      </c>
      <c r="E18" s="90">
        <v>288963</v>
      </c>
      <c r="F18" s="90">
        <f t="shared" si="1"/>
        <v>107028</v>
      </c>
      <c r="G18" s="90">
        <v>91528</v>
      </c>
      <c r="H18" s="90">
        <v>89464</v>
      </c>
      <c r="I18" s="91">
        <v>15500</v>
      </c>
      <c r="J18" s="80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30" customHeight="1">
      <c r="A19" s="95" t="s">
        <v>76</v>
      </c>
      <c r="B19" s="89">
        <f t="shared" si="0"/>
        <v>364775</v>
      </c>
      <c r="C19" s="90">
        <v>294491</v>
      </c>
      <c r="D19" s="90">
        <v>276205</v>
      </c>
      <c r="E19" s="90">
        <v>70284</v>
      </c>
      <c r="F19" s="90">
        <f t="shared" si="1"/>
        <v>96455</v>
      </c>
      <c r="G19" s="90">
        <v>89421</v>
      </c>
      <c r="H19" s="90">
        <v>86955</v>
      </c>
      <c r="I19" s="91">
        <v>7034</v>
      </c>
      <c r="J19" s="80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30" customHeight="1">
      <c r="A20" s="95" t="s">
        <v>77</v>
      </c>
      <c r="B20" s="89">
        <f t="shared" si="0"/>
        <v>309283</v>
      </c>
      <c r="C20" s="90">
        <v>298596</v>
      </c>
      <c r="D20" s="90">
        <v>277441</v>
      </c>
      <c r="E20" s="90">
        <v>10687</v>
      </c>
      <c r="F20" s="90">
        <f t="shared" si="1"/>
        <v>95077</v>
      </c>
      <c r="G20" s="90">
        <v>94541</v>
      </c>
      <c r="H20" s="90">
        <v>91742</v>
      </c>
      <c r="I20" s="91">
        <v>536</v>
      </c>
      <c r="J20" s="80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ht="30" customHeight="1">
      <c r="A21" s="95" t="s">
        <v>78</v>
      </c>
      <c r="B21" s="89">
        <f t="shared" si="0"/>
        <v>300744</v>
      </c>
      <c r="C21" s="90">
        <v>297507</v>
      </c>
      <c r="D21" s="90">
        <v>277310</v>
      </c>
      <c r="E21" s="90">
        <v>3237</v>
      </c>
      <c r="F21" s="90">
        <f t="shared" si="1"/>
        <v>87551</v>
      </c>
      <c r="G21" s="90">
        <v>87545</v>
      </c>
      <c r="H21" s="90">
        <v>85368</v>
      </c>
      <c r="I21" s="91">
        <v>6</v>
      </c>
      <c r="J21" s="80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30" customHeight="1">
      <c r="A22" s="95" t="s">
        <v>79</v>
      </c>
      <c r="B22" s="89">
        <f t="shared" si="0"/>
        <v>298593</v>
      </c>
      <c r="C22" s="90">
        <v>297985</v>
      </c>
      <c r="D22" s="90">
        <v>278702</v>
      </c>
      <c r="E22" s="90">
        <v>608</v>
      </c>
      <c r="F22" s="90">
        <f t="shared" si="1"/>
        <v>86130</v>
      </c>
      <c r="G22" s="90">
        <v>86051</v>
      </c>
      <c r="H22" s="90">
        <v>84215</v>
      </c>
      <c r="I22" s="91">
        <v>79</v>
      </c>
      <c r="J22" s="80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ht="30" customHeight="1">
      <c r="A23" s="95" t="s">
        <v>80</v>
      </c>
      <c r="B23" s="89">
        <f t="shared" si="0"/>
        <v>310964</v>
      </c>
      <c r="C23" s="90">
        <v>297428</v>
      </c>
      <c r="D23" s="90">
        <v>278328</v>
      </c>
      <c r="E23" s="90">
        <v>13536</v>
      </c>
      <c r="F23" s="90">
        <f t="shared" si="1"/>
        <v>88430</v>
      </c>
      <c r="G23" s="90">
        <v>87962</v>
      </c>
      <c r="H23" s="90">
        <v>86194</v>
      </c>
      <c r="I23" s="91">
        <v>468</v>
      </c>
      <c r="J23" s="80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30" customHeight="1" thickBot="1">
      <c r="A24" s="96" t="s">
        <v>81</v>
      </c>
      <c r="B24" s="89">
        <v>733883</v>
      </c>
      <c r="C24" s="98">
        <v>299440</v>
      </c>
      <c r="D24" s="98">
        <v>276997</v>
      </c>
      <c r="E24" s="98">
        <v>434443</v>
      </c>
      <c r="F24" s="134">
        <v>112405</v>
      </c>
      <c r="G24" s="98">
        <v>89933</v>
      </c>
      <c r="H24" s="98">
        <v>86301</v>
      </c>
      <c r="I24" s="99">
        <v>22472</v>
      </c>
      <c r="J24" s="80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ht="30" customHeight="1" thickTop="1">
      <c r="A25" s="100"/>
      <c r="B25" s="100"/>
      <c r="C25" s="100"/>
      <c r="D25" s="100"/>
      <c r="E25" s="75"/>
      <c r="F25" s="102"/>
      <c r="G25" s="102"/>
      <c r="H25" s="102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30" customHeight="1" thickBot="1">
      <c r="A26" s="75" t="s">
        <v>102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ht="30" customHeight="1" thickTop="1">
      <c r="A27" s="76"/>
      <c r="B27" s="77" t="s">
        <v>82</v>
      </c>
      <c r="C27" s="78"/>
      <c r="D27" s="78"/>
      <c r="E27" s="78"/>
      <c r="F27" s="78"/>
      <c r="G27" s="78"/>
      <c r="H27" s="78"/>
      <c r="I27" s="79"/>
      <c r="J27" s="80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ht="30" customHeight="1">
      <c r="A28" s="81" t="s">
        <v>8</v>
      </c>
      <c r="B28" s="82" t="s">
        <v>103</v>
      </c>
      <c r="C28" s="83"/>
      <c r="D28" s="83"/>
      <c r="E28" s="83"/>
      <c r="F28" s="82" t="s">
        <v>104</v>
      </c>
      <c r="G28" s="83"/>
      <c r="H28" s="83"/>
      <c r="I28" s="84"/>
      <c r="J28" s="80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30" customHeight="1">
      <c r="A29" s="95"/>
      <c r="B29" s="128" t="s">
        <v>105</v>
      </c>
      <c r="C29" s="128" t="s">
        <v>106</v>
      </c>
      <c r="D29" s="160" t="s">
        <v>107</v>
      </c>
      <c r="E29" s="128" t="s">
        <v>108</v>
      </c>
      <c r="F29" s="128" t="s">
        <v>105</v>
      </c>
      <c r="G29" s="128" t="s">
        <v>106</v>
      </c>
      <c r="H29" s="160" t="s">
        <v>107</v>
      </c>
      <c r="I29" s="129" t="s">
        <v>108</v>
      </c>
      <c r="J29" s="80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30" customHeight="1">
      <c r="A30" s="85"/>
      <c r="B30" s="132" t="s">
        <v>109</v>
      </c>
      <c r="C30" s="132" t="s">
        <v>110</v>
      </c>
      <c r="D30" s="161"/>
      <c r="E30" s="132" t="s">
        <v>111</v>
      </c>
      <c r="F30" s="132" t="s">
        <v>109</v>
      </c>
      <c r="G30" s="132" t="s">
        <v>110</v>
      </c>
      <c r="H30" s="161"/>
      <c r="I30" s="133" t="s">
        <v>111</v>
      </c>
      <c r="J30" s="95"/>
      <c r="K30" s="102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30" customHeight="1">
      <c r="A31" s="88" t="s">
        <v>56</v>
      </c>
      <c r="B31" s="89">
        <v>351676</v>
      </c>
      <c r="C31" s="90">
        <v>284771</v>
      </c>
      <c r="D31" s="90">
        <v>264828</v>
      </c>
      <c r="E31" s="90">
        <v>66905</v>
      </c>
      <c r="F31" s="90">
        <v>91477</v>
      </c>
      <c r="G31" s="90">
        <v>89153</v>
      </c>
      <c r="H31" s="90">
        <v>86433</v>
      </c>
      <c r="I31" s="91">
        <v>2324</v>
      </c>
      <c r="J31" s="80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30" customHeight="1">
      <c r="A32" s="92">
        <v>12</v>
      </c>
      <c r="B32" s="89">
        <v>358288</v>
      </c>
      <c r="C32" s="90">
        <v>287264</v>
      </c>
      <c r="D32" s="90">
        <v>265694</v>
      </c>
      <c r="E32" s="90">
        <v>71024</v>
      </c>
      <c r="F32" s="90">
        <v>95741</v>
      </c>
      <c r="G32" s="90">
        <v>92528</v>
      </c>
      <c r="H32" s="90">
        <v>89011</v>
      </c>
      <c r="I32" s="91">
        <v>3213</v>
      </c>
      <c r="J32" s="80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30" customHeight="1">
      <c r="A33" s="92">
        <v>13</v>
      </c>
      <c r="B33" s="89">
        <v>347255</v>
      </c>
      <c r="C33" s="90">
        <v>285165</v>
      </c>
      <c r="D33" s="90">
        <v>265306</v>
      </c>
      <c r="E33" s="90">
        <v>62090</v>
      </c>
      <c r="F33" s="90">
        <v>94539</v>
      </c>
      <c r="G33" s="90">
        <v>91895</v>
      </c>
      <c r="H33" s="90">
        <v>89482</v>
      </c>
      <c r="I33" s="91">
        <v>2644</v>
      </c>
      <c r="J33" s="80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ht="30" customHeight="1">
      <c r="A34" s="92">
        <v>14</v>
      </c>
      <c r="B34" s="89">
        <v>366895</v>
      </c>
      <c r="C34" s="90">
        <v>295097</v>
      </c>
      <c r="D34" s="90">
        <v>274234</v>
      </c>
      <c r="E34" s="90">
        <v>71798</v>
      </c>
      <c r="F34" s="90">
        <v>96316</v>
      </c>
      <c r="G34" s="90">
        <v>90577</v>
      </c>
      <c r="H34" s="90">
        <v>87983</v>
      </c>
      <c r="I34" s="91">
        <v>5739</v>
      </c>
      <c r="J34" s="80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ht="30" customHeight="1">
      <c r="A35" s="92">
        <v>15</v>
      </c>
      <c r="B35" s="89">
        <v>360339</v>
      </c>
      <c r="C35" s="90">
        <v>292989</v>
      </c>
      <c r="D35" s="90">
        <v>273147</v>
      </c>
      <c r="E35" s="90">
        <v>67350</v>
      </c>
      <c r="F35" s="90">
        <v>93429</v>
      </c>
      <c r="G35" s="90">
        <v>88851</v>
      </c>
      <c r="H35" s="90">
        <v>86198</v>
      </c>
      <c r="I35" s="91">
        <v>4578</v>
      </c>
      <c r="J35" s="80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ht="30" customHeight="1">
      <c r="A36" s="92"/>
      <c r="B36" s="89"/>
      <c r="C36" s="90"/>
      <c r="D36" s="90"/>
      <c r="E36" s="90"/>
      <c r="F36" s="90"/>
      <c r="G36" s="90"/>
      <c r="H36" s="90"/>
      <c r="I36" s="91"/>
      <c r="J36" s="80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30" customHeight="1">
      <c r="A37" s="93" t="s">
        <v>117</v>
      </c>
      <c r="B37" s="89">
        <f aca="true" t="shared" si="2" ref="B37:B47">SUM(C37+E37)</f>
        <v>295005</v>
      </c>
      <c r="C37" s="90">
        <v>293696</v>
      </c>
      <c r="D37" s="90">
        <v>272710</v>
      </c>
      <c r="E37" s="90">
        <v>1309</v>
      </c>
      <c r="F37" s="90">
        <f aca="true" t="shared" si="3" ref="F37:F47">SUM(G37+I37)</f>
        <v>94714</v>
      </c>
      <c r="G37" s="90">
        <v>93820</v>
      </c>
      <c r="H37" s="90">
        <v>89496</v>
      </c>
      <c r="I37" s="91">
        <v>894</v>
      </c>
      <c r="J37" s="8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30" customHeight="1">
      <c r="A38" s="95" t="s">
        <v>71</v>
      </c>
      <c r="B38" s="89">
        <f t="shared" si="2"/>
        <v>293669</v>
      </c>
      <c r="C38" s="90">
        <v>292952</v>
      </c>
      <c r="D38" s="90">
        <v>272049</v>
      </c>
      <c r="E38" s="90">
        <v>717</v>
      </c>
      <c r="F38" s="90">
        <f t="shared" si="3"/>
        <v>89818</v>
      </c>
      <c r="G38" s="90">
        <v>89818</v>
      </c>
      <c r="H38" s="90">
        <v>87743</v>
      </c>
      <c r="I38" s="91">
        <v>0</v>
      </c>
      <c r="J38" s="80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30" customHeight="1">
      <c r="A39" s="95" t="s">
        <v>72</v>
      </c>
      <c r="B39" s="89">
        <f t="shared" si="2"/>
        <v>303780</v>
      </c>
      <c r="C39" s="90">
        <v>290901</v>
      </c>
      <c r="D39" s="90">
        <v>271089</v>
      </c>
      <c r="E39" s="90">
        <v>12879</v>
      </c>
      <c r="F39" s="90">
        <f t="shared" si="3"/>
        <v>87179</v>
      </c>
      <c r="G39" s="90">
        <v>87094</v>
      </c>
      <c r="H39" s="90">
        <v>84507</v>
      </c>
      <c r="I39" s="91">
        <v>85</v>
      </c>
      <c r="J39" s="80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30" customHeight="1">
      <c r="A40" s="95" t="s">
        <v>73</v>
      </c>
      <c r="B40" s="89">
        <f t="shared" si="2"/>
        <v>339694</v>
      </c>
      <c r="C40" s="90">
        <v>295517</v>
      </c>
      <c r="D40" s="90">
        <v>275267</v>
      </c>
      <c r="E40" s="90">
        <v>44177</v>
      </c>
      <c r="F40" s="90">
        <f t="shared" si="3"/>
        <v>93387</v>
      </c>
      <c r="G40" s="90">
        <v>93053</v>
      </c>
      <c r="H40" s="90">
        <v>90401</v>
      </c>
      <c r="I40" s="91">
        <v>334</v>
      </c>
      <c r="J40" s="80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30" customHeight="1">
      <c r="A41" s="95" t="s">
        <v>74</v>
      </c>
      <c r="B41" s="89">
        <f t="shared" si="2"/>
        <v>314332</v>
      </c>
      <c r="C41" s="90">
        <v>294230</v>
      </c>
      <c r="D41" s="90">
        <v>275370</v>
      </c>
      <c r="E41" s="90">
        <v>20102</v>
      </c>
      <c r="F41" s="90">
        <f t="shared" si="3"/>
        <v>91889</v>
      </c>
      <c r="G41" s="90">
        <v>90466</v>
      </c>
      <c r="H41" s="90">
        <v>88156</v>
      </c>
      <c r="I41" s="91">
        <v>1423</v>
      </c>
      <c r="J41" s="80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30" customHeight="1">
      <c r="A42" s="95" t="s">
        <v>75</v>
      </c>
      <c r="B42" s="89">
        <f t="shared" si="2"/>
        <v>526094</v>
      </c>
      <c r="C42" s="90">
        <v>294703</v>
      </c>
      <c r="D42" s="90">
        <v>275384</v>
      </c>
      <c r="E42" s="90">
        <v>231391</v>
      </c>
      <c r="F42" s="90">
        <f t="shared" si="3"/>
        <v>109811</v>
      </c>
      <c r="G42" s="90">
        <v>91151</v>
      </c>
      <c r="H42" s="90">
        <v>88718</v>
      </c>
      <c r="I42" s="91">
        <v>18660</v>
      </c>
      <c r="J42" s="80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30" customHeight="1">
      <c r="A43" s="95" t="s">
        <v>76</v>
      </c>
      <c r="B43" s="89">
        <f t="shared" si="2"/>
        <v>366050</v>
      </c>
      <c r="C43" s="90">
        <v>290278</v>
      </c>
      <c r="D43" s="90">
        <v>271107</v>
      </c>
      <c r="E43" s="90">
        <v>75772</v>
      </c>
      <c r="F43" s="90">
        <f t="shared" si="3"/>
        <v>98456</v>
      </c>
      <c r="G43" s="90">
        <v>88867</v>
      </c>
      <c r="H43" s="90">
        <v>86281</v>
      </c>
      <c r="I43" s="91">
        <v>9589</v>
      </c>
      <c r="J43" s="80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ht="30" customHeight="1">
      <c r="A44" s="95" t="s">
        <v>77</v>
      </c>
      <c r="B44" s="89">
        <f t="shared" si="2"/>
        <v>310955</v>
      </c>
      <c r="C44" s="90">
        <v>292005</v>
      </c>
      <c r="D44" s="90">
        <v>272827</v>
      </c>
      <c r="E44" s="90">
        <v>18950</v>
      </c>
      <c r="F44" s="90">
        <f t="shared" si="3"/>
        <v>97136</v>
      </c>
      <c r="G44" s="90">
        <v>96361</v>
      </c>
      <c r="H44" s="90">
        <v>93617</v>
      </c>
      <c r="I44" s="91">
        <v>775</v>
      </c>
      <c r="J44" s="80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30" customHeight="1">
      <c r="A45" s="95" t="s">
        <v>78</v>
      </c>
      <c r="B45" s="89">
        <f t="shared" si="2"/>
        <v>288255</v>
      </c>
      <c r="C45" s="90">
        <v>287926</v>
      </c>
      <c r="D45" s="90">
        <v>269653</v>
      </c>
      <c r="E45" s="90">
        <v>329</v>
      </c>
      <c r="F45" s="90">
        <f t="shared" si="3"/>
        <v>84536</v>
      </c>
      <c r="G45" s="90">
        <v>84533</v>
      </c>
      <c r="H45" s="90">
        <v>82634</v>
      </c>
      <c r="I45" s="91">
        <v>3</v>
      </c>
      <c r="J45" s="80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30" customHeight="1">
      <c r="A46" s="95" t="s">
        <v>79</v>
      </c>
      <c r="B46" s="89">
        <f t="shared" si="2"/>
        <v>291377</v>
      </c>
      <c r="C46" s="90">
        <v>290577</v>
      </c>
      <c r="D46" s="90">
        <v>272436</v>
      </c>
      <c r="E46" s="90">
        <v>800</v>
      </c>
      <c r="F46" s="90">
        <f t="shared" si="3"/>
        <v>83228</v>
      </c>
      <c r="G46" s="90">
        <v>83109</v>
      </c>
      <c r="H46" s="90">
        <v>81236</v>
      </c>
      <c r="I46" s="91">
        <v>119</v>
      </c>
      <c r="J46" s="8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30" customHeight="1">
      <c r="A47" s="95" t="s">
        <v>80</v>
      </c>
      <c r="B47" s="89">
        <f t="shared" si="2"/>
        <v>317455</v>
      </c>
      <c r="C47" s="90">
        <v>295972</v>
      </c>
      <c r="D47" s="90">
        <v>276120</v>
      </c>
      <c r="E47" s="90">
        <v>21483</v>
      </c>
      <c r="F47" s="90">
        <f t="shared" si="3"/>
        <v>82441</v>
      </c>
      <c r="G47" s="90">
        <v>81732</v>
      </c>
      <c r="H47" s="90">
        <v>79961</v>
      </c>
      <c r="I47" s="91">
        <v>709</v>
      </c>
      <c r="J47" s="8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30" customHeight="1" thickBot="1">
      <c r="A48" s="96" t="s">
        <v>81</v>
      </c>
      <c r="B48" s="140">
        <v>683562</v>
      </c>
      <c r="C48" s="98">
        <v>297134</v>
      </c>
      <c r="D48" s="98">
        <v>273753</v>
      </c>
      <c r="E48" s="98">
        <v>386428</v>
      </c>
      <c r="F48" s="134">
        <v>107747</v>
      </c>
      <c r="G48" s="98">
        <v>86511</v>
      </c>
      <c r="H48" s="98">
        <v>81978</v>
      </c>
      <c r="I48" s="99">
        <v>21236</v>
      </c>
      <c r="J48" s="8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30" customHeight="1" thickTop="1">
      <c r="A49" s="102"/>
      <c r="B49" s="102"/>
      <c r="C49" s="102"/>
      <c r="D49" s="102"/>
      <c r="E49" s="102"/>
      <c r="F49" s="102"/>
      <c r="G49" s="102"/>
      <c r="H49" s="102"/>
      <c r="I49" s="102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30" customHeight="1" thickBot="1">
      <c r="A50" s="75" t="s">
        <v>102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30" customHeight="1" thickTop="1">
      <c r="A51" s="76"/>
      <c r="B51" s="77" t="s">
        <v>84</v>
      </c>
      <c r="C51" s="78"/>
      <c r="D51" s="78"/>
      <c r="E51" s="78"/>
      <c r="F51" s="78"/>
      <c r="G51" s="78"/>
      <c r="H51" s="78"/>
      <c r="I51" s="79"/>
      <c r="J51" s="80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30" customHeight="1">
      <c r="A52" s="81" t="s">
        <v>8</v>
      </c>
      <c r="B52" s="82" t="s">
        <v>103</v>
      </c>
      <c r="C52" s="83"/>
      <c r="D52" s="83"/>
      <c r="E52" s="83"/>
      <c r="F52" s="82" t="s">
        <v>104</v>
      </c>
      <c r="G52" s="83"/>
      <c r="H52" s="83"/>
      <c r="I52" s="84"/>
      <c r="J52" s="80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30" customHeight="1">
      <c r="A53" s="95"/>
      <c r="B53" s="128" t="s">
        <v>105</v>
      </c>
      <c r="C53" s="128" t="s">
        <v>106</v>
      </c>
      <c r="D53" s="160" t="s">
        <v>107</v>
      </c>
      <c r="E53" s="128" t="s">
        <v>108</v>
      </c>
      <c r="F53" s="128" t="s">
        <v>105</v>
      </c>
      <c r="G53" s="128" t="s">
        <v>106</v>
      </c>
      <c r="H53" s="160" t="s">
        <v>107</v>
      </c>
      <c r="I53" s="129" t="s">
        <v>108</v>
      </c>
      <c r="J53" s="80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ht="30" customHeight="1">
      <c r="A54" s="85"/>
      <c r="B54" s="132" t="s">
        <v>109</v>
      </c>
      <c r="C54" s="132" t="s">
        <v>110</v>
      </c>
      <c r="D54" s="161"/>
      <c r="E54" s="132" t="s">
        <v>111</v>
      </c>
      <c r="F54" s="132" t="s">
        <v>109</v>
      </c>
      <c r="G54" s="132" t="s">
        <v>110</v>
      </c>
      <c r="H54" s="161"/>
      <c r="I54" s="133" t="s">
        <v>111</v>
      </c>
      <c r="J54" s="95"/>
      <c r="K54" s="102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ht="30" customHeight="1">
      <c r="A55" s="88" t="s">
        <v>56</v>
      </c>
      <c r="B55" s="89">
        <v>349699</v>
      </c>
      <c r="C55" s="90">
        <v>292103</v>
      </c>
      <c r="D55" s="90">
        <v>266583</v>
      </c>
      <c r="E55" s="90">
        <v>57596</v>
      </c>
      <c r="F55" s="90">
        <v>27000</v>
      </c>
      <c r="G55" s="90">
        <v>27000</v>
      </c>
      <c r="H55" s="90">
        <v>27000</v>
      </c>
      <c r="I55" s="91">
        <v>0</v>
      </c>
      <c r="J55" s="80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ht="30" customHeight="1">
      <c r="A56" s="92">
        <v>12</v>
      </c>
      <c r="B56" s="89">
        <v>344960</v>
      </c>
      <c r="C56" s="90">
        <v>286190</v>
      </c>
      <c r="D56" s="90">
        <v>263554</v>
      </c>
      <c r="E56" s="90">
        <v>58770</v>
      </c>
      <c r="F56" s="90">
        <v>0</v>
      </c>
      <c r="G56" s="90">
        <v>0</v>
      </c>
      <c r="H56" s="90">
        <v>0</v>
      </c>
      <c r="I56" s="91">
        <v>0</v>
      </c>
      <c r="J56" s="80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</row>
    <row r="57" spans="1:256" ht="30" customHeight="1">
      <c r="A57" s="92">
        <v>13</v>
      </c>
      <c r="B57" s="89">
        <v>331561</v>
      </c>
      <c r="C57" s="90">
        <v>283106</v>
      </c>
      <c r="D57" s="90">
        <v>263730</v>
      </c>
      <c r="E57" s="90">
        <v>48455</v>
      </c>
      <c r="F57" s="90">
        <v>76352</v>
      </c>
      <c r="G57" s="90">
        <v>76352</v>
      </c>
      <c r="H57" s="90">
        <v>73988</v>
      </c>
      <c r="I57" s="91">
        <v>0</v>
      </c>
      <c r="J57" s="80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</row>
    <row r="58" spans="1:256" ht="30" customHeight="1">
      <c r="A58" s="92">
        <v>14</v>
      </c>
      <c r="B58" s="141">
        <v>408749</v>
      </c>
      <c r="C58" s="90">
        <v>347972</v>
      </c>
      <c r="D58" s="90">
        <v>336044</v>
      </c>
      <c r="E58" s="90">
        <v>60777</v>
      </c>
      <c r="F58" s="90">
        <v>0</v>
      </c>
      <c r="G58" s="90">
        <v>0</v>
      </c>
      <c r="H58" s="90">
        <v>0</v>
      </c>
      <c r="I58" s="91">
        <v>0</v>
      </c>
      <c r="J58" s="80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75"/>
    </row>
    <row r="59" spans="1:256" ht="30" customHeight="1">
      <c r="A59" s="92">
        <v>15</v>
      </c>
      <c r="B59" s="89">
        <v>382931</v>
      </c>
      <c r="C59" s="90">
        <v>335541</v>
      </c>
      <c r="D59" s="90">
        <v>324440</v>
      </c>
      <c r="E59" s="90">
        <v>47390</v>
      </c>
      <c r="F59" s="90">
        <v>67166</v>
      </c>
      <c r="G59" s="90">
        <v>67166</v>
      </c>
      <c r="H59" s="90">
        <v>64824</v>
      </c>
      <c r="I59" s="91">
        <v>0</v>
      </c>
      <c r="J59" s="80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</row>
    <row r="60" spans="1:256" ht="30" customHeight="1">
      <c r="A60" s="92"/>
      <c r="B60" s="89"/>
      <c r="C60" s="90"/>
      <c r="D60" s="90"/>
      <c r="E60" s="90"/>
      <c r="F60" s="90"/>
      <c r="G60" s="90"/>
      <c r="H60" s="90"/>
      <c r="I60" s="91"/>
      <c r="J60" s="80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</row>
    <row r="61" spans="1:256" ht="30" customHeight="1">
      <c r="A61" s="93" t="s">
        <v>117</v>
      </c>
      <c r="B61" s="89">
        <f aca="true" t="shared" si="4" ref="B61:B71">SUM(C61+E61)</f>
        <v>330198</v>
      </c>
      <c r="C61" s="90">
        <v>329815</v>
      </c>
      <c r="D61" s="90">
        <v>322243</v>
      </c>
      <c r="E61" s="90">
        <v>383</v>
      </c>
      <c r="F61" s="90">
        <v>0</v>
      </c>
      <c r="G61" s="90">
        <v>0</v>
      </c>
      <c r="H61" s="90">
        <v>0</v>
      </c>
      <c r="I61" s="91">
        <v>0</v>
      </c>
      <c r="J61" s="80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</row>
    <row r="62" spans="1:256" ht="30" customHeight="1">
      <c r="A62" s="95" t="s">
        <v>71</v>
      </c>
      <c r="B62" s="89">
        <f t="shared" si="4"/>
        <v>337839</v>
      </c>
      <c r="C62" s="90">
        <v>337839</v>
      </c>
      <c r="D62" s="90">
        <v>328555</v>
      </c>
      <c r="E62" s="90">
        <v>0</v>
      </c>
      <c r="F62" s="90">
        <f aca="true" t="shared" si="5" ref="F62:F71">SUM(G62+I62)</f>
        <v>0</v>
      </c>
      <c r="G62" s="90">
        <v>0</v>
      </c>
      <c r="H62" s="90">
        <v>0</v>
      </c>
      <c r="I62" s="91">
        <v>0</v>
      </c>
      <c r="J62" s="80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</row>
    <row r="63" spans="1:256" ht="30" customHeight="1">
      <c r="A63" s="95" t="s">
        <v>72</v>
      </c>
      <c r="B63" s="89">
        <f t="shared" si="4"/>
        <v>329731</v>
      </c>
      <c r="C63" s="90">
        <v>329731</v>
      </c>
      <c r="D63" s="90">
        <v>320710</v>
      </c>
      <c r="E63" s="90">
        <v>0</v>
      </c>
      <c r="F63" s="90">
        <f t="shared" si="5"/>
        <v>0</v>
      </c>
      <c r="G63" s="90">
        <v>0</v>
      </c>
      <c r="H63" s="90">
        <v>0</v>
      </c>
      <c r="I63" s="91">
        <v>0</v>
      </c>
      <c r="J63" s="80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  <c r="IV63" s="75"/>
    </row>
    <row r="64" spans="1:256" ht="30" customHeight="1">
      <c r="A64" s="95" t="s">
        <v>73</v>
      </c>
      <c r="B64" s="89">
        <f t="shared" si="4"/>
        <v>329628</v>
      </c>
      <c r="C64" s="90">
        <v>329628</v>
      </c>
      <c r="D64" s="90">
        <v>321111</v>
      </c>
      <c r="E64" s="90">
        <v>0</v>
      </c>
      <c r="F64" s="90">
        <f t="shared" si="5"/>
        <v>0</v>
      </c>
      <c r="G64" s="90">
        <v>0</v>
      </c>
      <c r="H64" s="90">
        <v>0</v>
      </c>
      <c r="I64" s="91">
        <v>0</v>
      </c>
      <c r="J64" s="80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256" ht="30" customHeight="1">
      <c r="A65" s="95" t="s">
        <v>74</v>
      </c>
      <c r="B65" s="89">
        <f t="shared" si="4"/>
        <v>337223</v>
      </c>
      <c r="C65" s="90">
        <v>334624</v>
      </c>
      <c r="D65" s="90">
        <v>326404</v>
      </c>
      <c r="E65" s="90">
        <v>2599</v>
      </c>
      <c r="F65" s="90">
        <f t="shared" si="5"/>
        <v>0</v>
      </c>
      <c r="G65" s="90">
        <v>0</v>
      </c>
      <c r="H65" s="90">
        <v>0</v>
      </c>
      <c r="I65" s="91">
        <v>0</v>
      </c>
      <c r="J65" s="80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  <c r="IV65" s="75"/>
    </row>
    <row r="66" spans="1:256" ht="30" customHeight="1">
      <c r="A66" s="95" t="s">
        <v>75</v>
      </c>
      <c r="B66" s="89">
        <f t="shared" si="4"/>
        <v>554479</v>
      </c>
      <c r="C66" s="90">
        <v>350153</v>
      </c>
      <c r="D66" s="90">
        <v>336338</v>
      </c>
      <c r="E66" s="90">
        <v>204326</v>
      </c>
      <c r="F66" s="90">
        <f t="shared" si="5"/>
        <v>0</v>
      </c>
      <c r="G66" s="90">
        <v>0</v>
      </c>
      <c r="H66" s="90">
        <v>0</v>
      </c>
      <c r="I66" s="91">
        <v>0</v>
      </c>
      <c r="J66" s="80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  <c r="IV66" s="75"/>
    </row>
    <row r="67" spans="1:256" ht="30" customHeight="1">
      <c r="A67" s="95" t="s">
        <v>76</v>
      </c>
      <c r="B67" s="89">
        <f t="shared" si="4"/>
        <v>350125</v>
      </c>
      <c r="C67" s="90">
        <v>338311</v>
      </c>
      <c r="D67" s="90">
        <v>323596</v>
      </c>
      <c r="E67" s="90">
        <v>11814</v>
      </c>
      <c r="F67" s="90">
        <f t="shared" si="5"/>
        <v>0</v>
      </c>
      <c r="G67" s="90">
        <v>0</v>
      </c>
      <c r="H67" s="90">
        <v>0</v>
      </c>
      <c r="I67" s="91">
        <v>0</v>
      </c>
      <c r="J67" s="80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  <c r="IV67" s="75"/>
    </row>
    <row r="68" spans="1:256" ht="30" customHeight="1">
      <c r="A68" s="95" t="s">
        <v>77</v>
      </c>
      <c r="B68" s="89">
        <f t="shared" si="4"/>
        <v>439808</v>
      </c>
      <c r="C68" s="90">
        <v>341145</v>
      </c>
      <c r="D68" s="90">
        <v>324695</v>
      </c>
      <c r="E68" s="90">
        <v>98663</v>
      </c>
      <c r="F68" s="90">
        <f t="shared" si="5"/>
        <v>0</v>
      </c>
      <c r="G68" s="90">
        <v>0</v>
      </c>
      <c r="H68" s="90">
        <v>0</v>
      </c>
      <c r="I68" s="91">
        <v>0</v>
      </c>
      <c r="J68" s="80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  <c r="IV68" s="75"/>
    </row>
    <row r="69" spans="1:256" ht="30" customHeight="1">
      <c r="A69" s="95" t="s">
        <v>78</v>
      </c>
      <c r="B69" s="89">
        <f t="shared" si="4"/>
        <v>325128</v>
      </c>
      <c r="C69" s="90">
        <v>325128</v>
      </c>
      <c r="D69" s="90">
        <v>315690</v>
      </c>
      <c r="E69" s="90">
        <v>0</v>
      </c>
      <c r="F69" s="90">
        <f t="shared" si="5"/>
        <v>0</v>
      </c>
      <c r="G69" s="90">
        <v>0</v>
      </c>
      <c r="H69" s="90">
        <v>0</v>
      </c>
      <c r="I69" s="91">
        <v>0</v>
      </c>
      <c r="J69" s="80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75"/>
    </row>
    <row r="70" spans="1:256" ht="30" customHeight="1">
      <c r="A70" s="95" t="s">
        <v>79</v>
      </c>
      <c r="B70" s="89">
        <f t="shared" si="4"/>
        <v>324654</v>
      </c>
      <c r="C70" s="90">
        <v>324654</v>
      </c>
      <c r="D70" s="90">
        <v>314613</v>
      </c>
      <c r="E70" s="90">
        <v>0</v>
      </c>
      <c r="F70" s="90">
        <f t="shared" si="5"/>
        <v>140685</v>
      </c>
      <c r="G70" s="90">
        <v>140685</v>
      </c>
      <c r="H70" s="90">
        <v>130630</v>
      </c>
      <c r="I70" s="91">
        <v>0</v>
      </c>
      <c r="J70" s="80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  <c r="IV70" s="75"/>
    </row>
    <row r="71" spans="1:256" ht="30" customHeight="1">
      <c r="A71" s="95" t="s">
        <v>80</v>
      </c>
      <c r="B71" s="89">
        <f t="shared" si="4"/>
        <v>342117</v>
      </c>
      <c r="C71" s="90">
        <v>342117</v>
      </c>
      <c r="D71" s="90">
        <v>328490</v>
      </c>
      <c r="E71" s="90">
        <v>0</v>
      </c>
      <c r="F71" s="90">
        <f t="shared" si="5"/>
        <v>47219</v>
      </c>
      <c r="G71" s="90">
        <v>47219</v>
      </c>
      <c r="H71" s="90">
        <v>47219</v>
      </c>
      <c r="I71" s="91">
        <v>0</v>
      </c>
      <c r="J71" s="80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  <c r="IV71" s="75"/>
    </row>
    <row r="72" spans="1:256" ht="30" customHeight="1" thickBot="1">
      <c r="A72" s="96" t="s">
        <v>81</v>
      </c>
      <c r="B72" s="89">
        <v>611040</v>
      </c>
      <c r="C72" s="98">
        <v>344177</v>
      </c>
      <c r="D72" s="98">
        <v>330912</v>
      </c>
      <c r="E72" s="98">
        <v>266863</v>
      </c>
      <c r="F72" s="134">
        <v>56009</v>
      </c>
      <c r="G72" s="98">
        <v>56009</v>
      </c>
      <c r="H72" s="98">
        <v>54673</v>
      </c>
      <c r="I72" s="99">
        <v>0</v>
      </c>
      <c r="J72" s="80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  <c r="IV72" s="75"/>
    </row>
    <row r="73" spans="1:256" ht="30" customHeight="1" thickTop="1">
      <c r="A73" s="100"/>
      <c r="B73" s="142"/>
      <c r="C73" s="142"/>
      <c r="D73" s="142"/>
      <c r="E73" s="143"/>
      <c r="F73" s="144"/>
      <c r="G73" s="144"/>
      <c r="H73" s="144"/>
      <c r="I73" s="143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  <c r="IV73" s="75"/>
    </row>
    <row r="74" spans="1:256" ht="30" customHeight="1" thickBot="1">
      <c r="A74" s="75" t="s">
        <v>102</v>
      </c>
      <c r="B74" s="143"/>
      <c r="C74" s="143"/>
      <c r="D74" s="143"/>
      <c r="E74" s="143"/>
      <c r="F74" s="143"/>
      <c r="G74" s="143"/>
      <c r="H74" s="143"/>
      <c r="I74" s="143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  <c r="IV74" s="75"/>
    </row>
    <row r="75" spans="1:256" ht="30" customHeight="1" thickTop="1">
      <c r="A75" s="76"/>
      <c r="B75" s="145" t="s">
        <v>85</v>
      </c>
      <c r="C75" s="146"/>
      <c r="D75" s="146"/>
      <c r="E75" s="146"/>
      <c r="F75" s="146"/>
      <c r="G75" s="146"/>
      <c r="H75" s="146"/>
      <c r="I75" s="147"/>
      <c r="J75" s="80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  <c r="IV75" s="75"/>
    </row>
    <row r="76" spans="1:256" ht="30" customHeight="1">
      <c r="A76" s="81" t="s">
        <v>8</v>
      </c>
      <c r="B76" s="148" t="s">
        <v>103</v>
      </c>
      <c r="C76" s="149"/>
      <c r="D76" s="149"/>
      <c r="E76" s="149"/>
      <c r="F76" s="148" t="s">
        <v>104</v>
      </c>
      <c r="G76" s="149"/>
      <c r="H76" s="149"/>
      <c r="I76" s="150"/>
      <c r="J76" s="80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  <c r="IV76" s="75"/>
    </row>
    <row r="77" spans="1:256" ht="30" customHeight="1">
      <c r="A77" s="95"/>
      <c r="B77" s="151" t="s">
        <v>105</v>
      </c>
      <c r="C77" s="151" t="s">
        <v>106</v>
      </c>
      <c r="D77" s="162" t="s">
        <v>107</v>
      </c>
      <c r="E77" s="151" t="s">
        <v>108</v>
      </c>
      <c r="F77" s="151" t="s">
        <v>105</v>
      </c>
      <c r="G77" s="151" t="s">
        <v>106</v>
      </c>
      <c r="H77" s="162" t="s">
        <v>107</v>
      </c>
      <c r="I77" s="152" t="s">
        <v>108</v>
      </c>
      <c r="J77" s="80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  <c r="IV77" s="75"/>
    </row>
    <row r="78" spans="1:256" ht="30" customHeight="1">
      <c r="A78" s="85"/>
      <c r="B78" s="153" t="s">
        <v>109</v>
      </c>
      <c r="C78" s="153" t="s">
        <v>110</v>
      </c>
      <c r="D78" s="163"/>
      <c r="E78" s="153" t="s">
        <v>111</v>
      </c>
      <c r="F78" s="153" t="s">
        <v>109</v>
      </c>
      <c r="G78" s="153" t="s">
        <v>110</v>
      </c>
      <c r="H78" s="163"/>
      <c r="I78" s="154" t="s">
        <v>111</v>
      </c>
      <c r="J78" s="95"/>
      <c r="K78" s="102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  <c r="IV78" s="75"/>
    </row>
    <row r="79" spans="1:256" ht="30" customHeight="1">
      <c r="A79" s="88" t="s">
        <v>56</v>
      </c>
      <c r="B79" s="89">
        <v>308508</v>
      </c>
      <c r="C79" s="90">
        <v>251175</v>
      </c>
      <c r="D79" s="90">
        <v>231372</v>
      </c>
      <c r="E79" s="90">
        <v>57333</v>
      </c>
      <c r="F79" s="90">
        <v>79628</v>
      </c>
      <c r="G79" s="90">
        <v>77549</v>
      </c>
      <c r="H79" s="90">
        <v>75797</v>
      </c>
      <c r="I79" s="91">
        <v>2079</v>
      </c>
      <c r="J79" s="80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  <c r="IV79" s="75"/>
    </row>
    <row r="80" spans="1:256" ht="30" customHeight="1">
      <c r="A80" s="92">
        <v>12</v>
      </c>
      <c r="B80" s="89">
        <v>308447</v>
      </c>
      <c r="C80" s="90">
        <v>253466</v>
      </c>
      <c r="D80" s="90">
        <v>230678</v>
      </c>
      <c r="E80" s="90">
        <v>54981</v>
      </c>
      <c r="F80" s="90">
        <v>88021</v>
      </c>
      <c r="G80" s="90">
        <v>85001</v>
      </c>
      <c r="H80" s="90">
        <v>82279</v>
      </c>
      <c r="I80" s="91">
        <v>3020</v>
      </c>
      <c r="J80" s="80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  <c r="IV80" s="75"/>
    </row>
    <row r="81" spans="1:256" ht="30" customHeight="1">
      <c r="A81" s="92">
        <v>13</v>
      </c>
      <c r="B81" s="89">
        <v>297881</v>
      </c>
      <c r="C81" s="90">
        <v>251273</v>
      </c>
      <c r="D81" s="90">
        <v>229963</v>
      </c>
      <c r="E81" s="90">
        <v>46608</v>
      </c>
      <c r="F81" s="90">
        <v>91957</v>
      </c>
      <c r="G81" s="90">
        <v>87821</v>
      </c>
      <c r="H81" s="90">
        <v>85438</v>
      </c>
      <c r="I81" s="91">
        <v>4136</v>
      </c>
      <c r="J81" s="80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  <c r="IV81" s="75"/>
    </row>
    <row r="82" spans="1:256" ht="30" customHeight="1">
      <c r="A82" s="92">
        <v>14</v>
      </c>
      <c r="B82" s="89">
        <v>335301</v>
      </c>
      <c r="C82" s="90">
        <v>272741</v>
      </c>
      <c r="D82" s="90">
        <v>249001</v>
      </c>
      <c r="E82" s="90">
        <v>62560</v>
      </c>
      <c r="F82" s="90">
        <v>107568</v>
      </c>
      <c r="G82" s="90">
        <v>98979</v>
      </c>
      <c r="H82" s="90">
        <v>93778</v>
      </c>
      <c r="I82" s="91">
        <v>8589</v>
      </c>
      <c r="J82" s="80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  <c r="IV82" s="75"/>
    </row>
    <row r="83" spans="1:256" ht="30" customHeight="1">
      <c r="A83" s="92">
        <v>15</v>
      </c>
      <c r="B83" s="89">
        <v>331817</v>
      </c>
      <c r="C83" s="90">
        <v>273197</v>
      </c>
      <c r="D83" s="90">
        <v>248445</v>
      </c>
      <c r="E83" s="90">
        <v>58620</v>
      </c>
      <c r="F83" s="90">
        <v>105042</v>
      </c>
      <c r="G83" s="90">
        <v>97838</v>
      </c>
      <c r="H83" s="90">
        <v>93077</v>
      </c>
      <c r="I83" s="91">
        <v>7204</v>
      </c>
      <c r="J83" s="80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  <c r="IV83" s="75"/>
    </row>
    <row r="84" spans="1:256" ht="30" customHeight="1">
      <c r="A84" s="92"/>
      <c r="B84" s="89"/>
      <c r="C84" s="90"/>
      <c r="D84" s="90"/>
      <c r="E84" s="90"/>
      <c r="F84" s="90"/>
      <c r="G84" s="90"/>
      <c r="H84" s="90"/>
      <c r="I84" s="91"/>
      <c r="J84" s="80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  <c r="IV84" s="75"/>
    </row>
    <row r="85" spans="1:256" ht="30" customHeight="1">
      <c r="A85" s="93" t="s">
        <v>117</v>
      </c>
      <c r="B85" s="89">
        <f aca="true" t="shared" si="6" ref="B85:B95">SUM(C85+E85)</f>
        <v>272877</v>
      </c>
      <c r="C85" s="90">
        <v>271978</v>
      </c>
      <c r="D85" s="90">
        <v>247252</v>
      </c>
      <c r="E85" s="90">
        <v>899</v>
      </c>
      <c r="F85" s="90">
        <f aca="true" t="shared" si="7" ref="F85:F95">SUM(G85+I85)</f>
        <v>92434</v>
      </c>
      <c r="G85" s="90">
        <v>92434</v>
      </c>
      <c r="H85" s="90">
        <v>85798</v>
      </c>
      <c r="I85" s="91">
        <v>0</v>
      </c>
      <c r="J85" s="80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  <c r="IV85" s="75"/>
    </row>
    <row r="86" spans="1:256" ht="30" customHeight="1">
      <c r="A86" s="95" t="s">
        <v>71</v>
      </c>
      <c r="B86" s="89">
        <f t="shared" si="6"/>
        <v>276757</v>
      </c>
      <c r="C86" s="90">
        <v>276700</v>
      </c>
      <c r="D86" s="90">
        <v>246968</v>
      </c>
      <c r="E86" s="90">
        <v>57</v>
      </c>
      <c r="F86" s="90">
        <f t="shared" si="7"/>
        <v>95699</v>
      </c>
      <c r="G86" s="90">
        <v>95699</v>
      </c>
      <c r="H86" s="90">
        <v>92008</v>
      </c>
      <c r="I86" s="91">
        <v>0</v>
      </c>
      <c r="J86" s="80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  <c r="IV86" s="75"/>
    </row>
    <row r="87" spans="1:256" ht="30" customHeight="1">
      <c r="A87" s="95" t="s">
        <v>72</v>
      </c>
      <c r="B87" s="89">
        <f t="shared" si="6"/>
        <v>287168</v>
      </c>
      <c r="C87" s="90">
        <v>273483</v>
      </c>
      <c r="D87" s="90">
        <v>247071</v>
      </c>
      <c r="E87" s="90">
        <v>13685</v>
      </c>
      <c r="F87" s="90">
        <f t="shared" si="7"/>
        <v>105505</v>
      </c>
      <c r="G87" s="90">
        <v>104554</v>
      </c>
      <c r="H87" s="90">
        <v>100086</v>
      </c>
      <c r="I87" s="91">
        <v>951</v>
      </c>
      <c r="J87" s="80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  <c r="IV87" s="75"/>
    </row>
    <row r="88" spans="1:256" ht="30" customHeight="1">
      <c r="A88" s="95" t="s">
        <v>73</v>
      </c>
      <c r="B88" s="89">
        <f t="shared" si="6"/>
        <v>278085</v>
      </c>
      <c r="C88" s="90">
        <v>277942</v>
      </c>
      <c r="D88" s="90">
        <v>252210</v>
      </c>
      <c r="E88" s="90">
        <v>143</v>
      </c>
      <c r="F88" s="90">
        <f t="shared" si="7"/>
        <v>97639</v>
      </c>
      <c r="G88" s="90">
        <v>97639</v>
      </c>
      <c r="H88" s="90">
        <v>92630</v>
      </c>
      <c r="I88" s="91">
        <v>0</v>
      </c>
      <c r="J88" s="80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  <c r="IV88" s="75"/>
    </row>
    <row r="89" spans="1:256" ht="30" customHeight="1">
      <c r="A89" s="95" t="s">
        <v>74</v>
      </c>
      <c r="B89" s="89">
        <f t="shared" si="6"/>
        <v>294985</v>
      </c>
      <c r="C89" s="90">
        <v>273542</v>
      </c>
      <c r="D89" s="90">
        <v>250193</v>
      </c>
      <c r="E89" s="90">
        <v>21443</v>
      </c>
      <c r="F89" s="90">
        <f t="shared" si="7"/>
        <v>96583</v>
      </c>
      <c r="G89" s="90">
        <v>95775</v>
      </c>
      <c r="H89" s="90">
        <v>90875</v>
      </c>
      <c r="I89" s="91">
        <v>808</v>
      </c>
      <c r="J89" s="80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  <c r="IV89" s="75"/>
    </row>
    <row r="90" spans="1:256" ht="30" customHeight="1">
      <c r="A90" s="95" t="s">
        <v>75</v>
      </c>
      <c r="B90" s="89">
        <f t="shared" si="6"/>
        <v>497708</v>
      </c>
      <c r="C90" s="90">
        <v>276733</v>
      </c>
      <c r="D90" s="90">
        <v>252674</v>
      </c>
      <c r="E90" s="90">
        <v>220975</v>
      </c>
      <c r="F90" s="90">
        <f t="shared" si="7"/>
        <v>133761</v>
      </c>
      <c r="G90" s="90">
        <v>101192</v>
      </c>
      <c r="H90" s="90">
        <v>96031</v>
      </c>
      <c r="I90" s="91">
        <v>32569</v>
      </c>
      <c r="J90" s="80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  <c r="IV90" s="75"/>
    </row>
    <row r="91" spans="1:256" ht="30" customHeight="1">
      <c r="A91" s="95" t="s">
        <v>76</v>
      </c>
      <c r="B91" s="89">
        <f t="shared" si="6"/>
        <v>365358</v>
      </c>
      <c r="C91" s="90">
        <v>270591</v>
      </c>
      <c r="D91" s="90">
        <v>247782</v>
      </c>
      <c r="E91" s="90">
        <v>94767</v>
      </c>
      <c r="F91" s="90">
        <f t="shared" si="7"/>
        <v>106205</v>
      </c>
      <c r="G91" s="90">
        <v>103348</v>
      </c>
      <c r="H91" s="90">
        <v>97666</v>
      </c>
      <c r="I91" s="91">
        <v>2857</v>
      </c>
      <c r="J91" s="80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  <c r="IV91" s="75"/>
    </row>
    <row r="92" spans="1:256" ht="30" customHeight="1">
      <c r="A92" s="95" t="s">
        <v>77</v>
      </c>
      <c r="B92" s="89">
        <f t="shared" si="6"/>
        <v>277083</v>
      </c>
      <c r="C92" s="90">
        <v>269723</v>
      </c>
      <c r="D92" s="90">
        <v>246946</v>
      </c>
      <c r="E92" s="90">
        <v>7360</v>
      </c>
      <c r="F92" s="90">
        <f t="shared" si="7"/>
        <v>102151</v>
      </c>
      <c r="G92" s="90">
        <v>102072</v>
      </c>
      <c r="H92" s="90">
        <v>96350</v>
      </c>
      <c r="I92" s="91">
        <v>79</v>
      </c>
      <c r="J92" s="80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  <c r="IV92" s="75"/>
    </row>
    <row r="93" spans="1:256" ht="30" customHeight="1">
      <c r="A93" s="95" t="s">
        <v>78</v>
      </c>
      <c r="B93" s="89">
        <f t="shared" si="6"/>
        <v>271035</v>
      </c>
      <c r="C93" s="90">
        <v>270966</v>
      </c>
      <c r="D93" s="90">
        <v>247388</v>
      </c>
      <c r="E93" s="90">
        <v>69</v>
      </c>
      <c r="F93" s="90">
        <f t="shared" si="7"/>
        <v>101531</v>
      </c>
      <c r="G93" s="90">
        <v>101531</v>
      </c>
      <c r="H93" s="90">
        <v>96614</v>
      </c>
      <c r="I93" s="91">
        <v>0</v>
      </c>
      <c r="J93" s="80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75"/>
    </row>
    <row r="94" spans="1:256" ht="30" customHeight="1">
      <c r="A94" s="95" t="s">
        <v>79</v>
      </c>
      <c r="B94" s="89">
        <f t="shared" si="6"/>
        <v>272937</v>
      </c>
      <c r="C94" s="90">
        <v>271990</v>
      </c>
      <c r="D94" s="90">
        <v>247162</v>
      </c>
      <c r="E94" s="90">
        <v>947</v>
      </c>
      <c r="F94" s="90">
        <f t="shared" si="7"/>
        <v>95249</v>
      </c>
      <c r="G94" s="90">
        <v>94087</v>
      </c>
      <c r="H94" s="90">
        <v>90492</v>
      </c>
      <c r="I94" s="91">
        <v>1162</v>
      </c>
      <c r="J94" s="80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  <c r="IV94" s="75"/>
    </row>
    <row r="95" spans="1:256" ht="30" customHeight="1">
      <c r="A95" s="95" t="s">
        <v>80</v>
      </c>
      <c r="B95" s="89">
        <f t="shared" si="6"/>
        <v>275369</v>
      </c>
      <c r="C95" s="90">
        <v>271992</v>
      </c>
      <c r="D95" s="90">
        <v>248028</v>
      </c>
      <c r="E95" s="90">
        <v>3377</v>
      </c>
      <c r="F95" s="90">
        <f t="shared" si="7"/>
        <v>92948</v>
      </c>
      <c r="G95" s="90">
        <v>92948</v>
      </c>
      <c r="H95" s="90">
        <v>88817</v>
      </c>
      <c r="I95" s="91">
        <v>0</v>
      </c>
      <c r="J95" s="80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  <c r="IV95" s="75"/>
    </row>
    <row r="96" spans="1:256" ht="30" customHeight="1" thickBot="1">
      <c r="A96" s="96" t="s">
        <v>81</v>
      </c>
      <c r="B96" s="140">
        <v>610641</v>
      </c>
      <c r="C96" s="98">
        <v>272775</v>
      </c>
      <c r="D96" s="98">
        <v>247603</v>
      </c>
      <c r="E96" s="98">
        <v>337866</v>
      </c>
      <c r="F96" s="134">
        <v>140018</v>
      </c>
      <c r="G96" s="98">
        <v>93896</v>
      </c>
      <c r="H96" s="98">
        <v>90113</v>
      </c>
      <c r="I96" s="99">
        <v>46122</v>
      </c>
      <c r="J96" s="80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  <c r="IV96" s="75"/>
    </row>
    <row r="97" spans="1:256" ht="30" customHeight="1" thickTop="1">
      <c r="A97" s="102"/>
      <c r="B97" s="102"/>
      <c r="C97" s="102"/>
      <c r="D97" s="102"/>
      <c r="E97" s="102"/>
      <c r="F97" s="102"/>
      <c r="G97" s="102"/>
      <c r="H97" s="102"/>
      <c r="I97" s="102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  <c r="IV97" s="75"/>
    </row>
    <row r="98" spans="1:256" ht="30" customHeight="1" thickBot="1">
      <c r="A98" s="75" t="s">
        <v>102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  <c r="IV98" s="75"/>
    </row>
    <row r="99" spans="1:256" ht="30" customHeight="1" thickTop="1">
      <c r="A99" s="76"/>
      <c r="B99" s="77" t="s">
        <v>86</v>
      </c>
      <c r="C99" s="78"/>
      <c r="D99" s="78"/>
      <c r="E99" s="78"/>
      <c r="F99" s="78"/>
      <c r="G99" s="78"/>
      <c r="H99" s="78"/>
      <c r="I99" s="79"/>
      <c r="J99" s="102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  <c r="HF99" s="75"/>
      <c r="HG99" s="75"/>
      <c r="HH99" s="75"/>
      <c r="HI99" s="75"/>
      <c r="HJ99" s="75"/>
      <c r="HK99" s="75"/>
      <c r="HL99" s="75"/>
      <c r="HM99" s="75"/>
      <c r="HN99" s="75"/>
      <c r="HO99" s="75"/>
      <c r="HP99" s="75"/>
      <c r="HQ99" s="75"/>
      <c r="HR99" s="75"/>
      <c r="HS99" s="75"/>
      <c r="HT99" s="75"/>
      <c r="HU99" s="75"/>
      <c r="HV99" s="75"/>
      <c r="HW99" s="75"/>
      <c r="HX99" s="75"/>
      <c r="HY99" s="75"/>
      <c r="HZ99" s="75"/>
      <c r="IA99" s="75"/>
      <c r="IB99" s="75"/>
      <c r="IC99" s="75"/>
      <c r="ID99" s="75"/>
      <c r="IE99" s="75"/>
      <c r="IF99" s="75"/>
      <c r="IG99" s="75"/>
      <c r="IH99" s="75"/>
      <c r="II99" s="75"/>
      <c r="IJ99" s="75"/>
      <c r="IK99" s="75"/>
      <c r="IL99" s="75"/>
      <c r="IM99" s="75"/>
      <c r="IN99" s="75"/>
      <c r="IO99" s="75"/>
      <c r="IP99" s="75"/>
      <c r="IQ99" s="75"/>
      <c r="IR99" s="75"/>
      <c r="IS99" s="75"/>
      <c r="IT99" s="75"/>
      <c r="IU99" s="75"/>
      <c r="IV99" s="75"/>
    </row>
    <row r="100" spans="1:256" ht="30" customHeight="1">
      <c r="A100" s="81" t="s">
        <v>8</v>
      </c>
      <c r="B100" s="82" t="s">
        <v>103</v>
      </c>
      <c r="C100" s="83"/>
      <c r="D100" s="83"/>
      <c r="E100" s="83"/>
      <c r="F100" s="82" t="s">
        <v>104</v>
      </c>
      <c r="G100" s="83"/>
      <c r="H100" s="83"/>
      <c r="I100" s="84"/>
      <c r="J100" s="102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  <c r="HF100" s="75"/>
      <c r="HG100" s="75"/>
      <c r="HH100" s="75"/>
      <c r="HI100" s="75"/>
      <c r="HJ100" s="75"/>
      <c r="HK100" s="75"/>
      <c r="HL100" s="75"/>
      <c r="HM100" s="75"/>
      <c r="HN100" s="75"/>
      <c r="HO100" s="75"/>
      <c r="HP100" s="75"/>
      <c r="HQ100" s="75"/>
      <c r="HR100" s="75"/>
      <c r="HS100" s="75"/>
      <c r="HT100" s="75"/>
      <c r="HU100" s="75"/>
      <c r="HV100" s="75"/>
      <c r="HW100" s="75"/>
      <c r="HX100" s="75"/>
      <c r="HY100" s="75"/>
      <c r="HZ100" s="75"/>
      <c r="IA100" s="75"/>
      <c r="IB100" s="75"/>
      <c r="IC100" s="75"/>
      <c r="ID100" s="75"/>
      <c r="IE100" s="75"/>
      <c r="IF100" s="75"/>
      <c r="IG100" s="75"/>
      <c r="IH100" s="75"/>
      <c r="II100" s="75"/>
      <c r="IJ100" s="75"/>
      <c r="IK100" s="75"/>
      <c r="IL100" s="75"/>
      <c r="IM100" s="75"/>
      <c r="IN100" s="75"/>
      <c r="IO100" s="75"/>
      <c r="IP100" s="75"/>
      <c r="IQ100" s="75"/>
      <c r="IR100" s="75"/>
      <c r="IS100" s="75"/>
      <c r="IT100" s="75"/>
      <c r="IU100" s="75"/>
      <c r="IV100" s="75"/>
    </row>
    <row r="101" spans="1:256" ht="30" customHeight="1">
      <c r="A101" s="95"/>
      <c r="B101" s="128" t="s">
        <v>105</v>
      </c>
      <c r="C101" s="128" t="s">
        <v>106</v>
      </c>
      <c r="D101" s="160" t="s">
        <v>107</v>
      </c>
      <c r="E101" s="128" t="s">
        <v>108</v>
      </c>
      <c r="F101" s="128" t="s">
        <v>105</v>
      </c>
      <c r="G101" s="128" t="s">
        <v>106</v>
      </c>
      <c r="H101" s="160" t="s">
        <v>107</v>
      </c>
      <c r="I101" s="129" t="s">
        <v>108</v>
      </c>
      <c r="J101" s="102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  <c r="HW101" s="75"/>
      <c r="HX101" s="75"/>
      <c r="HY101" s="75"/>
      <c r="HZ101" s="75"/>
      <c r="IA101" s="75"/>
      <c r="IB101" s="75"/>
      <c r="IC101" s="75"/>
      <c r="ID101" s="75"/>
      <c r="IE101" s="75"/>
      <c r="IF101" s="75"/>
      <c r="IG101" s="75"/>
      <c r="IH101" s="75"/>
      <c r="II101" s="75"/>
      <c r="IJ101" s="75"/>
      <c r="IK101" s="75"/>
      <c r="IL101" s="75"/>
      <c r="IM101" s="75"/>
      <c r="IN101" s="75"/>
      <c r="IO101" s="75"/>
      <c r="IP101" s="75"/>
      <c r="IQ101" s="75"/>
      <c r="IR101" s="75"/>
      <c r="IS101" s="75"/>
      <c r="IT101" s="75"/>
      <c r="IU101" s="75"/>
      <c r="IV101" s="75"/>
    </row>
    <row r="102" spans="1:256" ht="30" customHeight="1">
      <c r="A102" s="85"/>
      <c r="B102" s="132" t="s">
        <v>109</v>
      </c>
      <c r="C102" s="132" t="s">
        <v>110</v>
      </c>
      <c r="D102" s="161"/>
      <c r="E102" s="132" t="s">
        <v>111</v>
      </c>
      <c r="F102" s="132" t="s">
        <v>109</v>
      </c>
      <c r="G102" s="132" t="s">
        <v>110</v>
      </c>
      <c r="H102" s="161"/>
      <c r="I102" s="133" t="s">
        <v>111</v>
      </c>
      <c r="J102" s="102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  <c r="HW102" s="75"/>
      <c r="HX102" s="75"/>
      <c r="HY102" s="75"/>
      <c r="HZ102" s="75"/>
      <c r="IA102" s="75"/>
      <c r="IB102" s="75"/>
      <c r="IC102" s="75"/>
      <c r="ID102" s="75"/>
      <c r="IE102" s="75"/>
      <c r="IF102" s="75"/>
      <c r="IG102" s="75"/>
      <c r="IH102" s="75"/>
      <c r="II102" s="75"/>
      <c r="IJ102" s="75"/>
      <c r="IK102" s="75"/>
      <c r="IL102" s="75"/>
      <c r="IM102" s="75"/>
      <c r="IN102" s="75"/>
      <c r="IO102" s="75"/>
      <c r="IP102" s="75"/>
      <c r="IQ102" s="75"/>
      <c r="IR102" s="75"/>
      <c r="IS102" s="75"/>
      <c r="IT102" s="75"/>
      <c r="IU102" s="75"/>
      <c r="IV102" s="75"/>
    </row>
    <row r="103" spans="1:256" ht="30" customHeight="1">
      <c r="A103" s="88" t="s">
        <v>56</v>
      </c>
      <c r="B103" s="103" t="s">
        <v>87</v>
      </c>
      <c r="C103" s="104" t="s">
        <v>87</v>
      </c>
      <c r="D103" s="104" t="s">
        <v>87</v>
      </c>
      <c r="E103" s="104" t="s">
        <v>87</v>
      </c>
      <c r="F103" s="104" t="s">
        <v>87</v>
      </c>
      <c r="G103" s="104" t="s">
        <v>87</v>
      </c>
      <c r="H103" s="104" t="s">
        <v>87</v>
      </c>
      <c r="I103" s="105" t="s">
        <v>87</v>
      </c>
      <c r="J103" s="102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  <c r="HW103" s="75"/>
      <c r="HX103" s="75"/>
      <c r="HY103" s="75"/>
      <c r="HZ103" s="75"/>
      <c r="IA103" s="75"/>
      <c r="IB103" s="75"/>
      <c r="IC103" s="75"/>
      <c r="ID103" s="75"/>
      <c r="IE103" s="75"/>
      <c r="IF103" s="75"/>
      <c r="IG103" s="75"/>
      <c r="IH103" s="75"/>
      <c r="II103" s="75"/>
      <c r="IJ103" s="75"/>
      <c r="IK103" s="75"/>
      <c r="IL103" s="75"/>
      <c r="IM103" s="75"/>
      <c r="IN103" s="75"/>
      <c r="IO103" s="75"/>
      <c r="IP103" s="75"/>
      <c r="IQ103" s="75"/>
      <c r="IR103" s="75"/>
      <c r="IS103" s="75"/>
      <c r="IT103" s="75"/>
      <c r="IU103" s="75"/>
      <c r="IV103" s="75"/>
    </row>
    <row r="104" spans="1:256" ht="30" customHeight="1">
      <c r="A104" s="106">
        <v>12</v>
      </c>
      <c r="B104" s="103" t="s">
        <v>87</v>
      </c>
      <c r="C104" s="104" t="s">
        <v>87</v>
      </c>
      <c r="D104" s="104" t="s">
        <v>87</v>
      </c>
      <c r="E104" s="104" t="s">
        <v>87</v>
      </c>
      <c r="F104" s="104" t="s">
        <v>87</v>
      </c>
      <c r="G104" s="104" t="s">
        <v>87</v>
      </c>
      <c r="H104" s="104" t="s">
        <v>87</v>
      </c>
      <c r="I104" s="105" t="s">
        <v>87</v>
      </c>
      <c r="J104" s="102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  <c r="HW104" s="75"/>
      <c r="HX104" s="75"/>
      <c r="HY104" s="75"/>
      <c r="HZ104" s="75"/>
      <c r="IA104" s="75"/>
      <c r="IB104" s="75"/>
      <c r="IC104" s="75"/>
      <c r="ID104" s="75"/>
      <c r="IE104" s="75"/>
      <c r="IF104" s="75"/>
      <c r="IG104" s="75"/>
      <c r="IH104" s="75"/>
      <c r="II104" s="75"/>
      <c r="IJ104" s="75"/>
      <c r="IK104" s="75"/>
      <c r="IL104" s="75"/>
      <c r="IM104" s="75"/>
      <c r="IN104" s="75"/>
      <c r="IO104" s="75"/>
      <c r="IP104" s="75"/>
      <c r="IQ104" s="75"/>
      <c r="IR104" s="75"/>
      <c r="IS104" s="75"/>
      <c r="IT104" s="75"/>
      <c r="IU104" s="75"/>
      <c r="IV104" s="75"/>
    </row>
    <row r="105" spans="1:256" ht="30" customHeight="1">
      <c r="A105" s="106">
        <v>13</v>
      </c>
      <c r="B105" s="103" t="s">
        <v>87</v>
      </c>
      <c r="C105" s="104" t="s">
        <v>87</v>
      </c>
      <c r="D105" s="104" t="s">
        <v>87</v>
      </c>
      <c r="E105" s="104" t="s">
        <v>87</v>
      </c>
      <c r="F105" s="104" t="s">
        <v>87</v>
      </c>
      <c r="G105" s="104" t="s">
        <v>87</v>
      </c>
      <c r="H105" s="104" t="s">
        <v>87</v>
      </c>
      <c r="I105" s="105" t="s">
        <v>87</v>
      </c>
      <c r="J105" s="102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  <c r="HE105" s="75"/>
      <c r="HF105" s="75"/>
      <c r="HG105" s="75"/>
      <c r="HH105" s="75"/>
      <c r="HI105" s="75"/>
      <c r="HJ105" s="75"/>
      <c r="HK105" s="75"/>
      <c r="HL105" s="75"/>
      <c r="HM105" s="75"/>
      <c r="HN105" s="75"/>
      <c r="HO105" s="75"/>
      <c r="HP105" s="75"/>
      <c r="HQ105" s="75"/>
      <c r="HR105" s="75"/>
      <c r="HS105" s="75"/>
      <c r="HT105" s="75"/>
      <c r="HU105" s="75"/>
      <c r="HV105" s="75"/>
      <c r="HW105" s="75"/>
      <c r="HX105" s="75"/>
      <c r="HY105" s="75"/>
      <c r="HZ105" s="75"/>
      <c r="IA105" s="75"/>
      <c r="IB105" s="75"/>
      <c r="IC105" s="75"/>
      <c r="ID105" s="75"/>
      <c r="IE105" s="75"/>
      <c r="IF105" s="75"/>
      <c r="IG105" s="75"/>
      <c r="IH105" s="75"/>
      <c r="II105" s="75"/>
      <c r="IJ105" s="75"/>
      <c r="IK105" s="75"/>
      <c r="IL105" s="75"/>
      <c r="IM105" s="75"/>
      <c r="IN105" s="75"/>
      <c r="IO105" s="75"/>
      <c r="IP105" s="75"/>
      <c r="IQ105" s="75"/>
      <c r="IR105" s="75"/>
      <c r="IS105" s="75"/>
      <c r="IT105" s="75"/>
      <c r="IU105" s="75"/>
      <c r="IV105" s="75"/>
    </row>
    <row r="106" spans="1:256" ht="30" customHeight="1">
      <c r="A106" s="92">
        <v>14</v>
      </c>
      <c r="B106" s="107" t="s">
        <v>87</v>
      </c>
      <c r="C106" s="104" t="s">
        <v>87</v>
      </c>
      <c r="D106" s="104" t="s">
        <v>87</v>
      </c>
      <c r="E106" s="104" t="s">
        <v>87</v>
      </c>
      <c r="F106" s="104" t="s">
        <v>87</v>
      </c>
      <c r="G106" s="104" t="s">
        <v>87</v>
      </c>
      <c r="H106" s="104" t="s">
        <v>87</v>
      </c>
      <c r="I106" s="105" t="s">
        <v>87</v>
      </c>
      <c r="J106" s="102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5"/>
      <c r="HP106" s="75"/>
      <c r="HQ106" s="75"/>
      <c r="HR106" s="75"/>
      <c r="HS106" s="75"/>
      <c r="HT106" s="75"/>
      <c r="HU106" s="75"/>
      <c r="HV106" s="75"/>
      <c r="HW106" s="75"/>
      <c r="HX106" s="75"/>
      <c r="HY106" s="75"/>
      <c r="HZ106" s="75"/>
      <c r="IA106" s="75"/>
      <c r="IB106" s="75"/>
      <c r="IC106" s="75"/>
      <c r="ID106" s="75"/>
      <c r="IE106" s="75"/>
      <c r="IF106" s="75"/>
      <c r="IG106" s="75"/>
      <c r="IH106" s="75"/>
      <c r="II106" s="75"/>
      <c r="IJ106" s="75"/>
      <c r="IK106" s="75"/>
      <c r="IL106" s="75"/>
      <c r="IM106" s="75"/>
      <c r="IN106" s="75"/>
      <c r="IO106" s="75"/>
      <c r="IP106" s="75"/>
      <c r="IQ106" s="75"/>
      <c r="IR106" s="75"/>
      <c r="IS106" s="75"/>
      <c r="IT106" s="75"/>
      <c r="IU106" s="75"/>
      <c r="IV106" s="75"/>
    </row>
    <row r="107" spans="1:256" ht="30" customHeight="1">
      <c r="A107" s="106">
        <v>15</v>
      </c>
      <c r="B107" s="104" t="s">
        <v>87</v>
      </c>
      <c r="C107" s="104" t="s">
        <v>87</v>
      </c>
      <c r="D107" s="104" t="s">
        <v>87</v>
      </c>
      <c r="E107" s="104" t="s">
        <v>87</v>
      </c>
      <c r="F107" s="104" t="s">
        <v>87</v>
      </c>
      <c r="G107" s="104" t="s">
        <v>87</v>
      </c>
      <c r="H107" s="104" t="s">
        <v>87</v>
      </c>
      <c r="I107" s="105" t="s">
        <v>87</v>
      </c>
      <c r="J107" s="102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  <c r="IL107" s="75"/>
      <c r="IM107" s="75"/>
      <c r="IN107" s="75"/>
      <c r="IO107" s="75"/>
      <c r="IP107" s="75"/>
      <c r="IQ107" s="75"/>
      <c r="IR107" s="75"/>
      <c r="IS107" s="75"/>
      <c r="IT107" s="75"/>
      <c r="IU107" s="75"/>
      <c r="IV107" s="75"/>
    </row>
    <row r="108" spans="1:256" ht="30" customHeight="1">
      <c r="A108" s="92"/>
      <c r="B108" s="107"/>
      <c r="C108" s="104"/>
      <c r="D108" s="104"/>
      <c r="E108" s="104"/>
      <c r="F108" s="104"/>
      <c r="G108" s="104"/>
      <c r="H108" s="104"/>
      <c r="I108" s="105"/>
      <c r="J108" s="102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  <c r="IE108" s="75"/>
      <c r="IF108" s="75"/>
      <c r="IG108" s="75"/>
      <c r="IH108" s="75"/>
      <c r="II108" s="75"/>
      <c r="IJ108" s="75"/>
      <c r="IK108" s="75"/>
      <c r="IL108" s="75"/>
      <c r="IM108" s="75"/>
      <c r="IN108" s="75"/>
      <c r="IO108" s="75"/>
      <c r="IP108" s="75"/>
      <c r="IQ108" s="75"/>
      <c r="IR108" s="75"/>
      <c r="IS108" s="75"/>
      <c r="IT108" s="75"/>
      <c r="IU108" s="75"/>
      <c r="IV108" s="75"/>
    </row>
    <row r="109" spans="1:256" ht="30" customHeight="1">
      <c r="A109" s="93" t="s">
        <v>117</v>
      </c>
      <c r="B109" s="103" t="s">
        <v>87</v>
      </c>
      <c r="C109" s="104" t="s">
        <v>87</v>
      </c>
      <c r="D109" s="104" t="s">
        <v>87</v>
      </c>
      <c r="E109" s="104" t="s">
        <v>87</v>
      </c>
      <c r="F109" s="104" t="s">
        <v>87</v>
      </c>
      <c r="G109" s="104" t="s">
        <v>87</v>
      </c>
      <c r="H109" s="104" t="s">
        <v>87</v>
      </c>
      <c r="I109" s="105" t="s">
        <v>87</v>
      </c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  <c r="HW109" s="75"/>
      <c r="HX109" s="75"/>
      <c r="HY109" s="75"/>
      <c r="HZ109" s="75"/>
      <c r="IA109" s="75"/>
      <c r="IB109" s="75"/>
      <c r="IC109" s="75"/>
      <c r="ID109" s="75"/>
      <c r="IE109" s="75"/>
      <c r="IF109" s="75"/>
      <c r="IG109" s="75"/>
      <c r="IH109" s="75"/>
      <c r="II109" s="75"/>
      <c r="IJ109" s="75"/>
      <c r="IK109" s="75"/>
      <c r="IL109" s="75"/>
      <c r="IM109" s="75"/>
      <c r="IN109" s="75"/>
      <c r="IO109" s="75"/>
      <c r="IP109" s="75"/>
      <c r="IQ109" s="75"/>
      <c r="IR109" s="75"/>
      <c r="IS109" s="75"/>
      <c r="IT109" s="75"/>
      <c r="IU109" s="75"/>
      <c r="IV109" s="75"/>
    </row>
    <row r="110" spans="1:256" ht="30" customHeight="1">
      <c r="A110" s="95" t="s">
        <v>71</v>
      </c>
      <c r="B110" s="103" t="s">
        <v>87</v>
      </c>
      <c r="C110" s="104" t="s">
        <v>87</v>
      </c>
      <c r="D110" s="104" t="s">
        <v>87</v>
      </c>
      <c r="E110" s="104" t="s">
        <v>87</v>
      </c>
      <c r="F110" s="104" t="s">
        <v>87</v>
      </c>
      <c r="G110" s="104" t="s">
        <v>87</v>
      </c>
      <c r="H110" s="104" t="s">
        <v>87</v>
      </c>
      <c r="I110" s="105" t="s">
        <v>87</v>
      </c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  <c r="HW110" s="75"/>
      <c r="HX110" s="75"/>
      <c r="HY110" s="75"/>
      <c r="HZ110" s="75"/>
      <c r="IA110" s="75"/>
      <c r="IB110" s="75"/>
      <c r="IC110" s="75"/>
      <c r="ID110" s="75"/>
      <c r="IE110" s="75"/>
      <c r="IF110" s="75"/>
      <c r="IG110" s="75"/>
      <c r="IH110" s="75"/>
      <c r="II110" s="75"/>
      <c r="IJ110" s="75"/>
      <c r="IK110" s="75"/>
      <c r="IL110" s="75"/>
      <c r="IM110" s="75"/>
      <c r="IN110" s="75"/>
      <c r="IO110" s="75"/>
      <c r="IP110" s="75"/>
      <c r="IQ110" s="75"/>
      <c r="IR110" s="75"/>
      <c r="IS110" s="75"/>
      <c r="IT110" s="75"/>
      <c r="IU110" s="75"/>
      <c r="IV110" s="75"/>
    </row>
    <row r="111" spans="1:256" ht="30" customHeight="1">
      <c r="A111" s="95" t="s">
        <v>72</v>
      </c>
      <c r="B111" s="103" t="s">
        <v>87</v>
      </c>
      <c r="C111" s="104" t="s">
        <v>87</v>
      </c>
      <c r="D111" s="104" t="s">
        <v>87</v>
      </c>
      <c r="E111" s="104" t="s">
        <v>87</v>
      </c>
      <c r="F111" s="104" t="s">
        <v>87</v>
      </c>
      <c r="G111" s="104" t="s">
        <v>87</v>
      </c>
      <c r="H111" s="104" t="s">
        <v>87</v>
      </c>
      <c r="I111" s="105" t="s">
        <v>87</v>
      </c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</row>
    <row r="112" spans="1:256" ht="30" customHeight="1">
      <c r="A112" s="126" t="s">
        <v>73</v>
      </c>
      <c r="B112" s="104" t="s">
        <v>87</v>
      </c>
      <c r="C112" s="104" t="s">
        <v>87</v>
      </c>
      <c r="D112" s="104" t="s">
        <v>87</v>
      </c>
      <c r="E112" s="104" t="s">
        <v>87</v>
      </c>
      <c r="F112" s="104" t="s">
        <v>87</v>
      </c>
      <c r="G112" s="104" t="s">
        <v>87</v>
      </c>
      <c r="H112" s="104" t="s">
        <v>87</v>
      </c>
      <c r="I112" s="105" t="s">
        <v>87</v>
      </c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</row>
    <row r="113" spans="1:256" ht="30" customHeight="1">
      <c r="A113" s="95" t="s">
        <v>74</v>
      </c>
      <c r="B113" s="103" t="s">
        <v>87</v>
      </c>
      <c r="C113" s="104" t="s">
        <v>87</v>
      </c>
      <c r="D113" s="104" t="s">
        <v>87</v>
      </c>
      <c r="E113" s="104" t="s">
        <v>87</v>
      </c>
      <c r="F113" s="104" t="s">
        <v>87</v>
      </c>
      <c r="G113" s="104" t="s">
        <v>87</v>
      </c>
      <c r="H113" s="104" t="s">
        <v>87</v>
      </c>
      <c r="I113" s="105" t="s">
        <v>87</v>
      </c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5"/>
      <c r="IU113" s="75"/>
      <c r="IV113" s="75"/>
    </row>
    <row r="114" spans="1:256" ht="30" customHeight="1">
      <c r="A114" s="95" t="s">
        <v>75</v>
      </c>
      <c r="B114" s="103" t="s">
        <v>87</v>
      </c>
      <c r="C114" s="104" t="s">
        <v>87</v>
      </c>
      <c r="D114" s="104" t="s">
        <v>87</v>
      </c>
      <c r="E114" s="104" t="s">
        <v>87</v>
      </c>
      <c r="F114" s="104" t="s">
        <v>87</v>
      </c>
      <c r="G114" s="104" t="s">
        <v>87</v>
      </c>
      <c r="H114" s="104" t="s">
        <v>87</v>
      </c>
      <c r="I114" s="105" t="s">
        <v>87</v>
      </c>
      <c r="J114" s="102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</row>
    <row r="115" spans="1:256" ht="30" customHeight="1">
      <c r="A115" s="95" t="s">
        <v>76</v>
      </c>
      <c r="B115" s="103" t="s">
        <v>87</v>
      </c>
      <c r="C115" s="104" t="s">
        <v>87</v>
      </c>
      <c r="D115" s="104" t="s">
        <v>87</v>
      </c>
      <c r="E115" s="104" t="s">
        <v>87</v>
      </c>
      <c r="F115" s="104" t="s">
        <v>87</v>
      </c>
      <c r="G115" s="104" t="s">
        <v>87</v>
      </c>
      <c r="H115" s="104" t="s">
        <v>87</v>
      </c>
      <c r="I115" s="105" t="s">
        <v>87</v>
      </c>
      <c r="J115" s="102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5"/>
      <c r="HP115" s="75"/>
      <c r="HQ115" s="75"/>
      <c r="HR115" s="75"/>
      <c r="HS115" s="75"/>
      <c r="HT115" s="75"/>
      <c r="HU115" s="75"/>
      <c r="HV115" s="75"/>
      <c r="HW115" s="75"/>
      <c r="HX115" s="75"/>
      <c r="HY115" s="75"/>
      <c r="HZ115" s="75"/>
      <c r="IA115" s="75"/>
      <c r="IB115" s="75"/>
      <c r="IC115" s="75"/>
      <c r="ID115" s="75"/>
      <c r="IE115" s="75"/>
      <c r="IF115" s="75"/>
      <c r="IG115" s="75"/>
      <c r="IH115" s="75"/>
      <c r="II115" s="75"/>
      <c r="IJ115" s="75"/>
      <c r="IK115" s="75"/>
      <c r="IL115" s="75"/>
      <c r="IM115" s="75"/>
      <c r="IN115" s="75"/>
      <c r="IO115" s="75"/>
      <c r="IP115" s="75"/>
      <c r="IQ115" s="75"/>
      <c r="IR115" s="75"/>
      <c r="IS115" s="75"/>
      <c r="IT115" s="75"/>
      <c r="IU115" s="75"/>
      <c r="IV115" s="75"/>
    </row>
    <row r="116" spans="1:256" ht="30" customHeight="1">
      <c r="A116" s="126" t="s">
        <v>77</v>
      </c>
      <c r="B116" s="104" t="s">
        <v>87</v>
      </c>
      <c r="C116" s="104" t="s">
        <v>87</v>
      </c>
      <c r="D116" s="104" t="s">
        <v>87</v>
      </c>
      <c r="E116" s="104" t="s">
        <v>87</v>
      </c>
      <c r="F116" s="104" t="s">
        <v>87</v>
      </c>
      <c r="G116" s="104" t="s">
        <v>87</v>
      </c>
      <c r="H116" s="104" t="s">
        <v>87</v>
      </c>
      <c r="I116" s="105" t="s">
        <v>87</v>
      </c>
      <c r="J116" s="102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5"/>
      <c r="HP116" s="75"/>
      <c r="HQ116" s="75"/>
      <c r="HR116" s="75"/>
      <c r="HS116" s="75"/>
      <c r="HT116" s="75"/>
      <c r="HU116" s="75"/>
      <c r="HV116" s="75"/>
      <c r="HW116" s="75"/>
      <c r="HX116" s="75"/>
      <c r="HY116" s="75"/>
      <c r="HZ116" s="75"/>
      <c r="IA116" s="75"/>
      <c r="IB116" s="75"/>
      <c r="IC116" s="75"/>
      <c r="ID116" s="75"/>
      <c r="IE116" s="75"/>
      <c r="IF116" s="75"/>
      <c r="IG116" s="75"/>
      <c r="IH116" s="75"/>
      <c r="II116" s="75"/>
      <c r="IJ116" s="75"/>
      <c r="IK116" s="75"/>
      <c r="IL116" s="75"/>
      <c r="IM116" s="75"/>
      <c r="IN116" s="75"/>
      <c r="IO116" s="75"/>
      <c r="IP116" s="75"/>
      <c r="IQ116" s="75"/>
      <c r="IR116" s="75"/>
      <c r="IS116" s="75"/>
      <c r="IT116" s="75"/>
      <c r="IU116" s="75"/>
      <c r="IV116" s="75"/>
    </row>
    <row r="117" spans="1:256" ht="30" customHeight="1">
      <c r="A117" s="95" t="s">
        <v>78</v>
      </c>
      <c r="B117" s="103" t="s">
        <v>87</v>
      </c>
      <c r="C117" s="104" t="s">
        <v>87</v>
      </c>
      <c r="D117" s="104" t="s">
        <v>87</v>
      </c>
      <c r="E117" s="104" t="s">
        <v>87</v>
      </c>
      <c r="F117" s="104" t="s">
        <v>87</v>
      </c>
      <c r="G117" s="104" t="s">
        <v>87</v>
      </c>
      <c r="H117" s="104" t="s">
        <v>87</v>
      </c>
      <c r="I117" s="105" t="s">
        <v>87</v>
      </c>
      <c r="J117" s="102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  <c r="HW117" s="75"/>
      <c r="HX117" s="75"/>
      <c r="HY117" s="75"/>
      <c r="HZ117" s="75"/>
      <c r="IA117" s="75"/>
      <c r="IB117" s="75"/>
      <c r="IC117" s="75"/>
      <c r="ID117" s="75"/>
      <c r="IE117" s="75"/>
      <c r="IF117" s="75"/>
      <c r="IG117" s="75"/>
      <c r="IH117" s="75"/>
      <c r="II117" s="75"/>
      <c r="IJ117" s="75"/>
      <c r="IK117" s="75"/>
      <c r="IL117" s="75"/>
      <c r="IM117" s="75"/>
      <c r="IN117" s="75"/>
      <c r="IO117" s="75"/>
      <c r="IP117" s="75"/>
      <c r="IQ117" s="75"/>
      <c r="IR117" s="75"/>
      <c r="IS117" s="75"/>
      <c r="IT117" s="75"/>
      <c r="IU117" s="75"/>
      <c r="IV117" s="75"/>
    </row>
    <row r="118" spans="1:256" ht="30" customHeight="1">
      <c r="A118" s="95" t="s">
        <v>79</v>
      </c>
      <c r="B118" s="103" t="s">
        <v>87</v>
      </c>
      <c r="C118" s="104" t="s">
        <v>87</v>
      </c>
      <c r="D118" s="104" t="s">
        <v>87</v>
      </c>
      <c r="E118" s="104" t="s">
        <v>87</v>
      </c>
      <c r="F118" s="104" t="s">
        <v>87</v>
      </c>
      <c r="G118" s="104" t="s">
        <v>87</v>
      </c>
      <c r="H118" s="104" t="s">
        <v>87</v>
      </c>
      <c r="I118" s="105" t="s">
        <v>87</v>
      </c>
      <c r="J118" s="102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  <c r="HW118" s="75"/>
      <c r="HX118" s="75"/>
      <c r="HY118" s="75"/>
      <c r="HZ118" s="75"/>
      <c r="IA118" s="75"/>
      <c r="IB118" s="75"/>
      <c r="IC118" s="75"/>
      <c r="ID118" s="75"/>
      <c r="IE118" s="75"/>
      <c r="IF118" s="75"/>
      <c r="IG118" s="75"/>
      <c r="IH118" s="75"/>
      <c r="II118" s="75"/>
      <c r="IJ118" s="75"/>
      <c r="IK118" s="75"/>
      <c r="IL118" s="75"/>
      <c r="IM118" s="75"/>
      <c r="IN118" s="75"/>
      <c r="IO118" s="75"/>
      <c r="IP118" s="75"/>
      <c r="IQ118" s="75"/>
      <c r="IR118" s="75"/>
      <c r="IS118" s="75"/>
      <c r="IT118" s="75"/>
      <c r="IU118" s="75"/>
      <c r="IV118" s="75"/>
    </row>
    <row r="119" spans="1:256" ht="30" customHeight="1">
      <c r="A119" s="95" t="s">
        <v>80</v>
      </c>
      <c r="B119" s="103" t="s">
        <v>87</v>
      </c>
      <c r="C119" s="104" t="s">
        <v>87</v>
      </c>
      <c r="D119" s="104" t="s">
        <v>87</v>
      </c>
      <c r="E119" s="104" t="s">
        <v>87</v>
      </c>
      <c r="F119" s="104" t="s">
        <v>87</v>
      </c>
      <c r="G119" s="104" t="s">
        <v>87</v>
      </c>
      <c r="H119" s="104" t="s">
        <v>87</v>
      </c>
      <c r="I119" s="105" t="s">
        <v>87</v>
      </c>
      <c r="J119" s="102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  <c r="HW119" s="75"/>
      <c r="HX119" s="75"/>
      <c r="HY119" s="75"/>
      <c r="HZ119" s="75"/>
      <c r="IA119" s="75"/>
      <c r="IB119" s="75"/>
      <c r="IC119" s="75"/>
      <c r="ID119" s="75"/>
      <c r="IE119" s="75"/>
      <c r="IF119" s="75"/>
      <c r="IG119" s="75"/>
      <c r="IH119" s="75"/>
      <c r="II119" s="75"/>
      <c r="IJ119" s="75"/>
      <c r="IK119" s="75"/>
      <c r="IL119" s="75"/>
      <c r="IM119" s="75"/>
      <c r="IN119" s="75"/>
      <c r="IO119" s="75"/>
      <c r="IP119" s="75"/>
      <c r="IQ119" s="75"/>
      <c r="IR119" s="75"/>
      <c r="IS119" s="75"/>
      <c r="IT119" s="75"/>
      <c r="IU119" s="75"/>
      <c r="IV119" s="75"/>
    </row>
    <row r="120" spans="1:256" ht="30" customHeight="1" thickBot="1">
      <c r="A120" s="127" t="s">
        <v>81</v>
      </c>
      <c r="B120" s="104" t="s">
        <v>87</v>
      </c>
      <c r="C120" s="104" t="s">
        <v>87</v>
      </c>
      <c r="D120" s="104" t="s">
        <v>87</v>
      </c>
      <c r="E120" s="104" t="s">
        <v>87</v>
      </c>
      <c r="F120" s="104" t="s">
        <v>87</v>
      </c>
      <c r="G120" s="104" t="s">
        <v>87</v>
      </c>
      <c r="H120" s="104" t="s">
        <v>87</v>
      </c>
      <c r="I120" s="105" t="s">
        <v>87</v>
      </c>
      <c r="J120" s="102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  <c r="HW120" s="75"/>
      <c r="HX120" s="75"/>
      <c r="HY120" s="75"/>
      <c r="HZ120" s="75"/>
      <c r="IA120" s="75"/>
      <c r="IB120" s="75"/>
      <c r="IC120" s="75"/>
      <c r="ID120" s="75"/>
      <c r="IE120" s="75"/>
      <c r="IF120" s="75"/>
      <c r="IG120" s="75"/>
      <c r="IH120" s="75"/>
      <c r="II120" s="75"/>
      <c r="IJ120" s="75"/>
      <c r="IK120" s="75"/>
      <c r="IL120" s="75"/>
      <c r="IM120" s="75"/>
      <c r="IN120" s="75"/>
      <c r="IO120" s="75"/>
      <c r="IP120" s="75"/>
      <c r="IQ120" s="75"/>
      <c r="IR120" s="75"/>
      <c r="IS120" s="75"/>
      <c r="IT120" s="75"/>
      <c r="IU120" s="75"/>
      <c r="IV120" s="75"/>
    </row>
    <row r="121" spans="1:256" ht="30" customHeight="1" thickTop="1">
      <c r="A121" s="100"/>
      <c r="B121" s="100"/>
      <c r="C121" s="100"/>
      <c r="D121" s="100"/>
      <c r="E121" s="100"/>
      <c r="F121" s="100"/>
      <c r="G121" s="100"/>
      <c r="H121" s="100"/>
      <c r="I121" s="100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5"/>
      <c r="GK121" s="75"/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  <c r="HE121" s="75"/>
      <c r="HF121" s="75"/>
      <c r="HG121" s="75"/>
      <c r="HH121" s="75"/>
      <c r="HI121" s="75"/>
      <c r="HJ121" s="75"/>
      <c r="HK121" s="75"/>
      <c r="HL121" s="75"/>
      <c r="HM121" s="75"/>
      <c r="HN121" s="75"/>
      <c r="HO121" s="75"/>
      <c r="HP121" s="75"/>
      <c r="HQ121" s="75"/>
      <c r="HR121" s="75"/>
      <c r="HS121" s="75"/>
      <c r="HT121" s="75"/>
      <c r="HU121" s="75"/>
      <c r="HV121" s="75"/>
      <c r="HW121" s="75"/>
      <c r="HX121" s="75"/>
      <c r="HY121" s="75"/>
      <c r="HZ121" s="75"/>
      <c r="IA121" s="75"/>
      <c r="IB121" s="75"/>
      <c r="IC121" s="75"/>
      <c r="ID121" s="75"/>
      <c r="IE121" s="75"/>
      <c r="IF121" s="75"/>
      <c r="IG121" s="75"/>
      <c r="IH121" s="75"/>
      <c r="II121" s="75"/>
      <c r="IJ121" s="75"/>
      <c r="IK121" s="75"/>
      <c r="IL121" s="75"/>
      <c r="IM121" s="75"/>
      <c r="IN121" s="75"/>
      <c r="IO121" s="75"/>
      <c r="IP121" s="75"/>
      <c r="IQ121" s="75"/>
      <c r="IR121" s="75"/>
      <c r="IS121" s="75"/>
      <c r="IT121" s="75"/>
      <c r="IU121" s="75"/>
      <c r="IV121" s="75"/>
    </row>
    <row r="122" spans="1:256" ht="30" customHeight="1" thickBot="1">
      <c r="A122" s="75" t="s">
        <v>102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/>
      <c r="GK122" s="75"/>
      <c r="GL122" s="75"/>
      <c r="GM122" s="75"/>
      <c r="GN122" s="75"/>
      <c r="GO122" s="75"/>
      <c r="GP122" s="75"/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  <c r="HE122" s="75"/>
      <c r="HF122" s="75"/>
      <c r="HG122" s="75"/>
      <c r="HH122" s="75"/>
      <c r="HI122" s="75"/>
      <c r="HJ122" s="75"/>
      <c r="HK122" s="75"/>
      <c r="HL122" s="75"/>
      <c r="HM122" s="75"/>
      <c r="HN122" s="75"/>
      <c r="HO122" s="75"/>
      <c r="HP122" s="75"/>
      <c r="HQ122" s="75"/>
      <c r="HR122" s="75"/>
      <c r="HS122" s="75"/>
      <c r="HT122" s="75"/>
      <c r="HU122" s="75"/>
      <c r="HV122" s="75"/>
      <c r="HW122" s="75"/>
      <c r="HX122" s="75"/>
      <c r="HY122" s="75"/>
      <c r="HZ122" s="75"/>
      <c r="IA122" s="75"/>
      <c r="IB122" s="75"/>
      <c r="IC122" s="75"/>
      <c r="ID122" s="75"/>
      <c r="IE122" s="75"/>
      <c r="IF122" s="75"/>
      <c r="IG122" s="75"/>
      <c r="IH122" s="75"/>
      <c r="II122" s="75"/>
      <c r="IJ122" s="75"/>
      <c r="IK122" s="75"/>
      <c r="IL122" s="75"/>
      <c r="IM122" s="75"/>
      <c r="IN122" s="75"/>
      <c r="IO122" s="75"/>
      <c r="IP122" s="75"/>
      <c r="IQ122" s="75"/>
      <c r="IR122" s="75"/>
      <c r="IS122" s="75"/>
      <c r="IT122" s="75"/>
      <c r="IU122" s="75"/>
      <c r="IV122" s="75"/>
    </row>
    <row r="123" spans="1:256" ht="30" customHeight="1" thickTop="1">
      <c r="A123" s="76"/>
      <c r="B123" s="77" t="s">
        <v>88</v>
      </c>
      <c r="C123" s="78"/>
      <c r="D123" s="78"/>
      <c r="E123" s="78"/>
      <c r="F123" s="78"/>
      <c r="G123" s="78"/>
      <c r="H123" s="78"/>
      <c r="I123" s="79"/>
      <c r="J123" s="80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  <c r="HE123" s="75"/>
      <c r="HF123" s="75"/>
      <c r="HG123" s="75"/>
      <c r="HH123" s="75"/>
      <c r="HI123" s="75"/>
      <c r="HJ123" s="75"/>
      <c r="HK123" s="75"/>
      <c r="HL123" s="75"/>
      <c r="HM123" s="75"/>
      <c r="HN123" s="75"/>
      <c r="HO123" s="75"/>
      <c r="HP123" s="75"/>
      <c r="HQ123" s="75"/>
      <c r="HR123" s="75"/>
      <c r="HS123" s="75"/>
      <c r="HT123" s="75"/>
      <c r="HU123" s="75"/>
      <c r="HV123" s="75"/>
      <c r="HW123" s="75"/>
      <c r="HX123" s="75"/>
      <c r="HY123" s="75"/>
      <c r="HZ123" s="75"/>
      <c r="IA123" s="75"/>
      <c r="IB123" s="75"/>
      <c r="IC123" s="75"/>
      <c r="ID123" s="75"/>
      <c r="IE123" s="75"/>
      <c r="IF123" s="75"/>
      <c r="IG123" s="75"/>
      <c r="IH123" s="75"/>
      <c r="II123" s="75"/>
      <c r="IJ123" s="75"/>
      <c r="IK123" s="75"/>
      <c r="IL123" s="75"/>
      <c r="IM123" s="75"/>
      <c r="IN123" s="75"/>
      <c r="IO123" s="75"/>
      <c r="IP123" s="75"/>
      <c r="IQ123" s="75"/>
      <c r="IR123" s="75"/>
      <c r="IS123" s="75"/>
      <c r="IT123" s="75"/>
      <c r="IU123" s="75"/>
      <c r="IV123" s="75"/>
    </row>
    <row r="124" spans="1:256" ht="30" customHeight="1">
      <c r="A124" s="81" t="s">
        <v>8</v>
      </c>
      <c r="B124" s="82" t="s">
        <v>103</v>
      </c>
      <c r="C124" s="83"/>
      <c r="D124" s="83"/>
      <c r="E124" s="83"/>
      <c r="F124" s="82" t="s">
        <v>104</v>
      </c>
      <c r="G124" s="83"/>
      <c r="H124" s="83"/>
      <c r="I124" s="84"/>
      <c r="J124" s="80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/>
      <c r="GK124" s="75"/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  <c r="HE124" s="75"/>
      <c r="HF124" s="75"/>
      <c r="HG124" s="75"/>
      <c r="HH124" s="75"/>
      <c r="HI124" s="75"/>
      <c r="HJ124" s="75"/>
      <c r="HK124" s="75"/>
      <c r="HL124" s="75"/>
      <c r="HM124" s="75"/>
      <c r="HN124" s="75"/>
      <c r="HO124" s="75"/>
      <c r="HP124" s="75"/>
      <c r="HQ124" s="75"/>
      <c r="HR124" s="75"/>
      <c r="HS124" s="75"/>
      <c r="HT124" s="75"/>
      <c r="HU124" s="75"/>
      <c r="HV124" s="75"/>
      <c r="HW124" s="75"/>
      <c r="HX124" s="75"/>
      <c r="HY124" s="75"/>
      <c r="HZ124" s="75"/>
      <c r="IA124" s="75"/>
      <c r="IB124" s="75"/>
      <c r="IC124" s="75"/>
      <c r="ID124" s="75"/>
      <c r="IE124" s="75"/>
      <c r="IF124" s="75"/>
      <c r="IG124" s="75"/>
      <c r="IH124" s="75"/>
      <c r="II124" s="75"/>
      <c r="IJ124" s="75"/>
      <c r="IK124" s="75"/>
      <c r="IL124" s="75"/>
      <c r="IM124" s="75"/>
      <c r="IN124" s="75"/>
      <c r="IO124" s="75"/>
      <c r="IP124" s="75"/>
      <c r="IQ124" s="75"/>
      <c r="IR124" s="75"/>
      <c r="IS124" s="75"/>
      <c r="IT124" s="75"/>
      <c r="IU124" s="75"/>
      <c r="IV124" s="75"/>
    </row>
    <row r="125" spans="1:256" ht="30" customHeight="1">
      <c r="A125" s="95"/>
      <c r="B125" s="128" t="s">
        <v>105</v>
      </c>
      <c r="C125" s="128" t="s">
        <v>106</v>
      </c>
      <c r="D125" s="160" t="s">
        <v>107</v>
      </c>
      <c r="E125" s="128" t="s">
        <v>108</v>
      </c>
      <c r="F125" s="128" t="s">
        <v>105</v>
      </c>
      <c r="G125" s="128" t="s">
        <v>106</v>
      </c>
      <c r="H125" s="160" t="s">
        <v>107</v>
      </c>
      <c r="I125" s="129" t="s">
        <v>108</v>
      </c>
      <c r="J125" s="80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  <c r="HW125" s="75"/>
      <c r="HX125" s="75"/>
      <c r="HY125" s="75"/>
      <c r="HZ125" s="75"/>
      <c r="IA125" s="75"/>
      <c r="IB125" s="75"/>
      <c r="IC125" s="75"/>
      <c r="ID125" s="75"/>
      <c r="IE125" s="75"/>
      <c r="IF125" s="75"/>
      <c r="IG125" s="75"/>
      <c r="IH125" s="75"/>
      <c r="II125" s="75"/>
      <c r="IJ125" s="75"/>
      <c r="IK125" s="75"/>
      <c r="IL125" s="75"/>
      <c r="IM125" s="75"/>
      <c r="IN125" s="75"/>
      <c r="IO125" s="75"/>
      <c r="IP125" s="75"/>
      <c r="IQ125" s="75"/>
      <c r="IR125" s="75"/>
      <c r="IS125" s="75"/>
      <c r="IT125" s="75"/>
      <c r="IU125" s="75"/>
      <c r="IV125" s="75"/>
    </row>
    <row r="126" spans="1:256" ht="30" customHeight="1">
      <c r="A126" s="85"/>
      <c r="B126" s="132" t="s">
        <v>109</v>
      </c>
      <c r="C126" s="132" t="s">
        <v>110</v>
      </c>
      <c r="D126" s="161"/>
      <c r="E126" s="132" t="s">
        <v>111</v>
      </c>
      <c r="F126" s="132" t="s">
        <v>109</v>
      </c>
      <c r="G126" s="132" t="s">
        <v>110</v>
      </c>
      <c r="H126" s="161"/>
      <c r="I126" s="133" t="s">
        <v>111</v>
      </c>
      <c r="J126" s="80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  <c r="HW126" s="75"/>
      <c r="HX126" s="75"/>
      <c r="HY126" s="75"/>
      <c r="HZ126" s="75"/>
      <c r="IA126" s="75"/>
      <c r="IB126" s="75"/>
      <c r="IC126" s="75"/>
      <c r="ID126" s="75"/>
      <c r="IE126" s="75"/>
      <c r="IF126" s="75"/>
      <c r="IG126" s="75"/>
      <c r="IH126" s="75"/>
      <c r="II126" s="75"/>
      <c r="IJ126" s="75"/>
      <c r="IK126" s="75"/>
      <c r="IL126" s="75"/>
      <c r="IM126" s="75"/>
      <c r="IN126" s="75"/>
      <c r="IO126" s="75"/>
      <c r="IP126" s="75"/>
      <c r="IQ126" s="75"/>
      <c r="IR126" s="75"/>
      <c r="IS126" s="75"/>
      <c r="IT126" s="75"/>
      <c r="IU126" s="75"/>
      <c r="IV126" s="75"/>
    </row>
    <row r="127" spans="1:256" ht="30" customHeight="1">
      <c r="A127" s="88" t="s">
        <v>56</v>
      </c>
      <c r="B127" s="89">
        <v>416030</v>
      </c>
      <c r="C127" s="90">
        <v>329332</v>
      </c>
      <c r="D127" s="90">
        <v>295660</v>
      </c>
      <c r="E127" s="90">
        <v>86698</v>
      </c>
      <c r="F127" s="90">
        <v>118764</v>
      </c>
      <c r="G127" s="90">
        <v>108803</v>
      </c>
      <c r="H127" s="90">
        <v>102545</v>
      </c>
      <c r="I127" s="91">
        <v>9961</v>
      </c>
      <c r="J127" s="80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  <c r="IK127" s="75"/>
      <c r="IL127" s="75"/>
      <c r="IM127" s="75"/>
      <c r="IN127" s="75"/>
      <c r="IO127" s="75"/>
      <c r="IP127" s="75"/>
      <c r="IQ127" s="75"/>
      <c r="IR127" s="75"/>
      <c r="IS127" s="75"/>
      <c r="IT127" s="75"/>
      <c r="IU127" s="75"/>
      <c r="IV127" s="75"/>
    </row>
    <row r="128" spans="1:256" ht="30" customHeight="1">
      <c r="A128" s="92">
        <v>12</v>
      </c>
      <c r="B128" s="89">
        <v>412616</v>
      </c>
      <c r="C128" s="90">
        <v>326274</v>
      </c>
      <c r="D128" s="90">
        <v>286061</v>
      </c>
      <c r="E128" s="90">
        <v>86342</v>
      </c>
      <c r="F128" s="90">
        <v>120451</v>
      </c>
      <c r="G128" s="90">
        <v>109337</v>
      </c>
      <c r="H128" s="90">
        <v>101987</v>
      </c>
      <c r="I128" s="91">
        <v>11114</v>
      </c>
      <c r="J128" s="80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  <c r="IR128" s="75"/>
      <c r="IS128" s="75"/>
      <c r="IT128" s="75"/>
      <c r="IU128" s="75"/>
      <c r="IV128" s="75"/>
    </row>
    <row r="129" spans="1:256" ht="30" customHeight="1">
      <c r="A129" s="92">
        <v>13</v>
      </c>
      <c r="B129" s="89">
        <v>392015</v>
      </c>
      <c r="C129" s="90">
        <v>316916</v>
      </c>
      <c r="D129" s="90">
        <v>287711</v>
      </c>
      <c r="E129" s="90">
        <v>75099</v>
      </c>
      <c r="F129" s="90">
        <v>119570</v>
      </c>
      <c r="G129" s="90">
        <v>107814</v>
      </c>
      <c r="H129" s="90">
        <v>101312</v>
      </c>
      <c r="I129" s="91">
        <v>11756</v>
      </c>
      <c r="J129" s="80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  <c r="HY129" s="75"/>
      <c r="HZ129" s="75"/>
      <c r="IA129" s="75"/>
      <c r="IB129" s="75"/>
      <c r="IC129" s="75"/>
      <c r="ID129" s="75"/>
      <c r="IE129" s="75"/>
      <c r="IF129" s="75"/>
      <c r="IG129" s="75"/>
      <c r="IH129" s="75"/>
      <c r="II129" s="75"/>
      <c r="IJ129" s="75"/>
      <c r="IK129" s="75"/>
      <c r="IL129" s="75"/>
      <c r="IM129" s="75"/>
      <c r="IN129" s="75"/>
      <c r="IO129" s="75"/>
      <c r="IP129" s="75"/>
      <c r="IQ129" s="75"/>
      <c r="IR129" s="75"/>
      <c r="IS129" s="75"/>
      <c r="IT129" s="75"/>
      <c r="IU129" s="75"/>
      <c r="IV129" s="75"/>
    </row>
    <row r="130" spans="1:256" ht="30" customHeight="1">
      <c r="A130" s="92">
        <v>14</v>
      </c>
      <c r="B130" s="89">
        <v>358222</v>
      </c>
      <c r="C130" s="90">
        <v>301638</v>
      </c>
      <c r="D130" s="90">
        <v>260630</v>
      </c>
      <c r="E130" s="90">
        <v>56584</v>
      </c>
      <c r="F130" s="90">
        <v>93536</v>
      </c>
      <c r="G130" s="90">
        <v>91199</v>
      </c>
      <c r="H130" s="90">
        <v>82610</v>
      </c>
      <c r="I130" s="91">
        <v>2337</v>
      </c>
      <c r="J130" s="80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  <c r="HW130" s="75"/>
      <c r="HX130" s="75"/>
      <c r="HY130" s="75"/>
      <c r="HZ130" s="75"/>
      <c r="IA130" s="75"/>
      <c r="IB130" s="75"/>
      <c r="IC130" s="75"/>
      <c r="ID130" s="75"/>
      <c r="IE130" s="75"/>
      <c r="IF130" s="75"/>
      <c r="IG130" s="75"/>
      <c r="IH130" s="75"/>
      <c r="II130" s="75"/>
      <c r="IJ130" s="75"/>
      <c r="IK130" s="75"/>
      <c r="IL130" s="75"/>
      <c r="IM130" s="75"/>
      <c r="IN130" s="75"/>
      <c r="IO130" s="75"/>
      <c r="IP130" s="75"/>
      <c r="IQ130" s="75"/>
      <c r="IR130" s="75"/>
      <c r="IS130" s="75"/>
      <c r="IT130" s="75"/>
      <c r="IU130" s="75"/>
      <c r="IV130" s="75"/>
    </row>
    <row r="131" spans="1:256" ht="30" customHeight="1">
      <c r="A131" s="92">
        <v>15</v>
      </c>
      <c r="B131" s="89">
        <v>348252</v>
      </c>
      <c r="C131" s="90">
        <v>290076</v>
      </c>
      <c r="D131" s="90">
        <v>253591</v>
      </c>
      <c r="E131" s="90">
        <v>58176</v>
      </c>
      <c r="F131" s="90">
        <v>98717</v>
      </c>
      <c r="G131" s="90">
        <v>96046</v>
      </c>
      <c r="H131" s="90">
        <v>87317</v>
      </c>
      <c r="I131" s="91">
        <v>2671</v>
      </c>
      <c r="J131" s="80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  <c r="HE131" s="75"/>
      <c r="HF131" s="75"/>
      <c r="HG131" s="75"/>
      <c r="HH131" s="75"/>
      <c r="HI131" s="75"/>
      <c r="HJ131" s="75"/>
      <c r="HK131" s="75"/>
      <c r="HL131" s="75"/>
      <c r="HM131" s="75"/>
      <c r="HN131" s="75"/>
      <c r="HO131" s="75"/>
      <c r="HP131" s="75"/>
      <c r="HQ131" s="75"/>
      <c r="HR131" s="75"/>
      <c r="HS131" s="75"/>
      <c r="HT131" s="75"/>
      <c r="HU131" s="75"/>
      <c r="HV131" s="75"/>
      <c r="HW131" s="75"/>
      <c r="HX131" s="75"/>
      <c r="HY131" s="75"/>
      <c r="HZ131" s="75"/>
      <c r="IA131" s="75"/>
      <c r="IB131" s="75"/>
      <c r="IC131" s="75"/>
      <c r="ID131" s="75"/>
      <c r="IE131" s="75"/>
      <c r="IF131" s="75"/>
      <c r="IG131" s="75"/>
      <c r="IH131" s="75"/>
      <c r="II131" s="75"/>
      <c r="IJ131" s="75"/>
      <c r="IK131" s="75"/>
      <c r="IL131" s="75"/>
      <c r="IM131" s="75"/>
      <c r="IN131" s="75"/>
      <c r="IO131" s="75"/>
      <c r="IP131" s="75"/>
      <c r="IQ131" s="75"/>
      <c r="IR131" s="75"/>
      <c r="IS131" s="75"/>
      <c r="IT131" s="75"/>
      <c r="IU131" s="75"/>
      <c r="IV131" s="75"/>
    </row>
    <row r="132" spans="1:256" ht="30" customHeight="1">
      <c r="A132" s="92"/>
      <c r="B132" s="89"/>
      <c r="C132" s="90"/>
      <c r="D132" s="90"/>
      <c r="E132" s="90"/>
      <c r="F132" s="90"/>
      <c r="G132" s="90"/>
      <c r="H132" s="90"/>
      <c r="I132" s="91"/>
      <c r="J132" s="80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  <c r="HY132" s="75"/>
      <c r="HZ132" s="75"/>
      <c r="IA132" s="75"/>
      <c r="IB132" s="75"/>
      <c r="IC132" s="75"/>
      <c r="ID132" s="75"/>
      <c r="IE132" s="75"/>
      <c r="IF132" s="75"/>
      <c r="IG132" s="75"/>
      <c r="IH132" s="75"/>
      <c r="II132" s="75"/>
      <c r="IJ132" s="75"/>
      <c r="IK132" s="75"/>
      <c r="IL132" s="75"/>
      <c r="IM132" s="75"/>
      <c r="IN132" s="75"/>
      <c r="IO132" s="75"/>
      <c r="IP132" s="75"/>
      <c r="IQ132" s="75"/>
      <c r="IR132" s="75"/>
      <c r="IS132" s="75"/>
      <c r="IT132" s="75"/>
      <c r="IU132" s="75"/>
      <c r="IV132" s="75"/>
    </row>
    <row r="133" spans="1:256" ht="30" customHeight="1">
      <c r="A133" s="93" t="s">
        <v>117</v>
      </c>
      <c r="B133" s="89">
        <f aca="true" t="shared" si="8" ref="B133:B143">SUM(C133+E133)</f>
        <v>295835</v>
      </c>
      <c r="C133" s="90">
        <v>295826</v>
      </c>
      <c r="D133" s="90">
        <v>260376</v>
      </c>
      <c r="E133" s="90">
        <v>9</v>
      </c>
      <c r="F133" s="90">
        <f aca="true" t="shared" si="9" ref="F133:F143">SUM(G133+I133)</f>
        <v>88188</v>
      </c>
      <c r="G133" s="90">
        <v>88188</v>
      </c>
      <c r="H133" s="90">
        <v>81553</v>
      </c>
      <c r="I133" s="91">
        <v>0</v>
      </c>
      <c r="J133" s="80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  <c r="HW133" s="75"/>
      <c r="HX133" s="75"/>
      <c r="HY133" s="75"/>
      <c r="HZ133" s="75"/>
      <c r="IA133" s="75"/>
      <c r="IB133" s="75"/>
      <c r="IC133" s="75"/>
      <c r="ID133" s="75"/>
      <c r="IE133" s="75"/>
      <c r="IF133" s="75"/>
      <c r="IG133" s="75"/>
      <c r="IH133" s="75"/>
      <c r="II133" s="75"/>
      <c r="IJ133" s="75"/>
      <c r="IK133" s="75"/>
      <c r="IL133" s="75"/>
      <c r="IM133" s="75"/>
      <c r="IN133" s="75"/>
      <c r="IO133" s="75"/>
      <c r="IP133" s="75"/>
      <c r="IQ133" s="75"/>
      <c r="IR133" s="75"/>
      <c r="IS133" s="75"/>
      <c r="IT133" s="75"/>
      <c r="IU133" s="75"/>
      <c r="IV133" s="75"/>
    </row>
    <row r="134" spans="1:256" ht="30" customHeight="1">
      <c r="A134" s="95" t="s">
        <v>71</v>
      </c>
      <c r="B134" s="89">
        <f t="shared" si="8"/>
        <v>294557</v>
      </c>
      <c r="C134" s="90">
        <v>291452</v>
      </c>
      <c r="D134" s="90">
        <v>255591</v>
      </c>
      <c r="E134" s="90">
        <v>3105</v>
      </c>
      <c r="F134" s="90">
        <f t="shared" si="9"/>
        <v>92457</v>
      </c>
      <c r="G134" s="90">
        <v>92457</v>
      </c>
      <c r="H134" s="90">
        <v>86039</v>
      </c>
      <c r="I134" s="91">
        <v>0</v>
      </c>
      <c r="J134" s="80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  <c r="FS134" s="75"/>
      <c r="FT134" s="75"/>
      <c r="FU134" s="75"/>
      <c r="FV134" s="75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/>
      <c r="GK134" s="75"/>
      <c r="GL134" s="75"/>
      <c r="GM134" s="75"/>
      <c r="GN134" s="75"/>
      <c r="GO134" s="75"/>
      <c r="GP134" s="75"/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  <c r="HE134" s="75"/>
      <c r="HF134" s="75"/>
      <c r="HG134" s="75"/>
      <c r="HH134" s="75"/>
      <c r="HI134" s="75"/>
      <c r="HJ134" s="75"/>
      <c r="HK134" s="75"/>
      <c r="HL134" s="75"/>
      <c r="HM134" s="75"/>
      <c r="HN134" s="75"/>
      <c r="HO134" s="75"/>
      <c r="HP134" s="75"/>
      <c r="HQ134" s="75"/>
      <c r="HR134" s="75"/>
      <c r="HS134" s="75"/>
      <c r="HT134" s="75"/>
      <c r="HU134" s="75"/>
      <c r="HV134" s="75"/>
      <c r="HW134" s="75"/>
      <c r="HX134" s="75"/>
      <c r="HY134" s="75"/>
      <c r="HZ134" s="75"/>
      <c r="IA134" s="75"/>
      <c r="IB134" s="75"/>
      <c r="IC134" s="75"/>
      <c r="ID134" s="75"/>
      <c r="IE134" s="75"/>
      <c r="IF134" s="75"/>
      <c r="IG134" s="75"/>
      <c r="IH134" s="75"/>
      <c r="II134" s="75"/>
      <c r="IJ134" s="75"/>
      <c r="IK134" s="75"/>
      <c r="IL134" s="75"/>
      <c r="IM134" s="75"/>
      <c r="IN134" s="75"/>
      <c r="IO134" s="75"/>
      <c r="IP134" s="75"/>
      <c r="IQ134" s="75"/>
      <c r="IR134" s="75"/>
      <c r="IS134" s="75"/>
      <c r="IT134" s="75"/>
      <c r="IU134" s="75"/>
      <c r="IV134" s="75"/>
    </row>
    <row r="135" spans="1:256" ht="30" customHeight="1">
      <c r="A135" s="95" t="s">
        <v>72</v>
      </c>
      <c r="B135" s="89">
        <f t="shared" si="8"/>
        <v>311698</v>
      </c>
      <c r="C135" s="90">
        <v>296298</v>
      </c>
      <c r="D135" s="90">
        <v>258961</v>
      </c>
      <c r="E135" s="90">
        <v>15400</v>
      </c>
      <c r="F135" s="90">
        <f t="shared" si="9"/>
        <v>103030</v>
      </c>
      <c r="G135" s="90">
        <v>103030</v>
      </c>
      <c r="H135" s="90">
        <v>94128</v>
      </c>
      <c r="I135" s="91">
        <v>0</v>
      </c>
      <c r="J135" s="80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  <c r="FS135" s="75"/>
      <c r="FT135" s="75"/>
      <c r="FU135" s="75"/>
      <c r="FV135" s="75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/>
      <c r="GK135" s="75"/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  <c r="HE135" s="75"/>
      <c r="HF135" s="75"/>
      <c r="HG135" s="75"/>
      <c r="HH135" s="75"/>
      <c r="HI135" s="75"/>
      <c r="HJ135" s="75"/>
      <c r="HK135" s="75"/>
      <c r="HL135" s="75"/>
      <c r="HM135" s="75"/>
      <c r="HN135" s="75"/>
      <c r="HO135" s="75"/>
      <c r="HP135" s="75"/>
      <c r="HQ135" s="75"/>
      <c r="HR135" s="75"/>
      <c r="HS135" s="75"/>
      <c r="HT135" s="75"/>
      <c r="HU135" s="75"/>
      <c r="HV135" s="75"/>
      <c r="HW135" s="75"/>
      <c r="HX135" s="75"/>
      <c r="HY135" s="75"/>
      <c r="HZ135" s="75"/>
      <c r="IA135" s="75"/>
      <c r="IB135" s="75"/>
      <c r="IC135" s="75"/>
      <c r="ID135" s="75"/>
      <c r="IE135" s="75"/>
      <c r="IF135" s="75"/>
      <c r="IG135" s="75"/>
      <c r="IH135" s="75"/>
      <c r="II135" s="75"/>
      <c r="IJ135" s="75"/>
      <c r="IK135" s="75"/>
      <c r="IL135" s="75"/>
      <c r="IM135" s="75"/>
      <c r="IN135" s="75"/>
      <c r="IO135" s="75"/>
      <c r="IP135" s="75"/>
      <c r="IQ135" s="75"/>
      <c r="IR135" s="75"/>
      <c r="IS135" s="75"/>
      <c r="IT135" s="75"/>
      <c r="IU135" s="75"/>
      <c r="IV135" s="75"/>
    </row>
    <row r="136" spans="1:256" ht="30" customHeight="1">
      <c r="A136" s="95" t="s">
        <v>73</v>
      </c>
      <c r="B136" s="89">
        <f t="shared" si="8"/>
        <v>297628</v>
      </c>
      <c r="C136" s="90">
        <v>293854</v>
      </c>
      <c r="D136" s="90">
        <v>257162</v>
      </c>
      <c r="E136" s="90">
        <v>3774</v>
      </c>
      <c r="F136" s="90">
        <f t="shared" si="9"/>
        <v>98812</v>
      </c>
      <c r="G136" s="90">
        <v>98346</v>
      </c>
      <c r="H136" s="90">
        <v>89764</v>
      </c>
      <c r="I136" s="91">
        <v>466</v>
      </c>
      <c r="J136" s="80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  <c r="HW136" s="75"/>
      <c r="HX136" s="75"/>
      <c r="HY136" s="75"/>
      <c r="HZ136" s="75"/>
      <c r="IA136" s="75"/>
      <c r="IB136" s="75"/>
      <c r="IC136" s="75"/>
      <c r="ID136" s="75"/>
      <c r="IE136" s="75"/>
      <c r="IF136" s="75"/>
      <c r="IG136" s="75"/>
      <c r="IH136" s="75"/>
      <c r="II136" s="75"/>
      <c r="IJ136" s="75"/>
      <c r="IK136" s="75"/>
      <c r="IL136" s="75"/>
      <c r="IM136" s="75"/>
      <c r="IN136" s="75"/>
      <c r="IO136" s="75"/>
      <c r="IP136" s="75"/>
      <c r="IQ136" s="75"/>
      <c r="IR136" s="75"/>
      <c r="IS136" s="75"/>
      <c r="IT136" s="75"/>
      <c r="IU136" s="75"/>
      <c r="IV136" s="75"/>
    </row>
    <row r="137" spans="1:256" ht="30" customHeight="1">
      <c r="A137" s="95" t="s">
        <v>74</v>
      </c>
      <c r="B137" s="89">
        <f t="shared" si="8"/>
        <v>295802</v>
      </c>
      <c r="C137" s="90">
        <v>295797</v>
      </c>
      <c r="D137" s="90">
        <v>260878</v>
      </c>
      <c r="E137" s="90">
        <v>5</v>
      </c>
      <c r="F137" s="90">
        <f t="shared" si="9"/>
        <v>102344</v>
      </c>
      <c r="G137" s="90">
        <v>102344</v>
      </c>
      <c r="H137" s="90">
        <v>93460</v>
      </c>
      <c r="I137" s="91">
        <v>0</v>
      </c>
      <c r="J137" s="80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  <c r="HE137" s="75"/>
      <c r="HF137" s="75"/>
      <c r="HG137" s="75"/>
      <c r="HH137" s="75"/>
      <c r="HI137" s="75"/>
      <c r="HJ137" s="75"/>
      <c r="HK137" s="75"/>
      <c r="HL137" s="75"/>
      <c r="HM137" s="75"/>
      <c r="HN137" s="75"/>
      <c r="HO137" s="75"/>
      <c r="HP137" s="75"/>
      <c r="HQ137" s="75"/>
      <c r="HR137" s="75"/>
      <c r="HS137" s="75"/>
      <c r="HT137" s="75"/>
      <c r="HU137" s="75"/>
      <c r="HV137" s="75"/>
      <c r="HW137" s="75"/>
      <c r="HX137" s="75"/>
      <c r="HY137" s="75"/>
      <c r="HZ137" s="75"/>
      <c r="IA137" s="75"/>
      <c r="IB137" s="75"/>
      <c r="IC137" s="75"/>
      <c r="ID137" s="75"/>
      <c r="IE137" s="75"/>
      <c r="IF137" s="75"/>
      <c r="IG137" s="75"/>
      <c r="IH137" s="75"/>
      <c r="II137" s="75"/>
      <c r="IJ137" s="75"/>
      <c r="IK137" s="75"/>
      <c r="IL137" s="75"/>
      <c r="IM137" s="75"/>
      <c r="IN137" s="75"/>
      <c r="IO137" s="75"/>
      <c r="IP137" s="75"/>
      <c r="IQ137" s="75"/>
      <c r="IR137" s="75"/>
      <c r="IS137" s="75"/>
      <c r="IT137" s="75"/>
      <c r="IU137" s="75"/>
      <c r="IV137" s="75"/>
    </row>
    <row r="138" spans="1:256" ht="30" customHeight="1">
      <c r="A138" s="95" t="s">
        <v>75</v>
      </c>
      <c r="B138" s="89">
        <f t="shared" si="8"/>
        <v>502761</v>
      </c>
      <c r="C138" s="90">
        <v>283791</v>
      </c>
      <c r="D138" s="90">
        <v>251567</v>
      </c>
      <c r="E138" s="90">
        <v>218970</v>
      </c>
      <c r="F138" s="90">
        <f t="shared" si="9"/>
        <v>106085</v>
      </c>
      <c r="G138" s="90">
        <v>99117</v>
      </c>
      <c r="H138" s="90">
        <v>90601</v>
      </c>
      <c r="I138" s="91">
        <v>6968</v>
      </c>
      <c r="J138" s="80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  <c r="HW138" s="75"/>
      <c r="HX138" s="75"/>
      <c r="HY138" s="75"/>
      <c r="HZ138" s="75"/>
      <c r="IA138" s="75"/>
      <c r="IB138" s="75"/>
      <c r="IC138" s="75"/>
      <c r="ID138" s="75"/>
      <c r="IE138" s="75"/>
      <c r="IF138" s="75"/>
      <c r="IG138" s="75"/>
      <c r="IH138" s="75"/>
      <c r="II138" s="75"/>
      <c r="IJ138" s="75"/>
      <c r="IK138" s="75"/>
      <c r="IL138" s="75"/>
      <c r="IM138" s="75"/>
      <c r="IN138" s="75"/>
      <c r="IO138" s="75"/>
      <c r="IP138" s="75"/>
      <c r="IQ138" s="75"/>
      <c r="IR138" s="75"/>
      <c r="IS138" s="75"/>
      <c r="IT138" s="75"/>
      <c r="IU138" s="75"/>
      <c r="IV138" s="75"/>
    </row>
    <row r="139" spans="1:256" ht="30" customHeight="1">
      <c r="A139" s="95" t="s">
        <v>76</v>
      </c>
      <c r="B139" s="89">
        <f t="shared" si="8"/>
        <v>374564</v>
      </c>
      <c r="C139" s="90">
        <v>282165</v>
      </c>
      <c r="D139" s="90">
        <v>247401</v>
      </c>
      <c r="E139" s="90">
        <v>92399</v>
      </c>
      <c r="F139" s="90">
        <f t="shared" si="9"/>
        <v>96906</v>
      </c>
      <c r="G139" s="90">
        <v>95444</v>
      </c>
      <c r="H139" s="90">
        <v>85149</v>
      </c>
      <c r="I139" s="91">
        <v>1462</v>
      </c>
      <c r="J139" s="80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  <c r="IU139" s="75"/>
      <c r="IV139" s="75"/>
    </row>
    <row r="140" spans="1:256" ht="30" customHeight="1">
      <c r="A140" s="95" t="s">
        <v>77</v>
      </c>
      <c r="B140" s="89">
        <f t="shared" si="8"/>
        <v>290827</v>
      </c>
      <c r="C140" s="90">
        <v>288253</v>
      </c>
      <c r="D140" s="90">
        <v>256230</v>
      </c>
      <c r="E140" s="90">
        <v>2574</v>
      </c>
      <c r="F140" s="90">
        <f t="shared" si="9"/>
        <v>92102</v>
      </c>
      <c r="G140" s="90">
        <v>92019</v>
      </c>
      <c r="H140" s="90">
        <v>82588</v>
      </c>
      <c r="I140" s="91">
        <v>83</v>
      </c>
      <c r="J140" s="80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  <c r="HW140" s="75"/>
      <c r="HX140" s="75"/>
      <c r="HY140" s="75"/>
      <c r="HZ140" s="75"/>
      <c r="IA140" s="75"/>
      <c r="IB140" s="75"/>
      <c r="IC140" s="75"/>
      <c r="ID140" s="75"/>
      <c r="IE140" s="75"/>
      <c r="IF140" s="75"/>
      <c r="IG140" s="75"/>
      <c r="IH140" s="75"/>
      <c r="II140" s="75"/>
      <c r="IJ140" s="75"/>
      <c r="IK140" s="75"/>
      <c r="IL140" s="75"/>
      <c r="IM140" s="75"/>
      <c r="IN140" s="75"/>
      <c r="IO140" s="75"/>
      <c r="IP140" s="75"/>
      <c r="IQ140" s="75"/>
      <c r="IR140" s="75"/>
      <c r="IS140" s="75"/>
      <c r="IT140" s="75"/>
      <c r="IU140" s="75"/>
      <c r="IV140" s="75"/>
    </row>
    <row r="141" spans="1:256" ht="30" customHeight="1">
      <c r="A141" s="95" t="s">
        <v>78</v>
      </c>
      <c r="B141" s="89">
        <f t="shared" si="8"/>
        <v>282525</v>
      </c>
      <c r="C141" s="90">
        <v>282514</v>
      </c>
      <c r="D141" s="90">
        <v>247038</v>
      </c>
      <c r="E141" s="90">
        <v>11</v>
      </c>
      <c r="F141" s="90">
        <f t="shared" si="9"/>
        <v>81862</v>
      </c>
      <c r="G141" s="90">
        <v>81825</v>
      </c>
      <c r="H141" s="90">
        <v>77056</v>
      </c>
      <c r="I141" s="91">
        <v>37</v>
      </c>
      <c r="J141" s="80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  <c r="FS141" s="75"/>
      <c r="FT141" s="75"/>
      <c r="FU141" s="75"/>
      <c r="FV141" s="75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/>
      <c r="GK141" s="75"/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  <c r="HE141" s="75"/>
      <c r="HF141" s="75"/>
      <c r="HG141" s="75"/>
      <c r="HH141" s="75"/>
      <c r="HI141" s="75"/>
      <c r="HJ141" s="75"/>
      <c r="HK141" s="75"/>
      <c r="HL141" s="75"/>
      <c r="HM141" s="75"/>
      <c r="HN141" s="75"/>
      <c r="HO141" s="75"/>
      <c r="HP141" s="75"/>
      <c r="HQ141" s="75"/>
      <c r="HR141" s="75"/>
      <c r="HS141" s="75"/>
      <c r="HT141" s="75"/>
      <c r="HU141" s="75"/>
      <c r="HV141" s="75"/>
      <c r="HW141" s="75"/>
      <c r="HX141" s="75"/>
      <c r="HY141" s="75"/>
      <c r="HZ141" s="75"/>
      <c r="IA141" s="75"/>
      <c r="IB141" s="75"/>
      <c r="IC141" s="75"/>
      <c r="ID141" s="75"/>
      <c r="IE141" s="75"/>
      <c r="IF141" s="75"/>
      <c r="IG141" s="75"/>
      <c r="IH141" s="75"/>
      <c r="II141" s="75"/>
      <c r="IJ141" s="75"/>
      <c r="IK141" s="75"/>
      <c r="IL141" s="75"/>
      <c r="IM141" s="75"/>
      <c r="IN141" s="75"/>
      <c r="IO141" s="75"/>
      <c r="IP141" s="75"/>
      <c r="IQ141" s="75"/>
      <c r="IR141" s="75"/>
      <c r="IS141" s="75"/>
      <c r="IT141" s="75"/>
      <c r="IU141" s="75"/>
      <c r="IV141" s="75"/>
    </row>
    <row r="142" spans="1:256" ht="30" customHeight="1">
      <c r="A142" s="95" t="s">
        <v>79</v>
      </c>
      <c r="B142" s="89">
        <f t="shared" si="8"/>
        <v>286602</v>
      </c>
      <c r="C142" s="90">
        <v>286446</v>
      </c>
      <c r="D142" s="90">
        <v>253635</v>
      </c>
      <c r="E142" s="90">
        <v>156</v>
      </c>
      <c r="F142" s="90">
        <f t="shared" si="9"/>
        <v>92689</v>
      </c>
      <c r="G142" s="90">
        <v>92646</v>
      </c>
      <c r="H142" s="90">
        <v>84326</v>
      </c>
      <c r="I142" s="91">
        <v>43</v>
      </c>
      <c r="J142" s="80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  <c r="IO142" s="75"/>
      <c r="IP142" s="75"/>
      <c r="IQ142" s="75"/>
      <c r="IR142" s="75"/>
      <c r="IS142" s="75"/>
      <c r="IT142" s="75"/>
      <c r="IU142" s="75"/>
      <c r="IV142" s="75"/>
    </row>
    <row r="143" spans="1:256" ht="30" customHeight="1">
      <c r="A143" s="95" t="s">
        <v>80</v>
      </c>
      <c r="B143" s="89">
        <f t="shared" si="8"/>
        <v>342489</v>
      </c>
      <c r="C143" s="90">
        <v>288889</v>
      </c>
      <c r="D143" s="90">
        <v>249746</v>
      </c>
      <c r="E143" s="90">
        <v>53600</v>
      </c>
      <c r="F143" s="90">
        <f t="shared" si="9"/>
        <v>96036</v>
      </c>
      <c r="G143" s="90">
        <v>87826</v>
      </c>
      <c r="H143" s="90">
        <v>80647</v>
      </c>
      <c r="I143" s="91">
        <v>8210</v>
      </c>
      <c r="J143" s="80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  <c r="HY143" s="75"/>
      <c r="HZ143" s="75"/>
      <c r="IA143" s="75"/>
      <c r="IB143" s="75"/>
      <c r="IC143" s="75"/>
      <c r="ID143" s="75"/>
      <c r="IE143" s="75"/>
      <c r="IF143" s="75"/>
      <c r="IG143" s="75"/>
      <c r="IH143" s="75"/>
      <c r="II143" s="75"/>
      <c r="IJ143" s="75"/>
      <c r="IK143" s="75"/>
      <c r="IL143" s="75"/>
      <c r="IM143" s="75"/>
      <c r="IN143" s="75"/>
      <c r="IO143" s="75"/>
      <c r="IP143" s="75"/>
      <c r="IQ143" s="75"/>
      <c r="IR143" s="75"/>
      <c r="IS143" s="75"/>
      <c r="IT143" s="75"/>
      <c r="IU143" s="75"/>
      <c r="IV143" s="75"/>
    </row>
    <row r="144" spans="1:256" ht="30" customHeight="1" thickBot="1">
      <c r="A144" s="96" t="s">
        <v>81</v>
      </c>
      <c r="B144" s="140">
        <v>606711</v>
      </c>
      <c r="C144" s="98">
        <v>295538</v>
      </c>
      <c r="D144" s="98">
        <v>244364</v>
      </c>
      <c r="E144" s="98">
        <v>311173</v>
      </c>
      <c r="F144" s="134">
        <v>129280</v>
      </c>
      <c r="G144" s="98">
        <v>115949</v>
      </c>
      <c r="H144" s="98">
        <v>100231</v>
      </c>
      <c r="I144" s="99">
        <v>13331</v>
      </c>
      <c r="J144" s="80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  <c r="HW144" s="75"/>
      <c r="HX144" s="75"/>
      <c r="HY144" s="75"/>
      <c r="HZ144" s="75"/>
      <c r="IA144" s="75"/>
      <c r="IB144" s="75"/>
      <c r="IC144" s="75"/>
      <c r="ID144" s="75"/>
      <c r="IE144" s="75"/>
      <c r="IF144" s="75"/>
      <c r="IG144" s="75"/>
      <c r="IH144" s="75"/>
      <c r="II144" s="75"/>
      <c r="IJ144" s="75"/>
      <c r="IK144" s="75"/>
      <c r="IL144" s="75"/>
      <c r="IM144" s="75"/>
      <c r="IN144" s="75"/>
      <c r="IO144" s="75"/>
      <c r="IP144" s="75"/>
      <c r="IQ144" s="75"/>
      <c r="IR144" s="75"/>
      <c r="IS144" s="75"/>
      <c r="IT144" s="75"/>
      <c r="IU144" s="75"/>
      <c r="IV144" s="75"/>
    </row>
    <row r="145" spans="1:256" ht="30" customHeight="1" thickTop="1">
      <c r="A145" s="102"/>
      <c r="B145" s="102"/>
      <c r="C145" s="102"/>
      <c r="D145" s="102"/>
      <c r="E145" s="102"/>
      <c r="F145" s="102"/>
      <c r="G145" s="102"/>
      <c r="H145" s="102"/>
      <c r="I145" s="102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75"/>
      <c r="IN145" s="75"/>
      <c r="IO145" s="75"/>
      <c r="IP145" s="75"/>
      <c r="IQ145" s="75"/>
      <c r="IR145" s="75"/>
      <c r="IS145" s="75"/>
      <c r="IT145" s="75"/>
      <c r="IU145" s="75"/>
      <c r="IV145" s="75"/>
    </row>
    <row r="146" spans="1:256" ht="30" customHeight="1" thickBot="1">
      <c r="A146" s="75" t="s">
        <v>102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  <c r="HE146" s="75"/>
      <c r="HF146" s="75"/>
      <c r="HG146" s="75"/>
      <c r="HH146" s="75"/>
      <c r="HI146" s="75"/>
      <c r="HJ146" s="75"/>
      <c r="HK146" s="75"/>
      <c r="HL146" s="75"/>
      <c r="HM146" s="75"/>
      <c r="HN146" s="75"/>
      <c r="HO146" s="75"/>
      <c r="HP146" s="75"/>
      <c r="HQ146" s="75"/>
      <c r="HR146" s="75"/>
      <c r="HS146" s="75"/>
      <c r="HT146" s="75"/>
      <c r="HU146" s="75"/>
      <c r="HV146" s="75"/>
      <c r="HW146" s="75"/>
      <c r="HX146" s="75"/>
      <c r="HY146" s="75"/>
      <c r="HZ146" s="75"/>
      <c r="IA146" s="75"/>
      <c r="IB146" s="75"/>
      <c r="IC146" s="75"/>
      <c r="ID146" s="75"/>
      <c r="IE146" s="75"/>
      <c r="IF146" s="75"/>
      <c r="IG146" s="75"/>
      <c r="IH146" s="75"/>
      <c r="II146" s="75"/>
      <c r="IJ146" s="75"/>
      <c r="IK146" s="75"/>
      <c r="IL146" s="75"/>
      <c r="IM146" s="75"/>
      <c r="IN146" s="75"/>
      <c r="IO146" s="75"/>
      <c r="IP146" s="75"/>
      <c r="IQ146" s="75"/>
      <c r="IR146" s="75"/>
      <c r="IS146" s="75"/>
      <c r="IT146" s="75"/>
      <c r="IU146" s="75"/>
      <c r="IV146" s="75"/>
    </row>
    <row r="147" spans="1:256" ht="30" customHeight="1" thickTop="1">
      <c r="A147" s="76"/>
      <c r="B147" s="77" t="s">
        <v>89</v>
      </c>
      <c r="C147" s="78"/>
      <c r="D147" s="78"/>
      <c r="E147" s="78"/>
      <c r="F147" s="78"/>
      <c r="G147" s="78"/>
      <c r="H147" s="78"/>
      <c r="I147" s="79"/>
      <c r="J147" s="80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  <c r="HE147" s="75"/>
      <c r="HF147" s="75"/>
      <c r="HG147" s="75"/>
      <c r="HH147" s="75"/>
      <c r="HI147" s="75"/>
      <c r="HJ147" s="75"/>
      <c r="HK147" s="75"/>
      <c r="HL147" s="75"/>
      <c r="HM147" s="75"/>
      <c r="HN147" s="75"/>
      <c r="HO147" s="75"/>
      <c r="HP147" s="75"/>
      <c r="HQ147" s="75"/>
      <c r="HR147" s="75"/>
      <c r="HS147" s="75"/>
      <c r="HT147" s="75"/>
      <c r="HU147" s="75"/>
      <c r="HV147" s="75"/>
      <c r="HW147" s="75"/>
      <c r="HX147" s="75"/>
      <c r="HY147" s="75"/>
      <c r="HZ147" s="75"/>
      <c r="IA147" s="75"/>
      <c r="IB147" s="75"/>
      <c r="IC147" s="75"/>
      <c r="ID147" s="75"/>
      <c r="IE147" s="75"/>
      <c r="IF147" s="75"/>
      <c r="IG147" s="75"/>
      <c r="IH147" s="75"/>
      <c r="II147" s="75"/>
      <c r="IJ147" s="75"/>
      <c r="IK147" s="75"/>
      <c r="IL147" s="75"/>
      <c r="IM147" s="75"/>
      <c r="IN147" s="75"/>
      <c r="IO147" s="75"/>
      <c r="IP147" s="75"/>
      <c r="IQ147" s="75"/>
      <c r="IR147" s="75"/>
      <c r="IS147" s="75"/>
      <c r="IT147" s="75"/>
      <c r="IU147" s="75"/>
      <c r="IV147" s="75"/>
    </row>
    <row r="148" spans="1:256" ht="30" customHeight="1">
      <c r="A148" s="81" t="s">
        <v>8</v>
      </c>
      <c r="B148" s="82" t="s">
        <v>103</v>
      </c>
      <c r="C148" s="83"/>
      <c r="D148" s="83"/>
      <c r="E148" s="83"/>
      <c r="F148" s="82" t="s">
        <v>104</v>
      </c>
      <c r="G148" s="83"/>
      <c r="H148" s="83"/>
      <c r="I148" s="84"/>
      <c r="J148" s="80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  <c r="HE148" s="75"/>
      <c r="HF148" s="75"/>
      <c r="HG148" s="75"/>
      <c r="HH148" s="75"/>
      <c r="HI148" s="75"/>
      <c r="HJ148" s="75"/>
      <c r="HK148" s="75"/>
      <c r="HL148" s="75"/>
      <c r="HM148" s="75"/>
      <c r="HN148" s="75"/>
      <c r="HO148" s="75"/>
      <c r="HP148" s="75"/>
      <c r="HQ148" s="75"/>
      <c r="HR148" s="75"/>
      <c r="HS148" s="75"/>
      <c r="HT148" s="75"/>
      <c r="HU148" s="75"/>
      <c r="HV148" s="75"/>
      <c r="HW148" s="75"/>
      <c r="HX148" s="75"/>
      <c r="HY148" s="75"/>
      <c r="HZ148" s="75"/>
      <c r="IA148" s="75"/>
      <c r="IB148" s="75"/>
      <c r="IC148" s="75"/>
      <c r="ID148" s="75"/>
      <c r="IE148" s="75"/>
      <c r="IF148" s="75"/>
      <c r="IG148" s="75"/>
      <c r="IH148" s="75"/>
      <c r="II148" s="75"/>
      <c r="IJ148" s="75"/>
      <c r="IK148" s="75"/>
      <c r="IL148" s="75"/>
      <c r="IM148" s="75"/>
      <c r="IN148" s="75"/>
      <c r="IO148" s="75"/>
      <c r="IP148" s="75"/>
      <c r="IQ148" s="75"/>
      <c r="IR148" s="75"/>
      <c r="IS148" s="75"/>
      <c r="IT148" s="75"/>
      <c r="IU148" s="75"/>
      <c r="IV148" s="75"/>
    </row>
    <row r="149" spans="1:256" ht="30" customHeight="1">
      <c r="A149" s="95"/>
      <c r="B149" s="128" t="s">
        <v>105</v>
      </c>
      <c r="C149" s="128" t="s">
        <v>106</v>
      </c>
      <c r="D149" s="160" t="s">
        <v>107</v>
      </c>
      <c r="E149" s="128" t="s">
        <v>108</v>
      </c>
      <c r="F149" s="128" t="s">
        <v>105</v>
      </c>
      <c r="G149" s="128" t="s">
        <v>106</v>
      </c>
      <c r="H149" s="160" t="s">
        <v>107</v>
      </c>
      <c r="I149" s="129" t="s">
        <v>108</v>
      </c>
      <c r="J149" s="80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  <c r="HW149" s="75"/>
      <c r="HX149" s="75"/>
      <c r="HY149" s="75"/>
      <c r="HZ149" s="75"/>
      <c r="IA149" s="75"/>
      <c r="IB149" s="75"/>
      <c r="IC149" s="75"/>
      <c r="ID149" s="75"/>
      <c r="IE149" s="75"/>
      <c r="IF149" s="75"/>
      <c r="IG149" s="75"/>
      <c r="IH149" s="75"/>
      <c r="II149" s="75"/>
      <c r="IJ149" s="75"/>
      <c r="IK149" s="75"/>
      <c r="IL149" s="75"/>
      <c r="IM149" s="75"/>
      <c r="IN149" s="75"/>
      <c r="IO149" s="75"/>
      <c r="IP149" s="75"/>
      <c r="IQ149" s="75"/>
      <c r="IR149" s="75"/>
      <c r="IS149" s="75"/>
      <c r="IT149" s="75"/>
      <c r="IU149" s="75"/>
      <c r="IV149" s="75"/>
    </row>
    <row r="150" spans="1:256" ht="30" customHeight="1">
      <c r="A150" s="85"/>
      <c r="B150" s="132" t="s">
        <v>109</v>
      </c>
      <c r="C150" s="132" t="s">
        <v>110</v>
      </c>
      <c r="D150" s="161"/>
      <c r="E150" s="132" t="s">
        <v>111</v>
      </c>
      <c r="F150" s="132" t="s">
        <v>109</v>
      </c>
      <c r="G150" s="132" t="s">
        <v>110</v>
      </c>
      <c r="H150" s="161"/>
      <c r="I150" s="133" t="s">
        <v>111</v>
      </c>
      <c r="J150" s="80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  <c r="HW150" s="75"/>
      <c r="HX150" s="75"/>
      <c r="HY150" s="75"/>
      <c r="HZ150" s="75"/>
      <c r="IA150" s="75"/>
      <c r="IB150" s="75"/>
      <c r="IC150" s="75"/>
      <c r="ID150" s="75"/>
      <c r="IE150" s="75"/>
      <c r="IF150" s="75"/>
      <c r="IG150" s="75"/>
      <c r="IH150" s="75"/>
      <c r="II150" s="75"/>
      <c r="IJ150" s="75"/>
      <c r="IK150" s="75"/>
      <c r="IL150" s="75"/>
      <c r="IM150" s="75"/>
      <c r="IN150" s="75"/>
      <c r="IO150" s="75"/>
      <c r="IP150" s="75"/>
      <c r="IQ150" s="75"/>
      <c r="IR150" s="75"/>
      <c r="IS150" s="75"/>
      <c r="IT150" s="75"/>
      <c r="IU150" s="75"/>
      <c r="IV150" s="75"/>
    </row>
    <row r="151" spans="1:256" ht="30" customHeight="1">
      <c r="A151" s="88" t="s">
        <v>56</v>
      </c>
      <c r="B151" s="89">
        <v>326987</v>
      </c>
      <c r="C151" s="90">
        <v>271747</v>
      </c>
      <c r="D151" s="90">
        <v>258810</v>
      </c>
      <c r="E151" s="90">
        <v>55240</v>
      </c>
      <c r="F151" s="90">
        <v>91971</v>
      </c>
      <c r="G151" s="90">
        <v>90225</v>
      </c>
      <c r="H151" s="90">
        <v>87628</v>
      </c>
      <c r="I151" s="91">
        <v>1746</v>
      </c>
      <c r="J151" s="80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  <c r="HW151" s="75"/>
      <c r="HX151" s="75"/>
      <c r="HY151" s="75"/>
      <c r="HZ151" s="75"/>
      <c r="IA151" s="75"/>
      <c r="IB151" s="75"/>
      <c r="IC151" s="75"/>
      <c r="ID151" s="75"/>
      <c r="IE151" s="75"/>
      <c r="IF151" s="75"/>
      <c r="IG151" s="75"/>
      <c r="IH151" s="75"/>
      <c r="II151" s="75"/>
      <c r="IJ151" s="75"/>
      <c r="IK151" s="75"/>
      <c r="IL151" s="75"/>
      <c r="IM151" s="75"/>
      <c r="IN151" s="75"/>
      <c r="IO151" s="75"/>
      <c r="IP151" s="75"/>
      <c r="IQ151" s="75"/>
      <c r="IR151" s="75"/>
      <c r="IS151" s="75"/>
      <c r="IT151" s="75"/>
      <c r="IU151" s="75"/>
      <c r="IV151" s="75"/>
    </row>
    <row r="152" spans="1:256" ht="30" customHeight="1">
      <c r="A152" s="92">
        <v>12</v>
      </c>
      <c r="B152" s="89">
        <v>345064</v>
      </c>
      <c r="C152" s="90">
        <v>278032</v>
      </c>
      <c r="D152" s="90">
        <v>264652</v>
      </c>
      <c r="E152" s="90">
        <v>67032</v>
      </c>
      <c r="F152" s="90">
        <v>95557</v>
      </c>
      <c r="G152" s="90">
        <v>93072</v>
      </c>
      <c r="H152" s="90">
        <v>89823</v>
      </c>
      <c r="I152" s="91">
        <v>2485</v>
      </c>
      <c r="J152" s="80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  <c r="HY152" s="75"/>
      <c r="HZ152" s="75"/>
      <c r="IA152" s="75"/>
      <c r="IB152" s="75"/>
      <c r="IC152" s="75"/>
      <c r="ID152" s="75"/>
      <c r="IE152" s="75"/>
      <c r="IF152" s="75"/>
      <c r="IG152" s="75"/>
      <c r="IH152" s="75"/>
      <c r="II152" s="75"/>
      <c r="IJ152" s="75"/>
      <c r="IK152" s="75"/>
      <c r="IL152" s="75"/>
      <c r="IM152" s="75"/>
      <c r="IN152" s="75"/>
      <c r="IO152" s="75"/>
      <c r="IP152" s="75"/>
      <c r="IQ152" s="75"/>
      <c r="IR152" s="75"/>
      <c r="IS152" s="75"/>
      <c r="IT152" s="75"/>
      <c r="IU152" s="75"/>
      <c r="IV152" s="75"/>
    </row>
    <row r="153" spans="1:256" ht="30" customHeight="1">
      <c r="A153" s="92">
        <v>13</v>
      </c>
      <c r="B153" s="89">
        <v>336969</v>
      </c>
      <c r="C153" s="90">
        <v>276551</v>
      </c>
      <c r="D153" s="90">
        <v>261266</v>
      </c>
      <c r="E153" s="90">
        <v>60418</v>
      </c>
      <c r="F153" s="90">
        <v>93996</v>
      </c>
      <c r="G153" s="90">
        <v>92066</v>
      </c>
      <c r="H153" s="90">
        <v>89912</v>
      </c>
      <c r="I153" s="91">
        <v>1930</v>
      </c>
      <c r="J153" s="80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  <c r="HE153" s="75"/>
      <c r="HF153" s="75"/>
      <c r="HG153" s="75"/>
      <c r="HH153" s="75"/>
      <c r="HI153" s="75"/>
      <c r="HJ153" s="75"/>
      <c r="HK153" s="75"/>
      <c r="HL153" s="75"/>
      <c r="HM153" s="75"/>
      <c r="HN153" s="75"/>
      <c r="HO153" s="75"/>
      <c r="HP153" s="75"/>
      <c r="HQ153" s="75"/>
      <c r="HR153" s="75"/>
      <c r="HS153" s="75"/>
      <c r="HT153" s="75"/>
      <c r="HU153" s="75"/>
      <c r="HV153" s="75"/>
      <c r="HW153" s="75"/>
      <c r="HX153" s="75"/>
      <c r="HY153" s="75"/>
      <c r="HZ153" s="75"/>
      <c r="IA153" s="75"/>
      <c r="IB153" s="75"/>
      <c r="IC153" s="75"/>
      <c r="ID153" s="75"/>
      <c r="IE153" s="75"/>
      <c r="IF153" s="75"/>
      <c r="IG153" s="75"/>
      <c r="IH153" s="75"/>
      <c r="II153" s="75"/>
      <c r="IJ153" s="75"/>
      <c r="IK153" s="75"/>
      <c r="IL153" s="75"/>
      <c r="IM153" s="75"/>
      <c r="IN153" s="75"/>
      <c r="IO153" s="75"/>
      <c r="IP153" s="75"/>
      <c r="IQ153" s="75"/>
      <c r="IR153" s="75"/>
      <c r="IS153" s="75"/>
      <c r="IT153" s="75"/>
      <c r="IU153" s="75"/>
      <c r="IV153" s="75"/>
    </row>
    <row r="154" spans="1:256" ht="30" customHeight="1">
      <c r="A154" s="92">
        <v>14</v>
      </c>
      <c r="B154" s="89">
        <v>318048</v>
      </c>
      <c r="C154" s="90">
        <v>247625</v>
      </c>
      <c r="D154" s="90">
        <v>234502</v>
      </c>
      <c r="E154" s="90">
        <v>70423</v>
      </c>
      <c r="F154" s="90">
        <v>95369</v>
      </c>
      <c r="G154" s="90">
        <v>89558</v>
      </c>
      <c r="H154" s="90">
        <v>87832</v>
      </c>
      <c r="I154" s="91">
        <v>5811</v>
      </c>
      <c r="J154" s="80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  <c r="HW154" s="75"/>
      <c r="HX154" s="75"/>
      <c r="HY154" s="75"/>
      <c r="HZ154" s="75"/>
      <c r="IA154" s="75"/>
      <c r="IB154" s="75"/>
      <c r="IC154" s="75"/>
      <c r="ID154" s="75"/>
      <c r="IE154" s="75"/>
      <c r="IF154" s="75"/>
      <c r="IG154" s="75"/>
      <c r="IH154" s="75"/>
      <c r="II154" s="75"/>
      <c r="IJ154" s="75"/>
      <c r="IK154" s="75"/>
      <c r="IL154" s="75"/>
      <c r="IM154" s="75"/>
      <c r="IN154" s="75"/>
      <c r="IO154" s="75"/>
      <c r="IP154" s="75"/>
      <c r="IQ154" s="75"/>
      <c r="IR154" s="75"/>
      <c r="IS154" s="75"/>
      <c r="IT154" s="75"/>
      <c r="IU154" s="75"/>
      <c r="IV154" s="75"/>
    </row>
    <row r="155" spans="1:256" ht="30" customHeight="1">
      <c r="A155" s="92">
        <v>15</v>
      </c>
      <c r="B155" s="89">
        <v>317609</v>
      </c>
      <c r="C155" s="90">
        <v>250045</v>
      </c>
      <c r="D155" s="90">
        <v>238463</v>
      </c>
      <c r="E155" s="90">
        <v>67564</v>
      </c>
      <c r="F155" s="90">
        <v>91581</v>
      </c>
      <c r="G155" s="90">
        <v>87103</v>
      </c>
      <c r="H155" s="90">
        <v>85301</v>
      </c>
      <c r="I155" s="91">
        <v>4478</v>
      </c>
      <c r="J155" s="80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  <c r="HW155" s="75"/>
      <c r="HX155" s="75"/>
      <c r="HY155" s="75"/>
      <c r="HZ155" s="75"/>
      <c r="IA155" s="75"/>
      <c r="IB155" s="75"/>
      <c r="IC155" s="75"/>
      <c r="ID155" s="75"/>
      <c r="IE155" s="75"/>
      <c r="IF155" s="75"/>
      <c r="IG155" s="75"/>
      <c r="IH155" s="75"/>
      <c r="II155" s="75"/>
      <c r="IJ155" s="75"/>
      <c r="IK155" s="75"/>
      <c r="IL155" s="75"/>
      <c r="IM155" s="75"/>
      <c r="IN155" s="75"/>
      <c r="IO155" s="75"/>
      <c r="IP155" s="75"/>
      <c r="IQ155" s="75"/>
      <c r="IR155" s="75"/>
      <c r="IS155" s="75"/>
      <c r="IT155" s="75"/>
      <c r="IU155" s="75"/>
      <c r="IV155" s="75"/>
    </row>
    <row r="156" spans="1:256" ht="30" customHeight="1">
      <c r="A156" s="92"/>
      <c r="B156" s="89"/>
      <c r="C156" s="90"/>
      <c r="D156" s="90"/>
      <c r="E156" s="90"/>
      <c r="F156" s="90"/>
      <c r="G156" s="90"/>
      <c r="H156" s="90"/>
      <c r="I156" s="91"/>
      <c r="J156" s="80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  <c r="HY156" s="75"/>
      <c r="HZ156" s="75"/>
      <c r="IA156" s="75"/>
      <c r="IB156" s="75"/>
      <c r="IC156" s="75"/>
      <c r="ID156" s="75"/>
      <c r="IE156" s="75"/>
      <c r="IF156" s="75"/>
      <c r="IG156" s="75"/>
      <c r="IH156" s="75"/>
      <c r="II156" s="75"/>
      <c r="IJ156" s="75"/>
      <c r="IK156" s="75"/>
      <c r="IL156" s="75"/>
      <c r="IM156" s="75"/>
      <c r="IN156" s="75"/>
      <c r="IO156" s="75"/>
      <c r="IP156" s="75"/>
      <c r="IQ156" s="75"/>
      <c r="IR156" s="75"/>
      <c r="IS156" s="75"/>
      <c r="IT156" s="75"/>
      <c r="IU156" s="75"/>
      <c r="IV156" s="75"/>
    </row>
    <row r="157" spans="1:256" ht="30" customHeight="1">
      <c r="A157" s="93" t="s">
        <v>117</v>
      </c>
      <c r="B157" s="89">
        <f aca="true" t="shared" si="10" ref="B157:B167">SUM(C157+E157)</f>
        <v>257197</v>
      </c>
      <c r="C157" s="90">
        <v>254527</v>
      </c>
      <c r="D157" s="90">
        <v>237128</v>
      </c>
      <c r="E157" s="90">
        <v>2670</v>
      </c>
      <c r="F157" s="90">
        <f aca="true" t="shared" si="11" ref="F157:F167">SUM(G157+I157)</f>
        <v>95549</v>
      </c>
      <c r="G157" s="90">
        <v>94474</v>
      </c>
      <c r="H157" s="90">
        <v>90572</v>
      </c>
      <c r="I157" s="91">
        <v>1075</v>
      </c>
      <c r="J157" s="80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  <c r="HY157" s="75"/>
      <c r="HZ157" s="75"/>
      <c r="IA157" s="75"/>
      <c r="IB157" s="75"/>
      <c r="IC157" s="75"/>
      <c r="ID157" s="75"/>
      <c r="IE157" s="75"/>
      <c r="IF157" s="75"/>
      <c r="IG157" s="75"/>
      <c r="IH157" s="75"/>
      <c r="II157" s="75"/>
      <c r="IJ157" s="75"/>
      <c r="IK157" s="75"/>
      <c r="IL157" s="75"/>
      <c r="IM157" s="75"/>
      <c r="IN157" s="75"/>
      <c r="IO157" s="75"/>
      <c r="IP157" s="75"/>
      <c r="IQ157" s="75"/>
      <c r="IR157" s="75"/>
      <c r="IS157" s="75"/>
      <c r="IT157" s="75"/>
      <c r="IU157" s="75"/>
      <c r="IV157" s="75"/>
    </row>
    <row r="158" spans="1:256" ht="30" customHeight="1">
      <c r="A158" s="95" t="s">
        <v>71</v>
      </c>
      <c r="B158" s="89">
        <f t="shared" si="10"/>
        <v>246272</v>
      </c>
      <c r="C158" s="90">
        <v>246272</v>
      </c>
      <c r="D158" s="90">
        <v>234507</v>
      </c>
      <c r="E158" s="90">
        <v>0</v>
      </c>
      <c r="F158" s="90">
        <f t="shared" si="11"/>
        <v>88842</v>
      </c>
      <c r="G158" s="90">
        <v>88842</v>
      </c>
      <c r="H158" s="90">
        <v>87372</v>
      </c>
      <c r="I158" s="91">
        <v>0</v>
      </c>
      <c r="J158" s="80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  <c r="HW158" s="75"/>
      <c r="HX158" s="75"/>
      <c r="HY158" s="75"/>
      <c r="HZ158" s="75"/>
      <c r="IA158" s="75"/>
      <c r="IB158" s="75"/>
      <c r="IC158" s="75"/>
      <c r="ID158" s="75"/>
      <c r="IE158" s="75"/>
      <c r="IF158" s="75"/>
      <c r="IG158" s="75"/>
      <c r="IH158" s="75"/>
      <c r="II158" s="75"/>
      <c r="IJ158" s="75"/>
      <c r="IK158" s="75"/>
      <c r="IL158" s="75"/>
      <c r="IM158" s="75"/>
      <c r="IN158" s="75"/>
      <c r="IO158" s="75"/>
      <c r="IP158" s="75"/>
      <c r="IQ158" s="75"/>
      <c r="IR158" s="75"/>
      <c r="IS158" s="75"/>
      <c r="IT158" s="75"/>
      <c r="IU158" s="75"/>
      <c r="IV158" s="75"/>
    </row>
    <row r="159" spans="1:256" ht="30" customHeight="1">
      <c r="A159" s="95" t="s">
        <v>72</v>
      </c>
      <c r="B159" s="89">
        <f t="shared" si="10"/>
        <v>263847</v>
      </c>
      <c r="C159" s="90">
        <v>242824</v>
      </c>
      <c r="D159" s="90">
        <v>231932</v>
      </c>
      <c r="E159" s="90">
        <v>21023</v>
      </c>
      <c r="F159" s="90">
        <f t="shared" si="11"/>
        <v>83529</v>
      </c>
      <c r="G159" s="90">
        <v>83529</v>
      </c>
      <c r="H159" s="90">
        <v>81795</v>
      </c>
      <c r="I159" s="91">
        <v>0</v>
      </c>
      <c r="J159" s="80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  <c r="HE159" s="75"/>
      <c r="HF159" s="75"/>
      <c r="HG159" s="75"/>
      <c r="HH159" s="75"/>
      <c r="HI159" s="75"/>
      <c r="HJ159" s="75"/>
      <c r="HK159" s="75"/>
      <c r="HL159" s="75"/>
      <c r="HM159" s="75"/>
      <c r="HN159" s="75"/>
      <c r="HO159" s="75"/>
      <c r="HP159" s="75"/>
      <c r="HQ159" s="75"/>
      <c r="HR159" s="75"/>
      <c r="HS159" s="75"/>
      <c r="HT159" s="75"/>
      <c r="HU159" s="75"/>
      <c r="HV159" s="75"/>
      <c r="HW159" s="75"/>
      <c r="HX159" s="75"/>
      <c r="HY159" s="75"/>
      <c r="HZ159" s="75"/>
      <c r="IA159" s="75"/>
      <c r="IB159" s="75"/>
      <c r="IC159" s="75"/>
      <c r="ID159" s="75"/>
      <c r="IE159" s="75"/>
      <c r="IF159" s="75"/>
      <c r="IG159" s="75"/>
      <c r="IH159" s="75"/>
      <c r="II159" s="75"/>
      <c r="IJ159" s="75"/>
      <c r="IK159" s="75"/>
      <c r="IL159" s="75"/>
      <c r="IM159" s="75"/>
      <c r="IN159" s="75"/>
      <c r="IO159" s="75"/>
      <c r="IP159" s="75"/>
      <c r="IQ159" s="75"/>
      <c r="IR159" s="75"/>
      <c r="IS159" s="75"/>
      <c r="IT159" s="75"/>
      <c r="IU159" s="75"/>
      <c r="IV159" s="75"/>
    </row>
    <row r="160" spans="1:256" ht="30" customHeight="1">
      <c r="A160" s="95" t="s">
        <v>73</v>
      </c>
      <c r="B160" s="89">
        <f t="shared" si="10"/>
        <v>398403</v>
      </c>
      <c r="C160" s="90">
        <v>251414</v>
      </c>
      <c r="D160" s="90">
        <v>238654</v>
      </c>
      <c r="E160" s="90">
        <v>146989</v>
      </c>
      <c r="F160" s="90">
        <f t="shared" si="11"/>
        <v>92197</v>
      </c>
      <c r="G160" s="90">
        <v>91839</v>
      </c>
      <c r="H160" s="90">
        <v>90062</v>
      </c>
      <c r="I160" s="91">
        <v>358</v>
      </c>
      <c r="J160" s="80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  <c r="HW160" s="75"/>
      <c r="HX160" s="75"/>
      <c r="HY160" s="75"/>
      <c r="HZ160" s="75"/>
      <c r="IA160" s="75"/>
      <c r="IB160" s="75"/>
      <c r="IC160" s="75"/>
      <c r="ID160" s="75"/>
      <c r="IE160" s="75"/>
      <c r="IF160" s="75"/>
      <c r="IG160" s="75"/>
      <c r="IH160" s="75"/>
      <c r="II160" s="75"/>
      <c r="IJ160" s="75"/>
      <c r="IK160" s="75"/>
      <c r="IL160" s="75"/>
      <c r="IM160" s="75"/>
      <c r="IN160" s="75"/>
      <c r="IO160" s="75"/>
      <c r="IP160" s="75"/>
      <c r="IQ160" s="75"/>
      <c r="IR160" s="75"/>
      <c r="IS160" s="75"/>
      <c r="IT160" s="75"/>
      <c r="IU160" s="75"/>
      <c r="IV160" s="75"/>
    </row>
    <row r="161" spans="1:256" ht="30" customHeight="1">
      <c r="A161" s="95" t="s">
        <v>74</v>
      </c>
      <c r="B161" s="89">
        <f t="shared" si="10"/>
        <v>263930</v>
      </c>
      <c r="C161" s="90">
        <v>249777</v>
      </c>
      <c r="D161" s="90">
        <v>237832</v>
      </c>
      <c r="E161" s="90">
        <v>14153</v>
      </c>
      <c r="F161" s="90">
        <f t="shared" si="11"/>
        <v>90143</v>
      </c>
      <c r="G161" s="90">
        <v>88481</v>
      </c>
      <c r="H161" s="90">
        <v>87175</v>
      </c>
      <c r="I161" s="91">
        <v>1662</v>
      </c>
      <c r="J161" s="80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  <c r="HN161" s="75"/>
      <c r="HO161" s="75"/>
      <c r="HP161" s="75"/>
      <c r="HQ161" s="75"/>
      <c r="HR161" s="75"/>
      <c r="HS161" s="75"/>
      <c r="HT161" s="75"/>
      <c r="HU161" s="75"/>
      <c r="HV161" s="75"/>
      <c r="HW161" s="75"/>
      <c r="HX161" s="75"/>
      <c r="HY161" s="75"/>
      <c r="HZ161" s="75"/>
      <c r="IA161" s="75"/>
      <c r="IB161" s="75"/>
      <c r="IC161" s="75"/>
      <c r="ID161" s="75"/>
      <c r="IE161" s="75"/>
      <c r="IF161" s="75"/>
      <c r="IG161" s="75"/>
      <c r="IH161" s="75"/>
      <c r="II161" s="75"/>
      <c r="IJ161" s="75"/>
      <c r="IK161" s="75"/>
      <c r="IL161" s="75"/>
      <c r="IM161" s="75"/>
      <c r="IN161" s="75"/>
      <c r="IO161" s="75"/>
      <c r="IP161" s="75"/>
      <c r="IQ161" s="75"/>
      <c r="IR161" s="75"/>
      <c r="IS161" s="75"/>
      <c r="IT161" s="75"/>
      <c r="IU161" s="75"/>
      <c r="IV161" s="75"/>
    </row>
    <row r="162" spans="1:256" ht="30" customHeight="1">
      <c r="A162" s="95" t="s">
        <v>75</v>
      </c>
      <c r="B162" s="89">
        <f t="shared" si="10"/>
        <v>375221</v>
      </c>
      <c r="C162" s="90">
        <v>248771</v>
      </c>
      <c r="D162" s="90">
        <v>237302</v>
      </c>
      <c r="E162" s="90">
        <v>126450</v>
      </c>
      <c r="F162" s="90">
        <f t="shared" si="11"/>
        <v>107542</v>
      </c>
      <c r="G162" s="90">
        <v>89207</v>
      </c>
      <c r="H162" s="90">
        <v>87734</v>
      </c>
      <c r="I162" s="91">
        <v>18335</v>
      </c>
      <c r="J162" s="80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  <c r="HE162" s="75"/>
      <c r="HF162" s="75"/>
      <c r="HG162" s="75"/>
      <c r="HH162" s="75"/>
      <c r="HI162" s="75"/>
      <c r="HJ162" s="75"/>
      <c r="HK162" s="75"/>
      <c r="HL162" s="75"/>
      <c r="HM162" s="75"/>
      <c r="HN162" s="75"/>
      <c r="HO162" s="75"/>
      <c r="HP162" s="75"/>
      <c r="HQ162" s="75"/>
      <c r="HR162" s="75"/>
      <c r="HS162" s="75"/>
      <c r="HT162" s="75"/>
      <c r="HU162" s="75"/>
      <c r="HV162" s="75"/>
      <c r="HW162" s="75"/>
      <c r="HX162" s="75"/>
      <c r="HY162" s="75"/>
      <c r="HZ162" s="75"/>
      <c r="IA162" s="75"/>
      <c r="IB162" s="75"/>
      <c r="IC162" s="75"/>
      <c r="ID162" s="75"/>
      <c r="IE162" s="75"/>
      <c r="IF162" s="75"/>
      <c r="IG162" s="75"/>
      <c r="IH162" s="75"/>
      <c r="II162" s="75"/>
      <c r="IJ162" s="75"/>
      <c r="IK162" s="75"/>
      <c r="IL162" s="75"/>
      <c r="IM162" s="75"/>
      <c r="IN162" s="75"/>
      <c r="IO162" s="75"/>
      <c r="IP162" s="75"/>
      <c r="IQ162" s="75"/>
      <c r="IR162" s="75"/>
      <c r="IS162" s="75"/>
      <c r="IT162" s="75"/>
      <c r="IU162" s="75"/>
      <c r="IV162" s="75"/>
    </row>
    <row r="163" spans="1:256" ht="30" customHeight="1">
      <c r="A163" s="95" t="s">
        <v>76</v>
      </c>
      <c r="B163" s="89">
        <f t="shared" si="10"/>
        <v>336557</v>
      </c>
      <c r="C163" s="90">
        <v>245242</v>
      </c>
      <c r="D163" s="90">
        <v>235078</v>
      </c>
      <c r="E163" s="90">
        <v>91315</v>
      </c>
      <c r="F163" s="90">
        <f t="shared" si="11"/>
        <v>97845</v>
      </c>
      <c r="G163" s="90">
        <v>86602</v>
      </c>
      <c r="H163" s="90">
        <v>85145</v>
      </c>
      <c r="I163" s="91">
        <v>11243</v>
      </c>
      <c r="J163" s="80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  <c r="HE163" s="75"/>
      <c r="HF163" s="75"/>
      <c r="HG163" s="75"/>
      <c r="HH163" s="75"/>
      <c r="HI163" s="75"/>
      <c r="HJ163" s="75"/>
      <c r="HK163" s="75"/>
      <c r="HL163" s="75"/>
      <c r="HM163" s="75"/>
      <c r="HN163" s="75"/>
      <c r="HO163" s="75"/>
      <c r="HP163" s="75"/>
      <c r="HQ163" s="75"/>
      <c r="HR163" s="75"/>
      <c r="HS163" s="75"/>
      <c r="HT163" s="75"/>
      <c r="HU163" s="75"/>
      <c r="HV163" s="75"/>
      <c r="HW163" s="75"/>
      <c r="HX163" s="75"/>
      <c r="HY163" s="75"/>
      <c r="HZ163" s="75"/>
      <c r="IA163" s="75"/>
      <c r="IB163" s="75"/>
      <c r="IC163" s="75"/>
      <c r="ID163" s="75"/>
      <c r="IE163" s="75"/>
      <c r="IF163" s="75"/>
      <c r="IG163" s="75"/>
      <c r="IH163" s="75"/>
      <c r="II163" s="75"/>
      <c r="IJ163" s="75"/>
      <c r="IK163" s="75"/>
      <c r="IL163" s="75"/>
      <c r="IM163" s="75"/>
      <c r="IN163" s="75"/>
      <c r="IO163" s="75"/>
      <c r="IP163" s="75"/>
      <c r="IQ163" s="75"/>
      <c r="IR163" s="75"/>
      <c r="IS163" s="75"/>
      <c r="IT163" s="75"/>
      <c r="IU163" s="75"/>
      <c r="IV163" s="75"/>
    </row>
    <row r="164" spans="1:256" ht="30" customHeight="1">
      <c r="A164" s="95" t="s">
        <v>77</v>
      </c>
      <c r="B164" s="89">
        <f t="shared" si="10"/>
        <v>252523</v>
      </c>
      <c r="C164" s="90">
        <v>249227</v>
      </c>
      <c r="D164" s="90">
        <v>237593</v>
      </c>
      <c r="E164" s="90">
        <v>3296</v>
      </c>
      <c r="F164" s="90">
        <f t="shared" si="11"/>
        <v>97166</v>
      </c>
      <c r="G164" s="90">
        <v>96237</v>
      </c>
      <c r="H164" s="90">
        <v>94505</v>
      </c>
      <c r="I164" s="91">
        <v>929</v>
      </c>
      <c r="J164" s="80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  <c r="HE164" s="75"/>
      <c r="HF164" s="75"/>
      <c r="HG164" s="75"/>
      <c r="HH164" s="75"/>
      <c r="HI164" s="75"/>
      <c r="HJ164" s="75"/>
      <c r="HK164" s="75"/>
      <c r="HL164" s="75"/>
      <c r="HM164" s="75"/>
      <c r="HN164" s="75"/>
      <c r="HO164" s="75"/>
      <c r="HP164" s="75"/>
      <c r="HQ164" s="75"/>
      <c r="HR164" s="75"/>
      <c r="HS164" s="75"/>
      <c r="HT164" s="75"/>
      <c r="HU164" s="75"/>
      <c r="HV164" s="75"/>
      <c r="HW164" s="75"/>
      <c r="HX164" s="75"/>
      <c r="HY164" s="75"/>
      <c r="HZ164" s="75"/>
      <c r="IA164" s="75"/>
      <c r="IB164" s="75"/>
      <c r="IC164" s="75"/>
      <c r="ID164" s="75"/>
      <c r="IE164" s="75"/>
      <c r="IF164" s="75"/>
      <c r="IG164" s="75"/>
      <c r="IH164" s="75"/>
      <c r="II164" s="75"/>
      <c r="IJ164" s="75"/>
      <c r="IK164" s="75"/>
      <c r="IL164" s="75"/>
      <c r="IM164" s="75"/>
      <c r="IN164" s="75"/>
      <c r="IO164" s="75"/>
      <c r="IP164" s="75"/>
      <c r="IQ164" s="75"/>
      <c r="IR164" s="75"/>
      <c r="IS164" s="75"/>
      <c r="IT164" s="75"/>
      <c r="IU164" s="75"/>
      <c r="IV164" s="75"/>
    </row>
    <row r="165" spans="1:256" ht="30" customHeight="1">
      <c r="A165" s="95" t="s">
        <v>78</v>
      </c>
      <c r="B165" s="89">
        <f t="shared" si="10"/>
        <v>244912</v>
      </c>
      <c r="C165" s="90">
        <v>244912</v>
      </c>
      <c r="D165" s="90">
        <v>236197</v>
      </c>
      <c r="E165" s="90">
        <v>0</v>
      </c>
      <c r="F165" s="90">
        <f t="shared" si="11"/>
        <v>82899</v>
      </c>
      <c r="G165" s="90">
        <v>82899</v>
      </c>
      <c r="H165" s="90">
        <v>81576</v>
      </c>
      <c r="I165" s="91">
        <v>0</v>
      </c>
      <c r="J165" s="80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  <c r="HW165" s="75"/>
      <c r="HX165" s="75"/>
      <c r="HY165" s="75"/>
      <c r="HZ165" s="75"/>
      <c r="IA165" s="75"/>
      <c r="IB165" s="75"/>
      <c r="IC165" s="75"/>
      <c r="ID165" s="75"/>
      <c r="IE165" s="75"/>
      <c r="IF165" s="75"/>
      <c r="IG165" s="75"/>
      <c r="IH165" s="75"/>
      <c r="II165" s="75"/>
      <c r="IJ165" s="75"/>
      <c r="IK165" s="75"/>
      <c r="IL165" s="75"/>
      <c r="IM165" s="75"/>
      <c r="IN165" s="75"/>
      <c r="IO165" s="75"/>
      <c r="IP165" s="75"/>
      <c r="IQ165" s="75"/>
      <c r="IR165" s="75"/>
      <c r="IS165" s="75"/>
      <c r="IT165" s="75"/>
      <c r="IU165" s="75"/>
      <c r="IV165" s="75"/>
    </row>
    <row r="166" spans="1:256" ht="30" customHeight="1">
      <c r="A166" s="95" t="s">
        <v>79</v>
      </c>
      <c r="B166" s="89">
        <f t="shared" si="10"/>
        <v>253246</v>
      </c>
      <c r="C166" s="90">
        <v>253246</v>
      </c>
      <c r="D166" s="90">
        <v>244506</v>
      </c>
      <c r="E166" s="90">
        <v>0</v>
      </c>
      <c r="F166" s="90">
        <f t="shared" si="11"/>
        <v>80456</v>
      </c>
      <c r="G166" s="90">
        <v>80456</v>
      </c>
      <c r="H166" s="90">
        <v>79492</v>
      </c>
      <c r="I166" s="91">
        <v>0</v>
      </c>
      <c r="J166" s="80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  <c r="HE166" s="75"/>
      <c r="HF166" s="75"/>
      <c r="HG166" s="75"/>
      <c r="HH166" s="75"/>
      <c r="HI166" s="75"/>
      <c r="HJ166" s="75"/>
      <c r="HK166" s="75"/>
      <c r="HL166" s="75"/>
      <c r="HM166" s="75"/>
      <c r="HN166" s="75"/>
      <c r="HO166" s="75"/>
      <c r="HP166" s="75"/>
      <c r="HQ166" s="75"/>
      <c r="HR166" s="75"/>
      <c r="HS166" s="75"/>
      <c r="HT166" s="75"/>
      <c r="HU166" s="75"/>
      <c r="HV166" s="75"/>
      <c r="HW166" s="75"/>
      <c r="HX166" s="75"/>
      <c r="HY166" s="75"/>
      <c r="HZ166" s="75"/>
      <c r="IA166" s="75"/>
      <c r="IB166" s="75"/>
      <c r="IC166" s="75"/>
      <c r="ID166" s="75"/>
      <c r="IE166" s="75"/>
      <c r="IF166" s="75"/>
      <c r="IG166" s="75"/>
      <c r="IH166" s="75"/>
      <c r="II166" s="75"/>
      <c r="IJ166" s="75"/>
      <c r="IK166" s="75"/>
      <c r="IL166" s="75"/>
      <c r="IM166" s="75"/>
      <c r="IN166" s="75"/>
      <c r="IO166" s="75"/>
      <c r="IP166" s="75"/>
      <c r="IQ166" s="75"/>
      <c r="IR166" s="75"/>
      <c r="IS166" s="75"/>
      <c r="IT166" s="75"/>
      <c r="IU166" s="75"/>
      <c r="IV166" s="75"/>
    </row>
    <row r="167" spans="1:256" ht="30" customHeight="1">
      <c r="A167" s="95" t="s">
        <v>80</v>
      </c>
      <c r="B167" s="89">
        <f t="shared" si="10"/>
        <v>262485</v>
      </c>
      <c r="C167" s="90">
        <v>256992</v>
      </c>
      <c r="D167" s="90">
        <v>247615</v>
      </c>
      <c r="E167" s="90">
        <v>5493</v>
      </c>
      <c r="F167" s="90">
        <f t="shared" si="11"/>
        <v>79926</v>
      </c>
      <c r="G167" s="90">
        <v>79926</v>
      </c>
      <c r="H167" s="90">
        <v>78987</v>
      </c>
      <c r="I167" s="91">
        <v>0</v>
      </c>
      <c r="J167" s="80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  <c r="HE167" s="75"/>
      <c r="HF167" s="75"/>
      <c r="HG167" s="75"/>
      <c r="HH167" s="75"/>
      <c r="HI167" s="75"/>
      <c r="HJ167" s="75"/>
      <c r="HK167" s="75"/>
      <c r="HL167" s="75"/>
      <c r="HM167" s="75"/>
      <c r="HN167" s="75"/>
      <c r="HO167" s="75"/>
      <c r="HP167" s="75"/>
      <c r="HQ167" s="75"/>
      <c r="HR167" s="75"/>
      <c r="HS167" s="75"/>
      <c r="HT167" s="75"/>
      <c r="HU167" s="75"/>
      <c r="HV167" s="75"/>
      <c r="HW167" s="75"/>
      <c r="HX167" s="75"/>
      <c r="HY167" s="75"/>
      <c r="HZ167" s="75"/>
      <c r="IA167" s="75"/>
      <c r="IB167" s="75"/>
      <c r="IC167" s="75"/>
      <c r="ID167" s="75"/>
      <c r="IE167" s="75"/>
      <c r="IF167" s="75"/>
      <c r="IG167" s="75"/>
      <c r="IH167" s="75"/>
      <c r="II167" s="75"/>
      <c r="IJ167" s="75"/>
      <c r="IK167" s="75"/>
      <c r="IL167" s="75"/>
      <c r="IM167" s="75"/>
      <c r="IN167" s="75"/>
      <c r="IO167" s="75"/>
      <c r="IP167" s="75"/>
      <c r="IQ167" s="75"/>
      <c r="IR167" s="75"/>
      <c r="IS167" s="75"/>
      <c r="IT167" s="75"/>
      <c r="IU167" s="75"/>
      <c r="IV167" s="75"/>
    </row>
    <row r="168" spans="1:256" ht="30" customHeight="1" thickBot="1">
      <c r="A168" s="96" t="s">
        <v>81</v>
      </c>
      <c r="B168" s="89">
        <v>662792</v>
      </c>
      <c r="C168" s="98">
        <v>257255</v>
      </c>
      <c r="D168" s="98">
        <v>243169</v>
      </c>
      <c r="E168" s="98">
        <v>405537</v>
      </c>
      <c r="F168" s="134">
        <v>102138</v>
      </c>
      <c r="G168" s="98">
        <v>82790</v>
      </c>
      <c r="H168" s="98">
        <v>79300</v>
      </c>
      <c r="I168" s="99">
        <v>19348</v>
      </c>
      <c r="J168" s="80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  <c r="HE168" s="75"/>
      <c r="HF168" s="75"/>
      <c r="HG168" s="75"/>
      <c r="HH168" s="75"/>
      <c r="HI168" s="75"/>
      <c r="HJ168" s="75"/>
      <c r="HK168" s="75"/>
      <c r="HL168" s="75"/>
      <c r="HM168" s="75"/>
      <c r="HN168" s="75"/>
      <c r="HO168" s="75"/>
      <c r="HP168" s="75"/>
      <c r="HQ168" s="75"/>
      <c r="HR168" s="75"/>
      <c r="HS168" s="75"/>
      <c r="HT168" s="75"/>
      <c r="HU168" s="75"/>
      <c r="HV168" s="75"/>
      <c r="HW168" s="75"/>
      <c r="HX168" s="75"/>
      <c r="HY168" s="75"/>
      <c r="HZ168" s="75"/>
      <c r="IA168" s="75"/>
      <c r="IB168" s="75"/>
      <c r="IC168" s="75"/>
      <c r="ID168" s="75"/>
      <c r="IE168" s="75"/>
      <c r="IF168" s="75"/>
      <c r="IG168" s="75"/>
      <c r="IH168" s="75"/>
      <c r="II168" s="75"/>
      <c r="IJ168" s="75"/>
      <c r="IK168" s="75"/>
      <c r="IL168" s="75"/>
      <c r="IM168" s="75"/>
      <c r="IN168" s="75"/>
      <c r="IO168" s="75"/>
      <c r="IP168" s="75"/>
      <c r="IQ168" s="75"/>
      <c r="IR168" s="75"/>
      <c r="IS168" s="75"/>
      <c r="IT168" s="75"/>
      <c r="IU168" s="75"/>
      <c r="IV168" s="75"/>
    </row>
    <row r="169" spans="1:256" ht="30" customHeight="1" thickTop="1">
      <c r="A169" s="100"/>
      <c r="B169" s="100"/>
      <c r="C169" s="100"/>
      <c r="D169" s="100"/>
      <c r="E169" s="75"/>
      <c r="F169" s="102"/>
      <c r="G169" s="102"/>
      <c r="H169" s="102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/>
      <c r="GK169" s="75"/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  <c r="HE169" s="75"/>
      <c r="HF169" s="75"/>
      <c r="HG169" s="75"/>
      <c r="HH169" s="75"/>
      <c r="HI169" s="75"/>
      <c r="HJ169" s="75"/>
      <c r="HK169" s="75"/>
      <c r="HL169" s="75"/>
      <c r="HM169" s="75"/>
      <c r="HN169" s="75"/>
      <c r="HO169" s="75"/>
      <c r="HP169" s="75"/>
      <c r="HQ169" s="75"/>
      <c r="HR169" s="75"/>
      <c r="HS169" s="75"/>
      <c r="HT169" s="75"/>
      <c r="HU169" s="75"/>
      <c r="HV169" s="75"/>
      <c r="HW169" s="75"/>
      <c r="HX169" s="75"/>
      <c r="HY169" s="75"/>
      <c r="HZ169" s="75"/>
      <c r="IA169" s="75"/>
      <c r="IB169" s="75"/>
      <c r="IC169" s="75"/>
      <c r="ID169" s="75"/>
      <c r="IE169" s="75"/>
      <c r="IF169" s="75"/>
      <c r="IG169" s="75"/>
      <c r="IH169" s="75"/>
      <c r="II169" s="75"/>
      <c r="IJ169" s="75"/>
      <c r="IK169" s="75"/>
      <c r="IL169" s="75"/>
      <c r="IM169" s="75"/>
      <c r="IN169" s="75"/>
      <c r="IO169" s="75"/>
      <c r="IP169" s="75"/>
      <c r="IQ169" s="75"/>
      <c r="IR169" s="75"/>
      <c r="IS169" s="75"/>
      <c r="IT169" s="75"/>
      <c r="IU169" s="75"/>
      <c r="IV169" s="75"/>
    </row>
    <row r="170" spans="1:256" ht="30" customHeight="1" thickBot="1">
      <c r="A170" s="75" t="s">
        <v>102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/>
      <c r="GK170" s="75"/>
      <c r="GL170" s="75"/>
      <c r="GM170" s="75"/>
      <c r="GN170" s="75"/>
      <c r="GO170" s="75"/>
      <c r="GP170" s="75"/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  <c r="HE170" s="75"/>
      <c r="HF170" s="75"/>
      <c r="HG170" s="75"/>
      <c r="HH170" s="75"/>
      <c r="HI170" s="75"/>
      <c r="HJ170" s="75"/>
      <c r="HK170" s="75"/>
      <c r="HL170" s="75"/>
      <c r="HM170" s="75"/>
      <c r="HN170" s="75"/>
      <c r="HO170" s="75"/>
      <c r="HP170" s="75"/>
      <c r="HQ170" s="75"/>
      <c r="HR170" s="75"/>
      <c r="HS170" s="75"/>
      <c r="HT170" s="75"/>
      <c r="HU170" s="75"/>
      <c r="HV170" s="75"/>
      <c r="HW170" s="75"/>
      <c r="HX170" s="75"/>
      <c r="HY170" s="75"/>
      <c r="HZ170" s="75"/>
      <c r="IA170" s="75"/>
      <c r="IB170" s="75"/>
      <c r="IC170" s="75"/>
      <c r="ID170" s="75"/>
      <c r="IE170" s="75"/>
      <c r="IF170" s="75"/>
      <c r="IG170" s="75"/>
      <c r="IH170" s="75"/>
      <c r="II170" s="75"/>
      <c r="IJ170" s="75"/>
      <c r="IK170" s="75"/>
      <c r="IL170" s="75"/>
      <c r="IM170" s="75"/>
      <c r="IN170" s="75"/>
      <c r="IO170" s="75"/>
      <c r="IP170" s="75"/>
      <c r="IQ170" s="75"/>
      <c r="IR170" s="75"/>
      <c r="IS170" s="75"/>
      <c r="IT170" s="75"/>
      <c r="IU170" s="75"/>
      <c r="IV170" s="75"/>
    </row>
    <row r="171" spans="1:256" ht="30" customHeight="1" thickTop="1">
      <c r="A171" s="76"/>
      <c r="B171" s="77" t="s">
        <v>90</v>
      </c>
      <c r="C171" s="78"/>
      <c r="D171" s="78"/>
      <c r="E171" s="78"/>
      <c r="F171" s="78"/>
      <c r="G171" s="78"/>
      <c r="H171" s="78"/>
      <c r="I171" s="79"/>
      <c r="J171" s="80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/>
      <c r="GK171" s="75"/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  <c r="HE171" s="75"/>
      <c r="HF171" s="75"/>
      <c r="HG171" s="75"/>
      <c r="HH171" s="75"/>
      <c r="HI171" s="75"/>
      <c r="HJ171" s="75"/>
      <c r="HK171" s="75"/>
      <c r="HL171" s="75"/>
      <c r="HM171" s="75"/>
      <c r="HN171" s="75"/>
      <c r="HO171" s="75"/>
      <c r="HP171" s="75"/>
      <c r="HQ171" s="75"/>
      <c r="HR171" s="75"/>
      <c r="HS171" s="75"/>
      <c r="HT171" s="75"/>
      <c r="HU171" s="75"/>
      <c r="HV171" s="75"/>
      <c r="HW171" s="75"/>
      <c r="HX171" s="75"/>
      <c r="HY171" s="75"/>
      <c r="HZ171" s="75"/>
      <c r="IA171" s="75"/>
      <c r="IB171" s="75"/>
      <c r="IC171" s="75"/>
      <c r="ID171" s="75"/>
      <c r="IE171" s="75"/>
      <c r="IF171" s="75"/>
      <c r="IG171" s="75"/>
      <c r="IH171" s="75"/>
      <c r="II171" s="75"/>
      <c r="IJ171" s="75"/>
      <c r="IK171" s="75"/>
      <c r="IL171" s="75"/>
      <c r="IM171" s="75"/>
      <c r="IN171" s="75"/>
      <c r="IO171" s="75"/>
      <c r="IP171" s="75"/>
      <c r="IQ171" s="75"/>
      <c r="IR171" s="75"/>
      <c r="IS171" s="75"/>
      <c r="IT171" s="75"/>
      <c r="IU171" s="75"/>
      <c r="IV171" s="75"/>
    </row>
    <row r="172" spans="1:256" ht="30" customHeight="1">
      <c r="A172" s="81" t="s">
        <v>8</v>
      </c>
      <c r="B172" s="82" t="s">
        <v>103</v>
      </c>
      <c r="C172" s="83"/>
      <c r="D172" s="83"/>
      <c r="E172" s="83"/>
      <c r="F172" s="82" t="s">
        <v>104</v>
      </c>
      <c r="G172" s="83"/>
      <c r="H172" s="83"/>
      <c r="I172" s="84"/>
      <c r="J172" s="80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/>
      <c r="GK172" s="75"/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  <c r="HE172" s="75"/>
      <c r="HF172" s="75"/>
      <c r="HG172" s="75"/>
      <c r="HH172" s="75"/>
      <c r="HI172" s="75"/>
      <c r="HJ172" s="75"/>
      <c r="HK172" s="75"/>
      <c r="HL172" s="75"/>
      <c r="HM172" s="75"/>
      <c r="HN172" s="75"/>
      <c r="HO172" s="75"/>
      <c r="HP172" s="75"/>
      <c r="HQ172" s="75"/>
      <c r="HR172" s="75"/>
      <c r="HS172" s="75"/>
      <c r="HT172" s="75"/>
      <c r="HU172" s="75"/>
      <c r="HV172" s="75"/>
      <c r="HW172" s="75"/>
      <c r="HX172" s="75"/>
      <c r="HY172" s="75"/>
      <c r="HZ172" s="75"/>
      <c r="IA172" s="75"/>
      <c r="IB172" s="75"/>
      <c r="IC172" s="75"/>
      <c r="ID172" s="75"/>
      <c r="IE172" s="75"/>
      <c r="IF172" s="75"/>
      <c r="IG172" s="75"/>
      <c r="IH172" s="75"/>
      <c r="II172" s="75"/>
      <c r="IJ172" s="75"/>
      <c r="IK172" s="75"/>
      <c r="IL172" s="75"/>
      <c r="IM172" s="75"/>
      <c r="IN172" s="75"/>
      <c r="IO172" s="75"/>
      <c r="IP172" s="75"/>
      <c r="IQ172" s="75"/>
      <c r="IR172" s="75"/>
      <c r="IS172" s="75"/>
      <c r="IT172" s="75"/>
      <c r="IU172" s="75"/>
      <c r="IV172" s="75"/>
    </row>
    <row r="173" spans="1:256" ht="30" customHeight="1">
      <c r="A173" s="95"/>
      <c r="B173" s="128" t="s">
        <v>105</v>
      </c>
      <c r="C173" s="128" t="s">
        <v>106</v>
      </c>
      <c r="D173" s="160" t="s">
        <v>107</v>
      </c>
      <c r="E173" s="128" t="s">
        <v>108</v>
      </c>
      <c r="F173" s="128" t="s">
        <v>105</v>
      </c>
      <c r="G173" s="128" t="s">
        <v>106</v>
      </c>
      <c r="H173" s="160" t="s">
        <v>107</v>
      </c>
      <c r="I173" s="129" t="s">
        <v>108</v>
      </c>
      <c r="J173" s="80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  <c r="HE173" s="75"/>
      <c r="HF173" s="75"/>
      <c r="HG173" s="75"/>
      <c r="HH173" s="75"/>
      <c r="HI173" s="75"/>
      <c r="HJ173" s="75"/>
      <c r="HK173" s="75"/>
      <c r="HL173" s="75"/>
      <c r="HM173" s="75"/>
      <c r="HN173" s="75"/>
      <c r="HO173" s="75"/>
      <c r="HP173" s="75"/>
      <c r="HQ173" s="75"/>
      <c r="HR173" s="75"/>
      <c r="HS173" s="75"/>
      <c r="HT173" s="75"/>
      <c r="HU173" s="75"/>
      <c r="HV173" s="75"/>
      <c r="HW173" s="75"/>
      <c r="HX173" s="75"/>
      <c r="HY173" s="75"/>
      <c r="HZ173" s="75"/>
      <c r="IA173" s="75"/>
      <c r="IB173" s="75"/>
      <c r="IC173" s="75"/>
      <c r="ID173" s="75"/>
      <c r="IE173" s="75"/>
      <c r="IF173" s="75"/>
      <c r="IG173" s="75"/>
      <c r="IH173" s="75"/>
      <c r="II173" s="75"/>
      <c r="IJ173" s="75"/>
      <c r="IK173" s="75"/>
      <c r="IL173" s="75"/>
      <c r="IM173" s="75"/>
      <c r="IN173" s="75"/>
      <c r="IO173" s="75"/>
      <c r="IP173" s="75"/>
      <c r="IQ173" s="75"/>
      <c r="IR173" s="75"/>
      <c r="IS173" s="75"/>
      <c r="IT173" s="75"/>
      <c r="IU173" s="75"/>
      <c r="IV173" s="75"/>
    </row>
    <row r="174" spans="1:256" ht="30" customHeight="1">
      <c r="A174" s="85"/>
      <c r="B174" s="132" t="s">
        <v>109</v>
      </c>
      <c r="C174" s="132" t="s">
        <v>110</v>
      </c>
      <c r="D174" s="161"/>
      <c r="E174" s="132" t="s">
        <v>111</v>
      </c>
      <c r="F174" s="132" t="s">
        <v>109</v>
      </c>
      <c r="G174" s="132" t="s">
        <v>110</v>
      </c>
      <c r="H174" s="161"/>
      <c r="I174" s="133" t="s">
        <v>111</v>
      </c>
      <c r="J174" s="80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  <c r="HE174" s="75"/>
      <c r="HF174" s="75"/>
      <c r="HG174" s="75"/>
      <c r="HH174" s="75"/>
      <c r="HI174" s="75"/>
      <c r="HJ174" s="75"/>
      <c r="HK174" s="75"/>
      <c r="HL174" s="75"/>
      <c r="HM174" s="75"/>
      <c r="HN174" s="75"/>
      <c r="HO174" s="75"/>
      <c r="HP174" s="75"/>
      <c r="HQ174" s="75"/>
      <c r="HR174" s="75"/>
      <c r="HS174" s="75"/>
      <c r="HT174" s="75"/>
      <c r="HU174" s="75"/>
      <c r="HV174" s="75"/>
      <c r="HW174" s="75"/>
      <c r="HX174" s="75"/>
      <c r="HY174" s="75"/>
      <c r="HZ174" s="75"/>
      <c r="IA174" s="75"/>
      <c r="IB174" s="75"/>
      <c r="IC174" s="75"/>
      <c r="ID174" s="75"/>
      <c r="IE174" s="75"/>
      <c r="IF174" s="75"/>
      <c r="IG174" s="75"/>
      <c r="IH174" s="75"/>
      <c r="II174" s="75"/>
      <c r="IJ174" s="75"/>
      <c r="IK174" s="75"/>
      <c r="IL174" s="75"/>
      <c r="IM174" s="75"/>
      <c r="IN174" s="75"/>
      <c r="IO174" s="75"/>
      <c r="IP174" s="75"/>
      <c r="IQ174" s="75"/>
      <c r="IR174" s="75"/>
      <c r="IS174" s="75"/>
      <c r="IT174" s="75"/>
      <c r="IU174" s="75"/>
      <c r="IV174" s="75"/>
    </row>
    <row r="175" spans="1:256" ht="30" customHeight="1">
      <c r="A175" s="88" t="s">
        <v>56</v>
      </c>
      <c r="B175" s="89">
        <v>460644</v>
      </c>
      <c r="C175" s="90">
        <v>340409</v>
      </c>
      <c r="D175" s="90">
        <v>332557</v>
      </c>
      <c r="E175" s="90">
        <v>120235</v>
      </c>
      <c r="F175" s="90">
        <v>86217</v>
      </c>
      <c r="G175" s="90">
        <v>80363</v>
      </c>
      <c r="H175" s="90">
        <v>76245</v>
      </c>
      <c r="I175" s="91">
        <v>5854</v>
      </c>
      <c r="J175" s="80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  <c r="HE175" s="75"/>
      <c r="HF175" s="75"/>
      <c r="HG175" s="75"/>
      <c r="HH175" s="75"/>
      <c r="HI175" s="75"/>
      <c r="HJ175" s="75"/>
      <c r="HK175" s="75"/>
      <c r="HL175" s="75"/>
      <c r="HM175" s="75"/>
      <c r="HN175" s="75"/>
      <c r="HO175" s="75"/>
      <c r="HP175" s="75"/>
      <c r="HQ175" s="75"/>
      <c r="HR175" s="75"/>
      <c r="HS175" s="75"/>
      <c r="HT175" s="75"/>
      <c r="HU175" s="75"/>
      <c r="HV175" s="75"/>
      <c r="HW175" s="75"/>
      <c r="HX175" s="75"/>
      <c r="HY175" s="75"/>
      <c r="HZ175" s="75"/>
      <c r="IA175" s="75"/>
      <c r="IB175" s="75"/>
      <c r="IC175" s="75"/>
      <c r="ID175" s="75"/>
      <c r="IE175" s="75"/>
      <c r="IF175" s="75"/>
      <c r="IG175" s="75"/>
      <c r="IH175" s="75"/>
      <c r="II175" s="75"/>
      <c r="IJ175" s="75"/>
      <c r="IK175" s="75"/>
      <c r="IL175" s="75"/>
      <c r="IM175" s="75"/>
      <c r="IN175" s="75"/>
      <c r="IO175" s="75"/>
      <c r="IP175" s="75"/>
      <c r="IQ175" s="75"/>
      <c r="IR175" s="75"/>
      <c r="IS175" s="75"/>
      <c r="IT175" s="75"/>
      <c r="IU175" s="75"/>
      <c r="IV175" s="75"/>
    </row>
    <row r="176" spans="1:256" ht="30" customHeight="1">
      <c r="A176" s="92">
        <v>12</v>
      </c>
      <c r="B176" s="89">
        <v>489300</v>
      </c>
      <c r="C176" s="90">
        <v>355172</v>
      </c>
      <c r="D176" s="90">
        <v>346153</v>
      </c>
      <c r="E176" s="90">
        <v>134128</v>
      </c>
      <c r="F176" s="90">
        <v>87850</v>
      </c>
      <c r="G176" s="90">
        <v>81882</v>
      </c>
      <c r="H176" s="90">
        <v>76967</v>
      </c>
      <c r="I176" s="91">
        <v>5968</v>
      </c>
      <c r="J176" s="80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5"/>
      <c r="FV176" s="75"/>
      <c r="FW176" s="75"/>
      <c r="FX176" s="75"/>
      <c r="FY176" s="75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/>
      <c r="GO176" s="75"/>
      <c r="GP176" s="75"/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  <c r="HE176" s="75"/>
      <c r="HF176" s="75"/>
      <c r="HG176" s="75"/>
      <c r="HH176" s="75"/>
      <c r="HI176" s="75"/>
      <c r="HJ176" s="75"/>
      <c r="HK176" s="75"/>
      <c r="HL176" s="75"/>
      <c r="HM176" s="75"/>
      <c r="HN176" s="75"/>
      <c r="HO176" s="75"/>
      <c r="HP176" s="75"/>
      <c r="HQ176" s="75"/>
      <c r="HR176" s="75"/>
      <c r="HS176" s="75"/>
      <c r="HT176" s="75"/>
      <c r="HU176" s="75"/>
      <c r="HV176" s="75"/>
      <c r="HW176" s="75"/>
      <c r="HX176" s="75"/>
      <c r="HY176" s="75"/>
      <c r="HZ176" s="75"/>
      <c r="IA176" s="75"/>
      <c r="IB176" s="75"/>
      <c r="IC176" s="75"/>
      <c r="ID176" s="75"/>
      <c r="IE176" s="75"/>
      <c r="IF176" s="75"/>
      <c r="IG176" s="75"/>
      <c r="IH176" s="75"/>
      <c r="II176" s="75"/>
      <c r="IJ176" s="75"/>
      <c r="IK176" s="75"/>
      <c r="IL176" s="75"/>
      <c r="IM176" s="75"/>
      <c r="IN176" s="75"/>
      <c r="IO176" s="75"/>
      <c r="IP176" s="75"/>
      <c r="IQ176" s="75"/>
      <c r="IR176" s="75"/>
      <c r="IS176" s="75"/>
      <c r="IT176" s="75"/>
      <c r="IU176" s="75"/>
      <c r="IV176" s="75"/>
    </row>
    <row r="177" spans="1:256" ht="30" customHeight="1">
      <c r="A177" s="92">
        <v>13</v>
      </c>
      <c r="B177" s="89">
        <v>486777</v>
      </c>
      <c r="C177" s="90">
        <v>369454</v>
      </c>
      <c r="D177" s="90">
        <v>361216</v>
      </c>
      <c r="E177" s="90">
        <v>117323</v>
      </c>
      <c r="F177" s="90">
        <v>85429</v>
      </c>
      <c r="G177" s="90">
        <v>82173</v>
      </c>
      <c r="H177" s="90">
        <v>79503</v>
      </c>
      <c r="I177" s="91">
        <v>3256</v>
      </c>
      <c r="J177" s="80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  <c r="HE177" s="75"/>
      <c r="HF177" s="75"/>
      <c r="HG177" s="75"/>
      <c r="HH177" s="75"/>
      <c r="HI177" s="75"/>
      <c r="HJ177" s="75"/>
      <c r="HK177" s="75"/>
      <c r="HL177" s="75"/>
      <c r="HM177" s="75"/>
      <c r="HN177" s="75"/>
      <c r="HO177" s="75"/>
      <c r="HP177" s="75"/>
      <c r="HQ177" s="75"/>
      <c r="HR177" s="75"/>
      <c r="HS177" s="75"/>
      <c r="HT177" s="75"/>
      <c r="HU177" s="75"/>
      <c r="HV177" s="75"/>
      <c r="HW177" s="75"/>
      <c r="HX177" s="75"/>
      <c r="HY177" s="75"/>
      <c r="HZ177" s="75"/>
      <c r="IA177" s="75"/>
      <c r="IB177" s="75"/>
      <c r="IC177" s="75"/>
      <c r="ID177" s="75"/>
      <c r="IE177" s="75"/>
      <c r="IF177" s="75"/>
      <c r="IG177" s="75"/>
      <c r="IH177" s="75"/>
      <c r="II177" s="75"/>
      <c r="IJ177" s="75"/>
      <c r="IK177" s="75"/>
      <c r="IL177" s="75"/>
      <c r="IM177" s="75"/>
      <c r="IN177" s="75"/>
      <c r="IO177" s="75"/>
      <c r="IP177" s="75"/>
      <c r="IQ177" s="75"/>
      <c r="IR177" s="75"/>
      <c r="IS177" s="75"/>
      <c r="IT177" s="75"/>
      <c r="IU177" s="75"/>
      <c r="IV177" s="75"/>
    </row>
    <row r="178" spans="1:256" ht="30" customHeight="1">
      <c r="A178" s="92">
        <v>14</v>
      </c>
      <c r="B178" s="89">
        <v>536697</v>
      </c>
      <c r="C178" s="90">
        <v>399112</v>
      </c>
      <c r="D178" s="90">
        <v>386488</v>
      </c>
      <c r="E178" s="90">
        <v>137585</v>
      </c>
      <c r="F178" s="90">
        <v>134844</v>
      </c>
      <c r="G178" s="90">
        <v>123121</v>
      </c>
      <c r="H178" s="90">
        <v>122845</v>
      </c>
      <c r="I178" s="91">
        <v>11723</v>
      </c>
      <c r="J178" s="80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5"/>
      <c r="FV178" s="75"/>
      <c r="FW178" s="75"/>
      <c r="FX178" s="75"/>
      <c r="FY178" s="75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/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  <c r="HE178" s="75"/>
      <c r="HF178" s="75"/>
      <c r="HG178" s="75"/>
      <c r="HH178" s="75"/>
      <c r="HI178" s="75"/>
      <c r="HJ178" s="75"/>
      <c r="HK178" s="75"/>
      <c r="HL178" s="75"/>
      <c r="HM178" s="75"/>
      <c r="HN178" s="75"/>
      <c r="HO178" s="75"/>
      <c r="HP178" s="75"/>
      <c r="HQ178" s="75"/>
      <c r="HR178" s="75"/>
      <c r="HS178" s="75"/>
      <c r="HT178" s="75"/>
      <c r="HU178" s="75"/>
      <c r="HV178" s="75"/>
      <c r="HW178" s="75"/>
      <c r="HX178" s="75"/>
      <c r="HY178" s="75"/>
      <c r="HZ178" s="75"/>
      <c r="IA178" s="75"/>
      <c r="IB178" s="75"/>
      <c r="IC178" s="75"/>
      <c r="ID178" s="75"/>
      <c r="IE178" s="75"/>
      <c r="IF178" s="75"/>
      <c r="IG178" s="75"/>
      <c r="IH178" s="75"/>
      <c r="II178" s="75"/>
      <c r="IJ178" s="75"/>
      <c r="IK178" s="75"/>
      <c r="IL178" s="75"/>
      <c r="IM178" s="75"/>
      <c r="IN178" s="75"/>
      <c r="IO178" s="75"/>
      <c r="IP178" s="75"/>
      <c r="IQ178" s="75"/>
      <c r="IR178" s="75"/>
      <c r="IS178" s="75"/>
      <c r="IT178" s="75"/>
      <c r="IU178" s="75"/>
      <c r="IV178" s="75"/>
    </row>
    <row r="179" spans="1:256" ht="30" customHeight="1">
      <c r="A179" s="92">
        <v>15</v>
      </c>
      <c r="B179" s="89">
        <v>540248</v>
      </c>
      <c r="C179" s="90">
        <v>409791</v>
      </c>
      <c r="D179" s="90">
        <v>398054</v>
      </c>
      <c r="E179" s="90">
        <v>130457</v>
      </c>
      <c r="F179" s="90">
        <v>103773</v>
      </c>
      <c r="G179" s="90">
        <v>95143</v>
      </c>
      <c r="H179" s="90">
        <v>95058</v>
      </c>
      <c r="I179" s="91">
        <v>8630</v>
      </c>
      <c r="J179" s="80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  <c r="FS179" s="75"/>
      <c r="FT179" s="75"/>
      <c r="FU179" s="75"/>
      <c r="FV179" s="75"/>
      <c r="FW179" s="75"/>
      <c r="FX179" s="75"/>
      <c r="FY179" s="75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/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  <c r="HE179" s="75"/>
      <c r="HF179" s="75"/>
      <c r="HG179" s="75"/>
      <c r="HH179" s="75"/>
      <c r="HI179" s="75"/>
      <c r="HJ179" s="75"/>
      <c r="HK179" s="75"/>
      <c r="HL179" s="75"/>
      <c r="HM179" s="75"/>
      <c r="HN179" s="75"/>
      <c r="HO179" s="75"/>
      <c r="HP179" s="75"/>
      <c r="HQ179" s="75"/>
      <c r="HR179" s="75"/>
      <c r="HS179" s="75"/>
      <c r="HT179" s="75"/>
      <c r="HU179" s="75"/>
      <c r="HV179" s="75"/>
      <c r="HW179" s="75"/>
      <c r="HX179" s="75"/>
      <c r="HY179" s="75"/>
      <c r="HZ179" s="75"/>
      <c r="IA179" s="75"/>
      <c r="IB179" s="75"/>
      <c r="IC179" s="75"/>
      <c r="ID179" s="75"/>
      <c r="IE179" s="75"/>
      <c r="IF179" s="75"/>
      <c r="IG179" s="75"/>
      <c r="IH179" s="75"/>
      <c r="II179" s="75"/>
      <c r="IJ179" s="75"/>
      <c r="IK179" s="75"/>
      <c r="IL179" s="75"/>
      <c r="IM179" s="75"/>
      <c r="IN179" s="75"/>
      <c r="IO179" s="75"/>
      <c r="IP179" s="75"/>
      <c r="IQ179" s="75"/>
      <c r="IR179" s="75"/>
      <c r="IS179" s="75"/>
      <c r="IT179" s="75"/>
      <c r="IU179" s="75"/>
      <c r="IV179" s="75"/>
    </row>
    <row r="180" spans="1:256" ht="30" customHeight="1">
      <c r="A180" s="92"/>
      <c r="B180" s="89"/>
      <c r="C180" s="90"/>
      <c r="D180" s="90"/>
      <c r="E180" s="90"/>
      <c r="F180" s="90"/>
      <c r="G180" s="90"/>
      <c r="H180" s="90"/>
      <c r="I180" s="91"/>
      <c r="J180" s="80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  <c r="HE180" s="75"/>
      <c r="HF180" s="75"/>
      <c r="HG180" s="75"/>
      <c r="HH180" s="75"/>
      <c r="HI180" s="75"/>
      <c r="HJ180" s="75"/>
      <c r="HK180" s="75"/>
      <c r="HL180" s="75"/>
      <c r="HM180" s="75"/>
      <c r="HN180" s="75"/>
      <c r="HO180" s="75"/>
      <c r="HP180" s="75"/>
      <c r="HQ180" s="75"/>
      <c r="HR180" s="75"/>
      <c r="HS180" s="75"/>
      <c r="HT180" s="75"/>
      <c r="HU180" s="75"/>
      <c r="HV180" s="75"/>
      <c r="HW180" s="75"/>
      <c r="HX180" s="75"/>
      <c r="HY180" s="75"/>
      <c r="HZ180" s="75"/>
      <c r="IA180" s="75"/>
      <c r="IB180" s="75"/>
      <c r="IC180" s="75"/>
      <c r="ID180" s="75"/>
      <c r="IE180" s="75"/>
      <c r="IF180" s="75"/>
      <c r="IG180" s="75"/>
      <c r="IH180" s="75"/>
      <c r="II180" s="75"/>
      <c r="IJ180" s="75"/>
      <c r="IK180" s="75"/>
      <c r="IL180" s="75"/>
      <c r="IM180" s="75"/>
      <c r="IN180" s="75"/>
      <c r="IO180" s="75"/>
      <c r="IP180" s="75"/>
      <c r="IQ180" s="75"/>
      <c r="IR180" s="75"/>
      <c r="IS180" s="75"/>
      <c r="IT180" s="75"/>
      <c r="IU180" s="75"/>
      <c r="IV180" s="75"/>
    </row>
    <row r="181" spans="1:256" ht="30" customHeight="1">
      <c r="A181" s="93" t="s">
        <v>117</v>
      </c>
      <c r="B181" s="89">
        <f aca="true" t="shared" si="12" ref="B181:B191">SUM(C181+E181)</f>
        <v>404215</v>
      </c>
      <c r="C181" s="90">
        <v>402159</v>
      </c>
      <c r="D181" s="90">
        <v>389124</v>
      </c>
      <c r="E181" s="90">
        <v>2056</v>
      </c>
      <c r="F181" s="90">
        <f aca="true" t="shared" si="13" ref="F181:F191">SUM(G181+I181)</f>
        <v>99954</v>
      </c>
      <c r="G181" s="90">
        <v>99954</v>
      </c>
      <c r="H181" s="90">
        <v>99754</v>
      </c>
      <c r="I181" s="91">
        <v>0</v>
      </c>
      <c r="J181" s="80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  <c r="HE181" s="75"/>
      <c r="HF181" s="75"/>
      <c r="HG181" s="75"/>
      <c r="HH181" s="75"/>
      <c r="HI181" s="75"/>
      <c r="HJ181" s="75"/>
      <c r="HK181" s="75"/>
      <c r="HL181" s="75"/>
      <c r="HM181" s="75"/>
      <c r="HN181" s="75"/>
      <c r="HO181" s="75"/>
      <c r="HP181" s="75"/>
      <c r="HQ181" s="75"/>
      <c r="HR181" s="75"/>
      <c r="HS181" s="75"/>
      <c r="HT181" s="75"/>
      <c r="HU181" s="75"/>
      <c r="HV181" s="75"/>
      <c r="HW181" s="75"/>
      <c r="HX181" s="75"/>
      <c r="HY181" s="75"/>
      <c r="HZ181" s="75"/>
      <c r="IA181" s="75"/>
      <c r="IB181" s="75"/>
      <c r="IC181" s="75"/>
      <c r="ID181" s="75"/>
      <c r="IE181" s="75"/>
      <c r="IF181" s="75"/>
      <c r="IG181" s="75"/>
      <c r="IH181" s="75"/>
      <c r="II181" s="75"/>
      <c r="IJ181" s="75"/>
      <c r="IK181" s="75"/>
      <c r="IL181" s="75"/>
      <c r="IM181" s="75"/>
      <c r="IN181" s="75"/>
      <c r="IO181" s="75"/>
      <c r="IP181" s="75"/>
      <c r="IQ181" s="75"/>
      <c r="IR181" s="75"/>
      <c r="IS181" s="75"/>
      <c r="IT181" s="75"/>
      <c r="IU181" s="75"/>
      <c r="IV181" s="75"/>
    </row>
    <row r="182" spans="1:256" ht="30" customHeight="1">
      <c r="A182" s="95" t="s">
        <v>71</v>
      </c>
      <c r="B182" s="89">
        <f t="shared" si="12"/>
        <v>402049</v>
      </c>
      <c r="C182" s="90">
        <v>401368</v>
      </c>
      <c r="D182" s="90">
        <v>388854</v>
      </c>
      <c r="E182" s="90">
        <v>681</v>
      </c>
      <c r="F182" s="90">
        <f t="shared" si="13"/>
        <v>100523</v>
      </c>
      <c r="G182" s="90">
        <v>100523</v>
      </c>
      <c r="H182" s="90">
        <v>100292</v>
      </c>
      <c r="I182" s="91">
        <v>0</v>
      </c>
      <c r="J182" s="80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  <c r="FS182" s="75"/>
      <c r="FT182" s="75"/>
      <c r="FU182" s="75"/>
      <c r="FV182" s="75"/>
      <c r="FW182" s="75"/>
      <c r="FX182" s="75"/>
      <c r="FY182" s="75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/>
      <c r="GN182" s="75"/>
      <c r="GO182" s="75"/>
      <c r="GP182" s="75"/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  <c r="HE182" s="75"/>
      <c r="HF182" s="75"/>
      <c r="HG182" s="75"/>
      <c r="HH182" s="75"/>
      <c r="HI182" s="75"/>
      <c r="HJ182" s="75"/>
      <c r="HK182" s="75"/>
      <c r="HL182" s="75"/>
      <c r="HM182" s="75"/>
      <c r="HN182" s="75"/>
      <c r="HO182" s="75"/>
      <c r="HP182" s="75"/>
      <c r="HQ182" s="75"/>
      <c r="HR182" s="75"/>
      <c r="HS182" s="75"/>
      <c r="HT182" s="75"/>
      <c r="HU182" s="75"/>
      <c r="HV182" s="75"/>
      <c r="HW182" s="75"/>
      <c r="HX182" s="75"/>
      <c r="HY182" s="75"/>
      <c r="HZ182" s="75"/>
      <c r="IA182" s="75"/>
      <c r="IB182" s="75"/>
      <c r="IC182" s="75"/>
      <c r="ID182" s="75"/>
      <c r="IE182" s="75"/>
      <c r="IF182" s="75"/>
      <c r="IG182" s="75"/>
      <c r="IH182" s="75"/>
      <c r="II182" s="75"/>
      <c r="IJ182" s="75"/>
      <c r="IK182" s="75"/>
      <c r="IL182" s="75"/>
      <c r="IM182" s="75"/>
      <c r="IN182" s="75"/>
      <c r="IO182" s="75"/>
      <c r="IP182" s="75"/>
      <c r="IQ182" s="75"/>
      <c r="IR182" s="75"/>
      <c r="IS182" s="75"/>
      <c r="IT182" s="75"/>
      <c r="IU182" s="75"/>
      <c r="IV182" s="75"/>
    </row>
    <row r="183" spans="1:256" ht="30" customHeight="1">
      <c r="A183" s="95" t="s">
        <v>72</v>
      </c>
      <c r="B183" s="89">
        <f t="shared" si="12"/>
        <v>410216</v>
      </c>
      <c r="C183" s="90">
        <v>407139</v>
      </c>
      <c r="D183" s="90">
        <v>395186</v>
      </c>
      <c r="E183" s="90">
        <v>3077</v>
      </c>
      <c r="F183" s="90">
        <f t="shared" si="13"/>
        <v>81789</v>
      </c>
      <c r="G183" s="90">
        <v>81789</v>
      </c>
      <c r="H183" s="90">
        <v>81789</v>
      </c>
      <c r="I183" s="91">
        <v>0</v>
      </c>
      <c r="J183" s="80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  <c r="FS183" s="75"/>
      <c r="FT183" s="75"/>
      <c r="FU183" s="75"/>
      <c r="FV183" s="75"/>
      <c r="FW183" s="75"/>
      <c r="FX183" s="75"/>
      <c r="FY183" s="75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/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  <c r="HE183" s="75"/>
      <c r="HF183" s="75"/>
      <c r="HG183" s="75"/>
      <c r="HH183" s="75"/>
      <c r="HI183" s="75"/>
      <c r="HJ183" s="75"/>
      <c r="HK183" s="75"/>
      <c r="HL183" s="75"/>
      <c r="HM183" s="75"/>
      <c r="HN183" s="75"/>
      <c r="HO183" s="75"/>
      <c r="HP183" s="75"/>
      <c r="HQ183" s="75"/>
      <c r="HR183" s="75"/>
      <c r="HS183" s="75"/>
      <c r="HT183" s="75"/>
      <c r="HU183" s="75"/>
      <c r="HV183" s="75"/>
      <c r="HW183" s="75"/>
      <c r="HX183" s="75"/>
      <c r="HY183" s="75"/>
      <c r="HZ183" s="75"/>
      <c r="IA183" s="75"/>
      <c r="IB183" s="75"/>
      <c r="IC183" s="75"/>
      <c r="ID183" s="75"/>
      <c r="IE183" s="75"/>
      <c r="IF183" s="75"/>
      <c r="IG183" s="75"/>
      <c r="IH183" s="75"/>
      <c r="II183" s="75"/>
      <c r="IJ183" s="75"/>
      <c r="IK183" s="75"/>
      <c r="IL183" s="75"/>
      <c r="IM183" s="75"/>
      <c r="IN183" s="75"/>
      <c r="IO183" s="75"/>
      <c r="IP183" s="75"/>
      <c r="IQ183" s="75"/>
      <c r="IR183" s="75"/>
      <c r="IS183" s="75"/>
      <c r="IT183" s="75"/>
      <c r="IU183" s="75"/>
      <c r="IV183" s="75"/>
    </row>
    <row r="184" spans="1:256" ht="30" customHeight="1">
      <c r="A184" s="95" t="s">
        <v>73</v>
      </c>
      <c r="B184" s="89">
        <f t="shared" si="12"/>
        <v>421586</v>
      </c>
      <c r="C184" s="90">
        <v>420622</v>
      </c>
      <c r="D184" s="90">
        <v>404690</v>
      </c>
      <c r="E184" s="90">
        <v>964</v>
      </c>
      <c r="F184" s="90">
        <f t="shared" si="13"/>
        <v>116397</v>
      </c>
      <c r="G184" s="90">
        <v>116397</v>
      </c>
      <c r="H184" s="90">
        <v>116397</v>
      </c>
      <c r="I184" s="91">
        <v>0</v>
      </c>
      <c r="J184" s="80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  <c r="FS184" s="75"/>
      <c r="FT184" s="75"/>
      <c r="FU184" s="75"/>
      <c r="FV184" s="75"/>
      <c r="FW184" s="75"/>
      <c r="FX184" s="75"/>
      <c r="FY184" s="75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/>
      <c r="GN184" s="75"/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  <c r="HE184" s="75"/>
      <c r="HF184" s="75"/>
      <c r="HG184" s="75"/>
      <c r="HH184" s="75"/>
      <c r="HI184" s="75"/>
      <c r="HJ184" s="75"/>
      <c r="HK184" s="75"/>
      <c r="HL184" s="75"/>
      <c r="HM184" s="75"/>
      <c r="HN184" s="75"/>
      <c r="HO184" s="75"/>
      <c r="HP184" s="75"/>
      <c r="HQ184" s="75"/>
      <c r="HR184" s="75"/>
      <c r="HS184" s="75"/>
      <c r="HT184" s="75"/>
      <c r="HU184" s="75"/>
      <c r="HV184" s="75"/>
      <c r="HW184" s="75"/>
      <c r="HX184" s="75"/>
      <c r="HY184" s="75"/>
      <c r="HZ184" s="75"/>
      <c r="IA184" s="75"/>
      <c r="IB184" s="75"/>
      <c r="IC184" s="75"/>
      <c r="ID184" s="75"/>
      <c r="IE184" s="75"/>
      <c r="IF184" s="75"/>
      <c r="IG184" s="75"/>
      <c r="IH184" s="75"/>
      <c r="II184" s="75"/>
      <c r="IJ184" s="75"/>
      <c r="IK184" s="75"/>
      <c r="IL184" s="75"/>
      <c r="IM184" s="75"/>
      <c r="IN184" s="75"/>
      <c r="IO184" s="75"/>
      <c r="IP184" s="75"/>
      <c r="IQ184" s="75"/>
      <c r="IR184" s="75"/>
      <c r="IS184" s="75"/>
      <c r="IT184" s="75"/>
      <c r="IU184" s="75"/>
      <c r="IV184" s="75"/>
    </row>
    <row r="185" spans="1:256" ht="30" customHeight="1">
      <c r="A185" s="95" t="s">
        <v>74</v>
      </c>
      <c r="B185" s="89">
        <f t="shared" si="12"/>
        <v>520471</v>
      </c>
      <c r="C185" s="90">
        <v>409480</v>
      </c>
      <c r="D185" s="90">
        <v>397162</v>
      </c>
      <c r="E185" s="90">
        <v>110991</v>
      </c>
      <c r="F185" s="90">
        <f t="shared" si="13"/>
        <v>99845</v>
      </c>
      <c r="G185" s="90">
        <v>99845</v>
      </c>
      <c r="H185" s="90">
        <v>99845</v>
      </c>
      <c r="I185" s="91">
        <v>0</v>
      </c>
      <c r="J185" s="80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5"/>
      <c r="FV185" s="75"/>
      <c r="FW185" s="75"/>
      <c r="FX185" s="75"/>
      <c r="FY185" s="75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/>
      <c r="GN185" s="75"/>
      <c r="GO185" s="75"/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  <c r="HE185" s="75"/>
      <c r="HF185" s="75"/>
      <c r="HG185" s="75"/>
      <c r="HH185" s="75"/>
      <c r="HI185" s="75"/>
      <c r="HJ185" s="75"/>
      <c r="HK185" s="75"/>
      <c r="HL185" s="75"/>
      <c r="HM185" s="75"/>
      <c r="HN185" s="75"/>
      <c r="HO185" s="75"/>
      <c r="HP185" s="75"/>
      <c r="HQ185" s="75"/>
      <c r="HR185" s="75"/>
      <c r="HS185" s="75"/>
      <c r="HT185" s="75"/>
      <c r="HU185" s="75"/>
      <c r="HV185" s="75"/>
      <c r="HW185" s="75"/>
      <c r="HX185" s="75"/>
      <c r="HY185" s="75"/>
      <c r="HZ185" s="75"/>
      <c r="IA185" s="75"/>
      <c r="IB185" s="75"/>
      <c r="IC185" s="75"/>
      <c r="ID185" s="75"/>
      <c r="IE185" s="75"/>
      <c r="IF185" s="75"/>
      <c r="IG185" s="75"/>
      <c r="IH185" s="75"/>
      <c r="II185" s="75"/>
      <c r="IJ185" s="75"/>
      <c r="IK185" s="75"/>
      <c r="IL185" s="75"/>
      <c r="IM185" s="75"/>
      <c r="IN185" s="75"/>
      <c r="IO185" s="75"/>
      <c r="IP185" s="75"/>
      <c r="IQ185" s="75"/>
      <c r="IR185" s="75"/>
      <c r="IS185" s="75"/>
      <c r="IT185" s="75"/>
      <c r="IU185" s="75"/>
      <c r="IV185" s="75"/>
    </row>
    <row r="186" spans="1:256" ht="30" customHeight="1">
      <c r="A186" s="95" t="s">
        <v>75</v>
      </c>
      <c r="B186" s="89">
        <f t="shared" si="12"/>
        <v>1010627</v>
      </c>
      <c r="C186" s="90">
        <v>405170</v>
      </c>
      <c r="D186" s="90">
        <v>394731</v>
      </c>
      <c r="E186" s="90">
        <v>605457</v>
      </c>
      <c r="F186" s="90">
        <f t="shared" si="13"/>
        <v>148988</v>
      </c>
      <c r="G186" s="90">
        <v>93226</v>
      </c>
      <c r="H186" s="90">
        <v>92619</v>
      </c>
      <c r="I186" s="91">
        <v>55762</v>
      </c>
      <c r="J186" s="80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  <c r="HE186" s="75"/>
      <c r="HF186" s="75"/>
      <c r="HG186" s="75"/>
      <c r="HH186" s="75"/>
      <c r="HI186" s="75"/>
      <c r="HJ186" s="75"/>
      <c r="HK186" s="75"/>
      <c r="HL186" s="75"/>
      <c r="HM186" s="75"/>
      <c r="HN186" s="75"/>
      <c r="HO186" s="75"/>
      <c r="HP186" s="75"/>
      <c r="HQ186" s="75"/>
      <c r="HR186" s="75"/>
      <c r="HS186" s="75"/>
      <c r="HT186" s="75"/>
      <c r="HU186" s="75"/>
      <c r="HV186" s="75"/>
      <c r="HW186" s="75"/>
      <c r="HX186" s="75"/>
      <c r="HY186" s="75"/>
      <c r="HZ186" s="75"/>
      <c r="IA186" s="75"/>
      <c r="IB186" s="75"/>
      <c r="IC186" s="75"/>
      <c r="ID186" s="75"/>
      <c r="IE186" s="75"/>
      <c r="IF186" s="75"/>
      <c r="IG186" s="75"/>
      <c r="IH186" s="75"/>
      <c r="II186" s="75"/>
      <c r="IJ186" s="75"/>
      <c r="IK186" s="75"/>
      <c r="IL186" s="75"/>
      <c r="IM186" s="75"/>
      <c r="IN186" s="75"/>
      <c r="IO186" s="75"/>
      <c r="IP186" s="75"/>
      <c r="IQ186" s="75"/>
      <c r="IR186" s="75"/>
      <c r="IS186" s="75"/>
      <c r="IT186" s="75"/>
      <c r="IU186" s="75"/>
      <c r="IV186" s="75"/>
    </row>
    <row r="187" spans="1:256" ht="30" customHeight="1">
      <c r="A187" s="95" t="s">
        <v>76</v>
      </c>
      <c r="B187" s="89">
        <f t="shared" si="12"/>
        <v>411255</v>
      </c>
      <c r="C187" s="90">
        <v>409466</v>
      </c>
      <c r="D187" s="90">
        <v>399062</v>
      </c>
      <c r="E187" s="90">
        <v>1789</v>
      </c>
      <c r="F187" s="90">
        <f t="shared" si="13"/>
        <v>95867</v>
      </c>
      <c r="G187" s="90">
        <v>95867</v>
      </c>
      <c r="H187" s="90">
        <v>95867</v>
      </c>
      <c r="I187" s="91">
        <v>0</v>
      </c>
      <c r="J187" s="80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5"/>
      <c r="FV187" s="75"/>
      <c r="FW187" s="75"/>
      <c r="FX187" s="75"/>
      <c r="FY187" s="75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/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  <c r="HE187" s="75"/>
      <c r="HF187" s="75"/>
      <c r="HG187" s="75"/>
      <c r="HH187" s="75"/>
      <c r="HI187" s="75"/>
      <c r="HJ187" s="75"/>
      <c r="HK187" s="75"/>
      <c r="HL187" s="75"/>
      <c r="HM187" s="75"/>
      <c r="HN187" s="75"/>
      <c r="HO187" s="75"/>
      <c r="HP187" s="75"/>
      <c r="HQ187" s="75"/>
      <c r="HR187" s="75"/>
      <c r="HS187" s="75"/>
      <c r="HT187" s="75"/>
      <c r="HU187" s="75"/>
      <c r="HV187" s="75"/>
      <c r="HW187" s="75"/>
      <c r="HX187" s="75"/>
      <c r="HY187" s="75"/>
      <c r="HZ187" s="75"/>
      <c r="IA187" s="75"/>
      <c r="IB187" s="75"/>
      <c r="IC187" s="75"/>
      <c r="ID187" s="75"/>
      <c r="IE187" s="75"/>
      <c r="IF187" s="75"/>
      <c r="IG187" s="75"/>
      <c r="IH187" s="75"/>
      <c r="II187" s="75"/>
      <c r="IJ187" s="75"/>
      <c r="IK187" s="75"/>
      <c r="IL187" s="75"/>
      <c r="IM187" s="75"/>
      <c r="IN187" s="75"/>
      <c r="IO187" s="75"/>
      <c r="IP187" s="75"/>
      <c r="IQ187" s="75"/>
      <c r="IR187" s="75"/>
      <c r="IS187" s="75"/>
      <c r="IT187" s="75"/>
      <c r="IU187" s="75"/>
      <c r="IV187" s="75"/>
    </row>
    <row r="188" spans="1:256" ht="30" customHeight="1">
      <c r="A188" s="95" t="s">
        <v>77</v>
      </c>
      <c r="B188" s="89">
        <f t="shared" si="12"/>
        <v>406466</v>
      </c>
      <c r="C188" s="90">
        <v>406466</v>
      </c>
      <c r="D188" s="90">
        <v>396522</v>
      </c>
      <c r="E188" s="90">
        <v>0</v>
      </c>
      <c r="F188" s="90">
        <f t="shared" si="13"/>
        <v>95481</v>
      </c>
      <c r="G188" s="90">
        <v>95481</v>
      </c>
      <c r="H188" s="90">
        <v>95481</v>
      </c>
      <c r="I188" s="91">
        <v>0</v>
      </c>
      <c r="J188" s="80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5"/>
      <c r="FV188" s="75"/>
      <c r="FW188" s="75"/>
      <c r="FX188" s="75"/>
      <c r="FY188" s="75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/>
      <c r="GN188" s="75"/>
      <c r="GO188" s="75"/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  <c r="HE188" s="75"/>
      <c r="HF188" s="75"/>
      <c r="HG188" s="75"/>
      <c r="HH188" s="75"/>
      <c r="HI188" s="75"/>
      <c r="HJ188" s="75"/>
      <c r="HK188" s="75"/>
      <c r="HL188" s="75"/>
      <c r="HM188" s="75"/>
      <c r="HN188" s="75"/>
      <c r="HO188" s="75"/>
      <c r="HP188" s="75"/>
      <c r="HQ188" s="75"/>
      <c r="HR188" s="75"/>
      <c r="HS188" s="75"/>
      <c r="HT188" s="75"/>
      <c r="HU188" s="75"/>
      <c r="HV188" s="75"/>
      <c r="HW188" s="75"/>
      <c r="HX188" s="75"/>
      <c r="HY188" s="75"/>
      <c r="HZ188" s="75"/>
      <c r="IA188" s="75"/>
      <c r="IB188" s="75"/>
      <c r="IC188" s="75"/>
      <c r="ID188" s="75"/>
      <c r="IE188" s="75"/>
      <c r="IF188" s="75"/>
      <c r="IG188" s="75"/>
      <c r="IH188" s="75"/>
      <c r="II188" s="75"/>
      <c r="IJ188" s="75"/>
      <c r="IK188" s="75"/>
      <c r="IL188" s="75"/>
      <c r="IM188" s="75"/>
      <c r="IN188" s="75"/>
      <c r="IO188" s="75"/>
      <c r="IP188" s="75"/>
      <c r="IQ188" s="75"/>
      <c r="IR188" s="75"/>
      <c r="IS188" s="75"/>
      <c r="IT188" s="75"/>
      <c r="IU188" s="75"/>
      <c r="IV188" s="75"/>
    </row>
    <row r="189" spans="1:256" ht="30" customHeight="1">
      <c r="A189" s="95" t="s">
        <v>78</v>
      </c>
      <c r="B189" s="89">
        <f t="shared" si="12"/>
        <v>410938</v>
      </c>
      <c r="C189" s="90">
        <v>408111</v>
      </c>
      <c r="D189" s="90">
        <v>398640</v>
      </c>
      <c r="E189" s="90">
        <v>2827</v>
      </c>
      <c r="F189" s="90">
        <f t="shared" si="13"/>
        <v>95111</v>
      </c>
      <c r="G189" s="90">
        <v>95111</v>
      </c>
      <c r="H189" s="90">
        <v>95111</v>
      </c>
      <c r="I189" s="91">
        <v>0</v>
      </c>
      <c r="J189" s="80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/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  <c r="HE189" s="75"/>
      <c r="HF189" s="75"/>
      <c r="HG189" s="75"/>
      <c r="HH189" s="75"/>
      <c r="HI189" s="75"/>
      <c r="HJ189" s="75"/>
      <c r="HK189" s="75"/>
      <c r="HL189" s="75"/>
      <c r="HM189" s="75"/>
      <c r="HN189" s="75"/>
      <c r="HO189" s="75"/>
      <c r="HP189" s="75"/>
      <c r="HQ189" s="75"/>
      <c r="HR189" s="75"/>
      <c r="HS189" s="75"/>
      <c r="HT189" s="75"/>
      <c r="HU189" s="75"/>
      <c r="HV189" s="75"/>
      <c r="HW189" s="75"/>
      <c r="HX189" s="75"/>
      <c r="HY189" s="75"/>
      <c r="HZ189" s="75"/>
      <c r="IA189" s="75"/>
      <c r="IB189" s="75"/>
      <c r="IC189" s="75"/>
      <c r="ID189" s="75"/>
      <c r="IE189" s="75"/>
      <c r="IF189" s="75"/>
      <c r="IG189" s="75"/>
      <c r="IH189" s="75"/>
      <c r="II189" s="75"/>
      <c r="IJ189" s="75"/>
      <c r="IK189" s="75"/>
      <c r="IL189" s="75"/>
      <c r="IM189" s="75"/>
      <c r="IN189" s="75"/>
      <c r="IO189" s="75"/>
      <c r="IP189" s="75"/>
      <c r="IQ189" s="75"/>
      <c r="IR189" s="75"/>
      <c r="IS189" s="75"/>
      <c r="IT189" s="75"/>
      <c r="IU189" s="75"/>
      <c r="IV189" s="75"/>
    </row>
    <row r="190" spans="1:256" ht="30" customHeight="1">
      <c r="A190" s="95" t="s">
        <v>79</v>
      </c>
      <c r="B190" s="89">
        <f t="shared" si="12"/>
        <v>413209</v>
      </c>
      <c r="C190" s="90">
        <v>407346</v>
      </c>
      <c r="D190" s="90">
        <v>395803</v>
      </c>
      <c r="E190" s="90">
        <v>5863</v>
      </c>
      <c r="F190" s="90">
        <f t="shared" si="13"/>
        <v>95469</v>
      </c>
      <c r="G190" s="90">
        <v>95469</v>
      </c>
      <c r="H190" s="90">
        <v>95469</v>
      </c>
      <c r="I190" s="91">
        <v>0</v>
      </c>
      <c r="J190" s="80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/>
      <c r="GN190" s="75"/>
      <c r="GO190" s="75"/>
      <c r="GP190" s="75"/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  <c r="HE190" s="75"/>
      <c r="HF190" s="75"/>
      <c r="HG190" s="75"/>
      <c r="HH190" s="75"/>
      <c r="HI190" s="75"/>
      <c r="HJ190" s="75"/>
      <c r="HK190" s="75"/>
      <c r="HL190" s="75"/>
      <c r="HM190" s="75"/>
      <c r="HN190" s="75"/>
      <c r="HO190" s="75"/>
      <c r="HP190" s="75"/>
      <c r="HQ190" s="75"/>
      <c r="HR190" s="75"/>
      <c r="HS190" s="75"/>
      <c r="HT190" s="75"/>
      <c r="HU190" s="75"/>
      <c r="HV190" s="75"/>
      <c r="HW190" s="75"/>
      <c r="HX190" s="75"/>
      <c r="HY190" s="75"/>
      <c r="HZ190" s="75"/>
      <c r="IA190" s="75"/>
      <c r="IB190" s="75"/>
      <c r="IC190" s="75"/>
      <c r="ID190" s="75"/>
      <c r="IE190" s="75"/>
      <c r="IF190" s="75"/>
      <c r="IG190" s="75"/>
      <c r="IH190" s="75"/>
      <c r="II190" s="75"/>
      <c r="IJ190" s="75"/>
      <c r="IK190" s="75"/>
      <c r="IL190" s="75"/>
      <c r="IM190" s="75"/>
      <c r="IN190" s="75"/>
      <c r="IO190" s="75"/>
      <c r="IP190" s="75"/>
      <c r="IQ190" s="75"/>
      <c r="IR190" s="75"/>
      <c r="IS190" s="75"/>
      <c r="IT190" s="75"/>
      <c r="IU190" s="75"/>
      <c r="IV190" s="75"/>
    </row>
    <row r="191" spans="1:256" ht="30" customHeight="1">
      <c r="A191" s="95" t="s">
        <v>80</v>
      </c>
      <c r="B191" s="89">
        <f t="shared" si="12"/>
        <v>555823</v>
      </c>
      <c r="C191" s="90">
        <v>425080</v>
      </c>
      <c r="D191" s="90">
        <v>412439</v>
      </c>
      <c r="E191" s="90">
        <v>130743</v>
      </c>
      <c r="F191" s="90">
        <f t="shared" si="13"/>
        <v>87368</v>
      </c>
      <c r="G191" s="90">
        <v>87368</v>
      </c>
      <c r="H191" s="90">
        <v>0</v>
      </c>
      <c r="I191" s="91">
        <v>0</v>
      </c>
      <c r="J191" s="80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  <c r="FS191" s="75"/>
      <c r="FT191" s="75"/>
      <c r="FU191" s="75"/>
      <c r="FV191" s="75"/>
      <c r="FW191" s="75"/>
      <c r="FX191" s="75"/>
      <c r="FY191" s="75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/>
      <c r="GN191" s="75"/>
      <c r="GO191" s="75"/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  <c r="HE191" s="75"/>
      <c r="HF191" s="75"/>
      <c r="HG191" s="75"/>
      <c r="HH191" s="75"/>
      <c r="HI191" s="75"/>
      <c r="HJ191" s="75"/>
      <c r="HK191" s="75"/>
      <c r="HL191" s="75"/>
      <c r="HM191" s="75"/>
      <c r="HN191" s="75"/>
      <c r="HO191" s="75"/>
      <c r="HP191" s="75"/>
      <c r="HQ191" s="75"/>
      <c r="HR191" s="75"/>
      <c r="HS191" s="75"/>
      <c r="HT191" s="75"/>
      <c r="HU191" s="75"/>
      <c r="HV191" s="75"/>
      <c r="HW191" s="75"/>
      <c r="HX191" s="75"/>
      <c r="HY191" s="75"/>
      <c r="HZ191" s="75"/>
      <c r="IA191" s="75"/>
      <c r="IB191" s="75"/>
      <c r="IC191" s="75"/>
      <c r="ID191" s="75"/>
      <c r="IE191" s="75"/>
      <c r="IF191" s="75"/>
      <c r="IG191" s="75"/>
      <c r="IH191" s="75"/>
      <c r="II191" s="75"/>
      <c r="IJ191" s="75"/>
      <c r="IK191" s="75"/>
      <c r="IL191" s="75"/>
      <c r="IM191" s="75"/>
      <c r="IN191" s="75"/>
      <c r="IO191" s="75"/>
      <c r="IP191" s="75"/>
      <c r="IQ191" s="75"/>
      <c r="IR191" s="75"/>
      <c r="IS191" s="75"/>
      <c r="IT191" s="75"/>
      <c r="IU191" s="75"/>
      <c r="IV191" s="75"/>
    </row>
    <row r="192" spans="1:256" ht="30" customHeight="1" thickBot="1">
      <c r="A192" s="96" t="s">
        <v>81</v>
      </c>
      <c r="B192" s="140">
        <v>1135460</v>
      </c>
      <c r="C192" s="98">
        <v>415868</v>
      </c>
      <c r="D192" s="98">
        <v>405271</v>
      </c>
      <c r="E192" s="98">
        <v>719592</v>
      </c>
      <c r="F192" s="134">
        <v>121150</v>
      </c>
      <c r="G192" s="98">
        <v>85774</v>
      </c>
      <c r="H192" s="98">
        <v>85774</v>
      </c>
      <c r="I192" s="99">
        <v>35376</v>
      </c>
      <c r="J192" s="80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  <c r="FS192" s="75"/>
      <c r="FT192" s="75"/>
      <c r="FU192" s="75"/>
      <c r="FV192" s="75"/>
      <c r="FW192" s="75"/>
      <c r="FX192" s="75"/>
      <c r="FY192" s="75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/>
      <c r="GN192" s="75"/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  <c r="HE192" s="75"/>
      <c r="HF192" s="75"/>
      <c r="HG192" s="75"/>
      <c r="HH192" s="75"/>
      <c r="HI192" s="75"/>
      <c r="HJ192" s="75"/>
      <c r="HK192" s="75"/>
      <c r="HL192" s="75"/>
      <c r="HM192" s="75"/>
      <c r="HN192" s="75"/>
      <c r="HO192" s="75"/>
      <c r="HP192" s="75"/>
      <c r="HQ192" s="75"/>
      <c r="HR192" s="75"/>
      <c r="HS192" s="75"/>
      <c r="HT192" s="75"/>
      <c r="HU192" s="75"/>
      <c r="HV192" s="75"/>
      <c r="HW192" s="75"/>
      <c r="HX192" s="75"/>
      <c r="HY192" s="75"/>
      <c r="HZ192" s="75"/>
      <c r="IA192" s="75"/>
      <c r="IB192" s="75"/>
      <c r="IC192" s="75"/>
      <c r="ID192" s="75"/>
      <c r="IE192" s="75"/>
      <c r="IF192" s="75"/>
      <c r="IG192" s="75"/>
      <c r="IH192" s="75"/>
      <c r="II192" s="75"/>
      <c r="IJ192" s="75"/>
      <c r="IK192" s="75"/>
      <c r="IL192" s="75"/>
      <c r="IM192" s="75"/>
      <c r="IN192" s="75"/>
      <c r="IO192" s="75"/>
      <c r="IP192" s="75"/>
      <c r="IQ192" s="75"/>
      <c r="IR192" s="75"/>
      <c r="IS192" s="75"/>
      <c r="IT192" s="75"/>
      <c r="IU192" s="75"/>
      <c r="IV192" s="75"/>
    </row>
    <row r="193" spans="1:256" ht="30" customHeight="1" thickTop="1">
      <c r="A193" s="102"/>
      <c r="B193" s="102"/>
      <c r="C193" s="102"/>
      <c r="D193" s="102"/>
      <c r="E193" s="102"/>
      <c r="F193" s="102"/>
      <c r="G193" s="102"/>
      <c r="H193" s="102"/>
      <c r="I193" s="102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/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  <c r="HE193" s="75"/>
      <c r="HF193" s="75"/>
      <c r="HG193" s="75"/>
      <c r="HH193" s="75"/>
      <c r="HI193" s="75"/>
      <c r="HJ193" s="75"/>
      <c r="HK193" s="75"/>
      <c r="HL193" s="75"/>
      <c r="HM193" s="75"/>
      <c r="HN193" s="75"/>
      <c r="HO193" s="75"/>
      <c r="HP193" s="75"/>
      <c r="HQ193" s="75"/>
      <c r="HR193" s="75"/>
      <c r="HS193" s="75"/>
      <c r="HT193" s="75"/>
      <c r="HU193" s="75"/>
      <c r="HV193" s="75"/>
      <c r="HW193" s="75"/>
      <c r="HX193" s="75"/>
      <c r="HY193" s="75"/>
      <c r="HZ193" s="75"/>
      <c r="IA193" s="75"/>
      <c r="IB193" s="75"/>
      <c r="IC193" s="75"/>
      <c r="ID193" s="75"/>
      <c r="IE193" s="75"/>
      <c r="IF193" s="75"/>
      <c r="IG193" s="75"/>
      <c r="IH193" s="75"/>
      <c r="II193" s="75"/>
      <c r="IJ193" s="75"/>
      <c r="IK193" s="75"/>
      <c r="IL193" s="75"/>
      <c r="IM193" s="75"/>
      <c r="IN193" s="75"/>
      <c r="IO193" s="75"/>
      <c r="IP193" s="75"/>
      <c r="IQ193" s="75"/>
      <c r="IR193" s="75"/>
      <c r="IS193" s="75"/>
      <c r="IT193" s="75"/>
      <c r="IU193" s="75"/>
      <c r="IV193" s="75"/>
    </row>
    <row r="194" spans="1:256" ht="30" customHeight="1" thickBot="1">
      <c r="A194" s="75" t="s">
        <v>102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/>
      <c r="GN194" s="75"/>
      <c r="GO194" s="75"/>
      <c r="GP194" s="75"/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  <c r="HE194" s="75"/>
      <c r="HF194" s="75"/>
      <c r="HG194" s="75"/>
      <c r="HH194" s="75"/>
      <c r="HI194" s="75"/>
      <c r="HJ194" s="75"/>
      <c r="HK194" s="75"/>
      <c r="HL194" s="75"/>
      <c r="HM194" s="75"/>
      <c r="HN194" s="75"/>
      <c r="HO194" s="75"/>
      <c r="HP194" s="75"/>
      <c r="HQ194" s="75"/>
      <c r="HR194" s="75"/>
      <c r="HS194" s="75"/>
      <c r="HT194" s="75"/>
      <c r="HU194" s="75"/>
      <c r="HV194" s="75"/>
      <c r="HW194" s="75"/>
      <c r="HX194" s="75"/>
      <c r="HY194" s="75"/>
      <c r="HZ194" s="75"/>
      <c r="IA194" s="75"/>
      <c r="IB194" s="75"/>
      <c r="IC194" s="75"/>
      <c r="ID194" s="75"/>
      <c r="IE194" s="75"/>
      <c r="IF194" s="75"/>
      <c r="IG194" s="75"/>
      <c r="IH194" s="75"/>
      <c r="II194" s="75"/>
      <c r="IJ194" s="75"/>
      <c r="IK194" s="75"/>
      <c r="IL194" s="75"/>
      <c r="IM194" s="75"/>
      <c r="IN194" s="75"/>
      <c r="IO194" s="75"/>
      <c r="IP194" s="75"/>
      <c r="IQ194" s="75"/>
      <c r="IR194" s="75"/>
      <c r="IS194" s="75"/>
      <c r="IT194" s="75"/>
      <c r="IU194" s="75"/>
      <c r="IV194" s="75"/>
    </row>
    <row r="195" spans="1:256" ht="30" customHeight="1" thickTop="1">
      <c r="A195" s="76"/>
      <c r="B195" s="77" t="s">
        <v>91</v>
      </c>
      <c r="C195" s="78"/>
      <c r="D195" s="78"/>
      <c r="E195" s="78"/>
      <c r="F195" s="78"/>
      <c r="G195" s="78"/>
      <c r="H195" s="78"/>
      <c r="I195" s="79"/>
      <c r="J195" s="80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/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  <c r="HE195" s="75"/>
      <c r="HF195" s="75"/>
      <c r="HG195" s="75"/>
      <c r="HH195" s="75"/>
      <c r="HI195" s="75"/>
      <c r="HJ195" s="75"/>
      <c r="HK195" s="75"/>
      <c r="HL195" s="75"/>
      <c r="HM195" s="75"/>
      <c r="HN195" s="75"/>
      <c r="HO195" s="75"/>
      <c r="HP195" s="75"/>
      <c r="HQ195" s="75"/>
      <c r="HR195" s="75"/>
      <c r="HS195" s="75"/>
      <c r="HT195" s="75"/>
      <c r="HU195" s="75"/>
      <c r="HV195" s="75"/>
      <c r="HW195" s="75"/>
      <c r="HX195" s="75"/>
      <c r="HY195" s="75"/>
      <c r="HZ195" s="75"/>
      <c r="IA195" s="75"/>
      <c r="IB195" s="75"/>
      <c r="IC195" s="75"/>
      <c r="ID195" s="75"/>
      <c r="IE195" s="75"/>
      <c r="IF195" s="75"/>
      <c r="IG195" s="75"/>
      <c r="IH195" s="75"/>
      <c r="II195" s="75"/>
      <c r="IJ195" s="75"/>
      <c r="IK195" s="75"/>
      <c r="IL195" s="75"/>
      <c r="IM195" s="75"/>
      <c r="IN195" s="75"/>
      <c r="IO195" s="75"/>
      <c r="IP195" s="75"/>
      <c r="IQ195" s="75"/>
      <c r="IR195" s="75"/>
      <c r="IS195" s="75"/>
      <c r="IT195" s="75"/>
      <c r="IU195" s="75"/>
      <c r="IV195" s="75"/>
    </row>
    <row r="196" spans="1:256" ht="30" customHeight="1">
      <c r="A196" s="81" t="s">
        <v>8</v>
      </c>
      <c r="B196" s="82" t="s">
        <v>103</v>
      </c>
      <c r="C196" s="83"/>
      <c r="D196" s="83"/>
      <c r="E196" s="83"/>
      <c r="F196" s="82" t="s">
        <v>104</v>
      </c>
      <c r="G196" s="83"/>
      <c r="H196" s="83"/>
      <c r="I196" s="84"/>
      <c r="J196" s="80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  <c r="FS196" s="75"/>
      <c r="FT196" s="75"/>
      <c r="FU196" s="75"/>
      <c r="FV196" s="75"/>
      <c r="FW196" s="75"/>
      <c r="FX196" s="75"/>
      <c r="FY196" s="75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/>
      <c r="GN196" s="75"/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  <c r="HE196" s="75"/>
      <c r="HF196" s="75"/>
      <c r="HG196" s="75"/>
      <c r="HH196" s="75"/>
      <c r="HI196" s="75"/>
      <c r="HJ196" s="75"/>
      <c r="HK196" s="75"/>
      <c r="HL196" s="75"/>
      <c r="HM196" s="75"/>
      <c r="HN196" s="75"/>
      <c r="HO196" s="75"/>
      <c r="HP196" s="75"/>
      <c r="HQ196" s="75"/>
      <c r="HR196" s="75"/>
      <c r="HS196" s="75"/>
      <c r="HT196" s="75"/>
      <c r="HU196" s="75"/>
      <c r="HV196" s="75"/>
      <c r="HW196" s="75"/>
      <c r="HX196" s="75"/>
      <c r="HY196" s="75"/>
      <c r="HZ196" s="75"/>
      <c r="IA196" s="75"/>
      <c r="IB196" s="75"/>
      <c r="IC196" s="75"/>
      <c r="ID196" s="75"/>
      <c r="IE196" s="75"/>
      <c r="IF196" s="75"/>
      <c r="IG196" s="75"/>
      <c r="IH196" s="75"/>
      <c r="II196" s="75"/>
      <c r="IJ196" s="75"/>
      <c r="IK196" s="75"/>
      <c r="IL196" s="75"/>
      <c r="IM196" s="75"/>
      <c r="IN196" s="75"/>
      <c r="IO196" s="75"/>
      <c r="IP196" s="75"/>
      <c r="IQ196" s="75"/>
      <c r="IR196" s="75"/>
      <c r="IS196" s="75"/>
      <c r="IT196" s="75"/>
      <c r="IU196" s="75"/>
      <c r="IV196" s="75"/>
    </row>
    <row r="197" spans="1:256" ht="30" customHeight="1">
      <c r="A197" s="95"/>
      <c r="B197" s="128" t="s">
        <v>105</v>
      </c>
      <c r="C197" s="128" t="s">
        <v>106</v>
      </c>
      <c r="D197" s="160" t="s">
        <v>107</v>
      </c>
      <c r="E197" s="128" t="s">
        <v>108</v>
      </c>
      <c r="F197" s="128" t="s">
        <v>105</v>
      </c>
      <c r="G197" s="128" t="s">
        <v>106</v>
      </c>
      <c r="H197" s="160" t="s">
        <v>107</v>
      </c>
      <c r="I197" s="129" t="s">
        <v>108</v>
      </c>
      <c r="J197" s="80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/>
      <c r="GN197" s="75"/>
      <c r="GO197" s="75"/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  <c r="HE197" s="75"/>
      <c r="HF197" s="75"/>
      <c r="HG197" s="75"/>
      <c r="HH197" s="75"/>
      <c r="HI197" s="75"/>
      <c r="HJ197" s="75"/>
      <c r="HK197" s="75"/>
      <c r="HL197" s="75"/>
      <c r="HM197" s="75"/>
      <c r="HN197" s="75"/>
      <c r="HO197" s="75"/>
      <c r="HP197" s="75"/>
      <c r="HQ197" s="75"/>
      <c r="HR197" s="75"/>
      <c r="HS197" s="75"/>
      <c r="HT197" s="75"/>
      <c r="HU197" s="75"/>
      <c r="HV197" s="75"/>
      <c r="HW197" s="75"/>
      <c r="HX197" s="75"/>
      <c r="HY197" s="75"/>
      <c r="HZ197" s="75"/>
      <c r="IA197" s="75"/>
      <c r="IB197" s="75"/>
      <c r="IC197" s="75"/>
      <c r="ID197" s="75"/>
      <c r="IE197" s="75"/>
      <c r="IF197" s="75"/>
      <c r="IG197" s="75"/>
      <c r="IH197" s="75"/>
      <c r="II197" s="75"/>
      <c r="IJ197" s="75"/>
      <c r="IK197" s="75"/>
      <c r="IL197" s="75"/>
      <c r="IM197" s="75"/>
      <c r="IN197" s="75"/>
      <c r="IO197" s="75"/>
      <c r="IP197" s="75"/>
      <c r="IQ197" s="75"/>
      <c r="IR197" s="75"/>
      <c r="IS197" s="75"/>
      <c r="IT197" s="75"/>
      <c r="IU197" s="75"/>
      <c r="IV197" s="75"/>
    </row>
    <row r="198" spans="1:256" ht="30" customHeight="1">
      <c r="A198" s="85"/>
      <c r="B198" s="132" t="s">
        <v>109</v>
      </c>
      <c r="C198" s="132" t="s">
        <v>110</v>
      </c>
      <c r="D198" s="161"/>
      <c r="E198" s="132" t="s">
        <v>111</v>
      </c>
      <c r="F198" s="132" t="s">
        <v>109</v>
      </c>
      <c r="G198" s="132" t="s">
        <v>110</v>
      </c>
      <c r="H198" s="161"/>
      <c r="I198" s="133" t="s">
        <v>111</v>
      </c>
      <c r="J198" s="80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ht="30" customHeight="1">
      <c r="A199" s="88" t="s">
        <v>56</v>
      </c>
      <c r="B199" s="89">
        <v>433699</v>
      </c>
      <c r="C199" s="90">
        <v>319587</v>
      </c>
      <c r="D199" s="90">
        <v>301351</v>
      </c>
      <c r="E199" s="90">
        <v>114112</v>
      </c>
      <c r="F199" s="90">
        <v>96232</v>
      </c>
      <c r="G199" s="90">
        <v>93951</v>
      </c>
      <c r="H199" s="90">
        <v>90436</v>
      </c>
      <c r="I199" s="91">
        <v>2281</v>
      </c>
      <c r="J199" s="80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  <c r="HW199" s="75"/>
      <c r="HX199" s="75"/>
      <c r="HY199" s="75"/>
      <c r="HZ199" s="75"/>
      <c r="IA199" s="75"/>
      <c r="IB199" s="75"/>
      <c r="IC199" s="75"/>
      <c r="ID199" s="75"/>
      <c r="IE199" s="75"/>
      <c r="IF199" s="75"/>
      <c r="IG199" s="75"/>
      <c r="IH199" s="75"/>
      <c r="II199" s="75"/>
      <c r="IJ199" s="75"/>
      <c r="IK199" s="75"/>
      <c r="IL199" s="75"/>
      <c r="IM199" s="75"/>
      <c r="IN199" s="75"/>
      <c r="IO199" s="75"/>
      <c r="IP199" s="75"/>
      <c r="IQ199" s="75"/>
      <c r="IR199" s="75"/>
      <c r="IS199" s="75"/>
      <c r="IT199" s="75"/>
      <c r="IU199" s="75"/>
      <c r="IV199" s="75"/>
    </row>
    <row r="200" spans="1:256" ht="30" customHeight="1">
      <c r="A200" s="92">
        <v>12</v>
      </c>
      <c r="B200" s="89">
        <v>430368</v>
      </c>
      <c r="C200" s="90">
        <v>326257</v>
      </c>
      <c r="D200" s="90">
        <v>306231</v>
      </c>
      <c r="E200" s="90">
        <v>104111</v>
      </c>
      <c r="F200" s="90">
        <v>94794</v>
      </c>
      <c r="G200" s="90">
        <v>92631</v>
      </c>
      <c r="H200" s="90">
        <v>87910</v>
      </c>
      <c r="I200" s="91">
        <v>2163</v>
      </c>
      <c r="J200" s="80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/>
      <c r="GN200" s="75"/>
      <c r="GO200" s="75"/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  <c r="HE200" s="75"/>
      <c r="HF200" s="75"/>
      <c r="HG200" s="75"/>
      <c r="HH200" s="75"/>
      <c r="HI200" s="75"/>
      <c r="HJ200" s="75"/>
      <c r="HK200" s="75"/>
      <c r="HL200" s="75"/>
      <c r="HM200" s="75"/>
      <c r="HN200" s="75"/>
      <c r="HO200" s="75"/>
      <c r="HP200" s="75"/>
      <c r="HQ200" s="75"/>
      <c r="HR200" s="75"/>
      <c r="HS200" s="75"/>
      <c r="HT200" s="75"/>
      <c r="HU200" s="75"/>
      <c r="HV200" s="75"/>
      <c r="HW200" s="75"/>
      <c r="HX200" s="75"/>
      <c r="HY200" s="75"/>
      <c r="HZ200" s="75"/>
      <c r="IA200" s="75"/>
      <c r="IB200" s="75"/>
      <c r="IC200" s="75"/>
      <c r="ID200" s="75"/>
      <c r="IE200" s="75"/>
      <c r="IF200" s="75"/>
      <c r="IG200" s="75"/>
      <c r="IH200" s="75"/>
      <c r="II200" s="75"/>
      <c r="IJ200" s="75"/>
      <c r="IK200" s="75"/>
      <c r="IL200" s="75"/>
      <c r="IM200" s="75"/>
      <c r="IN200" s="75"/>
      <c r="IO200" s="75"/>
      <c r="IP200" s="75"/>
      <c r="IQ200" s="75"/>
      <c r="IR200" s="75"/>
      <c r="IS200" s="75"/>
      <c r="IT200" s="75"/>
      <c r="IU200" s="75"/>
      <c r="IV200" s="75"/>
    </row>
    <row r="201" spans="1:256" ht="30" customHeight="1">
      <c r="A201" s="92">
        <v>13</v>
      </c>
      <c r="B201" s="89">
        <v>425667</v>
      </c>
      <c r="C201" s="90">
        <v>314744</v>
      </c>
      <c r="D201" s="90">
        <v>306206</v>
      </c>
      <c r="E201" s="90">
        <v>100923</v>
      </c>
      <c r="F201" s="90">
        <v>93426</v>
      </c>
      <c r="G201" s="90">
        <v>91677</v>
      </c>
      <c r="H201" s="90">
        <v>88659</v>
      </c>
      <c r="I201" s="91">
        <v>1749</v>
      </c>
      <c r="J201" s="80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  <c r="FS201" s="75"/>
      <c r="FT201" s="75"/>
      <c r="FU201" s="75"/>
      <c r="FV201" s="75"/>
      <c r="FW201" s="75"/>
      <c r="FX201" s="75"/>
      <c r="FY201" s="75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/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  <c r="HE201" s="75"/>
      <c r="HF201" s="75"/>
      <c r="HG201" s="75"/>
      <c r="HH201" s="75"/>
      <c r="HI201" s="75"/>
      <c r="HJ201" s="75"/>
      <c r="HK201" s="75"/>
      <c r="HL201" s="75"/>
      <c r="HM201" s="75"/>
      <c r="HN201" s="75"/>
      <c r="HO201" s="75"/>
      <c r="HP201" s="75"/>
      <c r="HQ201" s="75"/>
      <c r="HR201" s="75"/>
      <c r="HS201" s="75"/>
      <c r="HT201" s="75"/>
      <c r="HU201" s="75"/>
      <c r="HV201" s="75"/>
      <c r="HW201" s="75"/>
      <c r="HX201" s="75"/>
      <c r="HY201" s="75"/>
      <c r="HZ201" s="75"/>
      <c r="IA201" s="75"/>
      <c r="IB201" s="75"/>
      <c r="IC201" s="75"/>
      <c r="ID201" s="75"/>
      <c r="IE201" s="75"/>
      <c r="IF201" s="75"/>
      <c r="IG201" s="75"/>
      <c r="IH201" s="75"/>
      <c r="II201" s="75"/>
      <c r="IJ201" s="75"/>
      <c r="IK201" s="75"/>
      <c r="IL201" s="75"/>
      <c r="IM201" s="75"/>
      <c r="IN201" s="75"/>
      <c r="IO201" s="75"/>
      <c r="IP201" s="75"/>
      <c r="IQ201" s="75"/>
      <c r="IR201" s="75"/>
      <c r="IS201" s="75"/>
      <c r="IT201" s="75"/>
      <c r="IU201" s="75"/>
      <c r="IV201" s="75"/>
    </row>
    <row r="202" spans="1:256" ht="30" customHeight="1">
      <c r="A202" s="92">
        <v>14</v>
      </c>
      <c r="B202" s="89">
        <v>387741</v>
      </c>
      <c r="C202" s="90">
        <v>302989</v>
      </c>
      <c r="D202" s="90">
        <v>280596</v>
      </c>
      <c r="E202" s="90">
        <v>84752</v>
      </c>
      <c r="F202" s="90">
        <v>90614</v>
      </c>
      <c r="G202" s="90">
        <v>87405</v>
      </c>
      <c r="H202" s="90">
        <v>84929</v>
      </c>
      <c r="I202" s="91">
        <v>3209</v>
      </c>
      <c r="J202" s="80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  <c r="FS202" s="75"/>
      <c r="FT202" s="75"/>
      <c r="FU202" s="75"/>
      <c r="FV202" s="75"/>
      <c r="FW202" s="75"/>
      <c r="FX202" s="75"/>
      <c r="FY202" s="75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/>
      <c r="GN202" s="75"/>
      <c r="GO202" s="75"/>
      <c r="GP202" s="75"/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  <c r="HE202" s="75"/>
      <c r="HF202" s="75"/>
      <c r="HG202" s="75"/>
      <c r="HH202" s="75"/>
      <c r="HI202" s="75"/>
      <c r="HJ202" s="75"/>
      <c r="HK202" s="75"/>
      <c r="HL202" s="75"/>
      <c r="HM202" s="75"/>
      <c r="HN202" s="75"/>
      <c r="HO202" s="75"/>
      <c r="HP202" s="75"/>
      <c r="HQ202" s="75"/>
      <c r="HR202" s="75"/>
      <c r="HS202" s="75"/>
      <c r="HT202" s="75"/>
      <c r="HU202" s="75"/>
      <c r="HV202" s="75"/>
      <c r="HW202" s="75"/>
      <c r="HX202" s="75"/>
      <c r="HY202" s="75"/>
      <c r="HZ202" s="75"/>
      <c r="IA202" s="75"/>
      <c r="IB202" s="75"/>
      <c r="IC202" s="75"/>
      <c r="ID202" s="75"/>
      <c r="IE202" s="75"/>
      <c r="IF202" s="75"/>
      <c r="IG202" s="75"/>
      <c r="IH202" s="75"/>
      <c r="II202" s="75"/>
      <c r="IJ202" s="75"/>
      <c r="IK202" s="75"/>
      <c r="IL202" s="75"/>
      <c r="IM202" s="75"/>
      <c r="IN202" s="75"/>
      <c r="IO202" s="75"/>
      <c r="IP202" s="75"/>
      <c r="IQ202" s="75"/>
      <c r="IR202" s="75"/>
      <c r="IS202" s="75"/>
      <c r="IT202" s="75"/>
      <c r="IU202" s="75"/>
      <c r="IV202" s="75"/>
    </row>
    <row r="203" spans="1:256" ht="30" customHeight="1">
      <c r="A203" s="92">
        <v>15</v>
      </c>
      <c r="B203" s="89">
        <v>385832</v>
      </c>
      <c r="C203" s="90">
        <v>304397</v>
      </c>
      <c r="D203" s="90">
        <v>283118</v>
      </c>
      <c r="E203" s="90">
        <v>81435</v>
      </c>
      <c r="F203" s="90">
        <v>92946</v>
      </c>
      <c r="G203" s="90">
        <v>89620</v>
      </c>
      <c r="H203" s="90">
        <v>87515</v>
      </c>
      <c r="I203" s="91">
        <v>3326</v>
      </c>
      <c r="J203" s="80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/>
      <c r="GN203" s="75"/>
      <c r="GO203" s="75"/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  <c r="HE203" s="75"/>
      <c r="HF203" s="75"/>
      <c r="HG203" s="75"/>
      <c r="HH203" s="75"/>
      <c r="HI203" s="75"/>
      <c r="HJ203" s="75"/>
      <c r="HK203" s="75"/>
      <c r="HL203" s="75"/>
      <c r="HM203" s="75"/>
      <c r="HN203" s="75"/>
      <c r="HO203" s="75"/>
      <c r="HP203" s="75"/>
      <c r="HQ203" s="75"/>
      <c r="HR203" s="75"/>
      <c r="HS203" s="75"/>
      <c r="HT203" s="75"/>
      <c r="HU203" s="75"/>
      <c r="HV203" s="75"/>
      <c r="HW203" s="75"/>
      <c r="HX203" s="75"/>
      <c r="HY203" s="75"/>
      <c r="HZ203" s="75"/>
      <c r="IA203" s="75"/>
      <c r="IB203" s="75"/>
      <c r="IC203" s="75"/>
      <c r="ID203" s="75"/>
      <c r="IE203" s="75"/>
      <c r="IF203" s="75"/>
      <c r="IG203" s="75"/>
      <c r="IH203" s="75"/>
      <c r="II203" s="75"/>
      <c r="IJ203" s="75"/>
      <c r="IK203" s="75"/>
      <c r="IL203" s="75"/>
      <c r="IM203" s="75"/>
      <c r="IN203" s="75"/>
      <c r="IO203" s="75"/>
      <c r="IP203" s="75"/>
      <c r="IQ203" s="75"/>
      <c r="IR203" s="75"/>
      <c r="IS203" s="75"/>
      <c r="IT203" s="75"/>
      <c r="IU203" s="75"/>
      <c r="IV203" s="75"/>
    </row>
    <row r="204" spans="1:256" ht="30" customHeight="1">
      <c r="A204" s="92"/>
      <c r="B204" s="89"/>
      <c r="C204" s="90"/>
      <c r="D204" s="90"/>
      <c r="E204" s="90"/>
      <c r="F204" s="90"/>
      <c r="G204" s="90"/>
      <c r="H204" s="90"/>
      <c r="I204" s="91"/>
      <c r="J204" s="80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  <c r="FS204" s="75"/>
      <c r="FT204" s="75"/>
      <c r="FU204" s="75"/>
      <c r="FV204" s="75"/>
      <c r="FW204" s="75"/>
      <c r="FX204" s="75"/>
      <c r="FY204" s="75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/>
      <c r="GN204" s="75"/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  <c r="HE204" s="75"/>
      <c r="HF204" s="75"/>
      <c r="HG204" s="75"/>
      <c r="HH204" s="75"/>
      <c r="HI204" s="75"/>
      <c r="HJ204" s="75"/>
      <c r="HK204" s="75"/>
      <c r="HL204" s="75"/>
      <c r="HM204" s="75"/>
      <c r="HN204" s="75"/>
      <c r="HO204" s="75"/>
      <c r="HP204" s="75"/>
      <c r="HQ204" s="75"/>
      <c r="HR204" s="75"/>
      <c r="HS204" s="75"/>
      <c r="HT204" s="75"/>
      <c r="HU204" s="75"/>
      <c r="HV204" s="75"/>
      <c r="HW204" s="75"/>
      <c r="HX204" s="75"/>
      <c r="HY204" s="75"/>
      <c r="HZ204" s="75"/>
      <c r="IA204" s="75"/>
      <c r="IB204" s="75"/>
      <c r="IC204" s="75"/>
      <c r="ID204" s="75"/>
      <c r="IE204" s="75"/>
      <c r="IF204" s="75"/>
      <c r="IG204" s="75"/>
      <c r="IH204" s="75"/>
      <c r="II204" s="75"/>
      <c r="IJ204" s="75"/>
      <c r="IK204" s="75"/>
      <c r="IL204" s="75"/>
      <c r="IM204" s="75"/>
      <c r="IN204" s="75"/>
      <c r="IO204" s="75"/>
      <c r="IP204" s="75"/>
      <c r="IQ204" s="75"/>
      <c r="IR204" s="75"/>
      <c r="IS204" s="75"/>
      <c r="IT204" s="75"/>
      <c r="IU204" s="75"/>
      <c r="IV204" s="75"/>
    </row>
    <row r="205" spans="1:256" ht="30" customHeight="1">
      <c r="A205" s="93" t="s">
        <v>117</v>
      </c>
      <c r="B205" s="89">
        <f aca="true" t="shared" si="14" ref="B205:B215">SUM(C205+E205)</f>
        <v>311195</v>
      </c>
      <c r="C205" s="90">
        <v>309578</v>
      </c>
      <c r="D205" s="90">
        <v>282622</v>
      </c>
      <c r="E205" s="90">
        <v>1617</v>
      </c>
      <c r="F205" s="90">
        <f aca="true" t="shared" si="15" ref="F205:F214">SUM(G205+I205)</f>
        <v>74827</v>
      </c>
      <c r="G205" s="90">
        <v>74676</v>
      </c>
      <c r="H205" s="90">
        <v>72014</v>
      </c>
      <c r="I205" s="91">
        <v>151</v>
      </c>
      <c r="J205" s="80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  <c r="FS205" s="75"/>
      <c r="FT205" s="75"/>
      <c r="FU205" s="75"/>
      <c r="FV205" s="75"/>
      <c r="FW205" s="75"/>
      <c r="FX205" s="75"/>
      <c r="FY205" s="75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/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  <c r="HE205" s="75"/>
      <c r="HF205" s="75"/>
      <c r="HG205" s="75"/>
      <c r="HH205" s="75"/>
      <c r="HI205" s="75"/>
      <c r="HJ205" s="75"/>
      <c r="HK205" s="75"/>
      <c r="HL205" s="75"/>
      <c r="HM205" s="75"/>
      <c r="HN205" s="75"/>
      <c r="HO205" s="75"/>
      <c r="HP205" s="75"/>
      <c r="HQ205" s="75"/>
      <c r="HR205" s="75"/>
      <c r="HS205" s="75"/>
      <c r="HT205" s="75"/>
      <c r="HU205" s="75"/>
      <c r="HV205" s="75"/>
      <c r="HW205" s="75"/>
      <c r="HX205" s="75"/>
      <c r="HY205" s="75"/>
      <c r="HZ205" s="75"/>
      <c r="IA205" s="75"/>
      <c r="IB205" s="75"/>
      <c r="IC205" s="75"/>
      <c r="ID205" s="75"/>
      <c r="IE205" s="75"/>
      <c r="IF205" s="75"/>
      <c r="IG205" s="75"/>
      <c r="IH205" s="75"/>
      <c r="II205" s="75"/>
      <c r="IJ205" s="75"/>
      <c r="IK205" s="75"/>
      <c r="IL205" s="75"/>
      <c r="IM205" s="75"/>
      <c r="IN205" s="75"/>
      <c r="IO205" s="75"/>
      <c r="IP205" s="75"/>
      <c r="IQ205" s="75"/>
      <c r="IR205" s="75"/>
      <c r="IS205" s="75"/>
      <c r="IT205" s="75"/>
      <c r="IU205" s="75"/>
      <c r="IV205" s="75"/>
    </row>
    <row r="206" spans="1:256" ht="30" customHeight="1">
      <c r="A206" s="95" t="s">
        <v>71</v>
      </c>
      <c r="B206" s="89">
        <f t="shared" si="14"/>
        <v>310637</v>
      </c>
      <c r="C206" s="90">
        <v>306777</v>
      </c>
      <c r="D206" s="90">
        <v>284521</v>
      </c>
      <c r="E206" s="90">
        <v>3860</v>
      </c>
      <c r="F206" s="90">
        <f t="shared" si="15"/>
        <v>93057</v>
      </c>
      <c r="G206" s="90">
        <v>91367</v>
      </c>
      <c r="H206" s="90">
        <v>88878</v>
      </c>
      <c r="I206" s="91">
        <v>1690</v>
      </c>
      <c r="J206" s="80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  <c r="FS206" s="75"/>
      <c r="FT206" s="75"/>
      <c r="FU206" s="75"/>
      <c r="FV206" s="75"/>
      <c r="FW206" s="75"/>
      <c r="FX206" s="75"/>
      <c r="FY206" s="75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/>
      <c r="GN206" s="75"/>
      <c r="GO206" s="75"/>
      <c r="GP206" s="75"/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  <c r="HE206" s="75"/>
      <c r="HF206" s="75"/>
      <c r="HG206" s="75"/>
      <c r="HH206" s="75"/>
      <c r="HI206" s="75"/>
      <c r="HJ206" s="75"/>
      <c r="HK206" s="75"/>
      <c r="HL206" s="75"/>
      <c r="HM206" s="75"/>
      <c r="HN206" s="75"/>
      <c r="HO206" s="75"/>
      <c r="HP206" s="75"/>
      <c r="HQ206" s="75"/>
      <c r="HR206" s="75"/>
      <c r="HS206" s="75"/>
      <c r="HT206" s="75"/>
      <c r="HU206" s="75"/>
      <c r="HV206" s="75"/>
      <c r="HW206" s="75"/>
      <c r="HX206" s="75"/>
      <c r="HY206" s="75"/>
      <c r="HZ206" s="75"/>
      <c r="IA206" s="75"/>
      <c r="IB206" s="75"/>
      <c r="IC206" s="75"/>
      <c r="ID206" s="75"/>
      <c r="IE206" s="75"/>
      <c r="IF206" s="75"/>
      <c r="IG206" s="75"/>
      <c r="IH206" s="75"/>
      <c r="II206" s="75"/>
      <c r="IJ206" s="75"/>
      <c r="IK206" s="75"/>
      <c r="IL206" s="75"/>
      <c r="IM206" s="75"/>
      <c r="IN206" s="75"/>
      <c r="IO206" s="75"/>
      <c r="IP206" s="75"/>
      <c r="IQ206" s="75"/>
      <c r="IR206" s="75"/>
      <c r="IS206" s="75"/>
      <c r="IT206" s="75"/>
      <c r="IU206" s="75"/>
      <c r="IV206" s="75"/>
    </row>
    <row r="207" spans="1:256" ht="30" customHeight="1">
      <c r="A207" s="95" t="s">
        <v>72</v>
      </c>
      <c r="B207" s="89">
        <f t="shared" si="14"/>
        <v>332619</v>
      </c>
      <c r="C207" s="90">
        <v>303408</v>
      </c>
      <c r="D207" s="90">
        <v>281702</v>
      </c>
      <c r="E207" s="90">
        <v>29211</v>
      </c>
      <c r="F207" s="90">
        <f t="shared" si="15"/>
        <v>80190</v>
      </c>
      <c r="G207" s="90">
        <v>79429</v>
      </c>
      <c r="H207" s="90">
        <v>77962</v>
      </c>
      <c r="I207" s="91">
        <v>761</v>
      </c>
      <c r="J207" s="80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/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  <c r="HE207" s="75"/>
      <c r="HF207" s="75"/>
      <c r="HG207" s="75"/>
      <c r="HH207" s="75"/>
      <c r="HI207" s="75"/>
      <c r="HJ207" s="75"/>
      <c r="HK207" s="75"/>
      <c r="HL207" s="75"/>
      <c r="HM207" s="75"/>
      <c r="HN207" s="75"/>
      <c r="HO207" s="75"/>
      <c r="HP207" s="75"/>
      <c r="HQ207" s="75"/>
      <c r="HR207" s="75"/>
      <c r="HS207" s="75"/>
      <c r="HT207" s="75"/>
      <c r="HU207" s="75"/>
      <c r="HV207" s="75"/>
      <c r="HW207" s="75"/>
      <c r="HX207" s="75"/>
      <c r="HY207" s="75"/>
      <c r="HZ207" s="75"/>
      <c r="IA207" s="75"/>
      <c r="IB207" s="75"/>
      <c r="IC207" s="75"/>
      <c r="ID207" s="75"/>
      <c r="IE207" s="75"/>
      <c r="IF207" s="75"/>
      <c r="IG207" s="75"/>
      <c r="IH207" s="75"/>
      <c r="II207" s="75"/>
      <c r="IJ207" s="75"/>
      <c r="IK207" s="75"/>
      <c r="IL207" s="75"/>
      <c r="IM207" s="75"/>
      <c r="IN207" s="75"/>
      <c r="IO207" s="75"/>
      <c r="IP207" s="75"/>
      <c r="IQ207" s="75"/>
      <c r="IR207" s="75"/>
      <c r="IS207" s="75"/>
      <c r="IT207" s="75"/>
      <c r="IU207" s="75"/>
      <c r="IV207" s="75"/>
    </row>
    <row r="208" spans="1:256" ht="30" customHeight="1">
      <c r="A208" s="95" t="s">
        <v>73</v>
      </c>
      <c r="B208" s="89">
        <f t="shared" si="14"/>
        <v>303550</v>
      </c>
      <c r="C208" s="90">
        <v>301145</v>
      </c>
      <c r="D208" s="90">
        <v>279238</v>
      </c>
      <c r="E208" s="90">
        <v>2405</v>
      </c>
      <c r="F208" s="90">
        <f t="shared" si="15"/>
        <v>82360</v>
      </c>
      <c r="G208" s="90">
        <v>82360</v>
      </c>
      <c r="H208" s="90">
        <v>79730</v>
      </c>
      <c r="I208" s="91">
        <v>0</v>
      </c>
      <c r="J208" s="80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/>
      <c r="GN208" s="75"/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  <c r="HE208" s="75"/>
      <c r="HF208" s="75"/>
      <c r="HG208" s="75"/>
      <c r="HH208" s="75"/>
      <c r="HI208" s="75"/>
      <c r="HJ208" s="75"/>
      <c r="HK208" s="75"/>
      <c r="HL208" s="75"/>
      <c r="HM208" s="75"/>
      <c r="HN208" s="75"/>
      <c r="HO208" s="75"/>
      <c r="HP208" s="75"/>
      <c r="HQ208" s="75"/>
      <c r="HR208" s="75"/>
      <c r="HS208" s="75"/>
      <c r="HT208" s="75"/>
      <c r="HU208" s="75"/>
      <c r="HV208" s="75"/>
      <c r="HW208" s="75"/>
      <c r="HX208" s="75"/>
      <c r="HY208" s="75"/>
      <c r="HZ208" s="75"/>
      <c r="IA208" s="75"/>
      <c r="IB208" s="75"/>
      <c r="IC208" s="75"/>
      <c r="ID208" s="75"/>
      <c r="IE208" s="75"/>
      <c r="IF208" s="75"/>
      <c r="IG208" s="75"/>
      <c r="IH208" s="75"/>
      <c r="II208" s="75"/>
      <c r="IJ208" s="75"/>
      <c r="IK208" s="75"/>
      <c r="IL208" s="75"/>
      <c r="IM208" s="75"/>
      <c r="IN208" s="75"/>
      <c r="IO208" s="75"/>
      <c r="IP208" s="75"/>
      <c r="IQ208" s="75"/>
      <c r="IR208" s="75"/>
      <c r="IS208" s="75"/>
      <c r="IT208" s="75"/>
      <c r="IU208" s="75"/>
      <c r="IV208" s="75"/>
    </row>
    <row r="209" spans="1:256" ht="30" customHeight="1">
      <c r="A209" s="95" t="s">
        <v>74</v>
      </c>
      <c r="B209" s="89">
        <f t="shared" si="14"/>
        <v>303538</v>
      </c>
      <c r="C209" s="90">
        <v>303365</v>
      </c>
      <c r="D209" s="90">
        <v>283606</v>
      </c>
      <c r="E209" s="90">
        <v>173</v>
      </c>
      <c r="F209" s="90">
        <f t="shared" si="15"/>
        <v>91172</v>
      </c>
      <c r="G209" s="90">
        <v>91172</v>
      </c>
      <c r="H209" s="90">
        <v>89600</v>
      </c>
      <c r="I209" s="91">
        <v>0</v>
      </c>
      <c r="J209" s="80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/>
      <c r="GN209" s="75"/>
      <c r="GO209" s="75"/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  <c r="HE209" s="75"/>
      <c r="HF209" s="75"/>
      <c r="HG209" s="75"/>
      <c r="HH209" s="75"/>
      <c r="HI209" s="75"/>
      <c r="HJ209" s="75"/>
      <c r="HK209" s="75"/>
      <c r="HL209" s="75"/>
      <c r="HM209" s="75"/>
      <c r="HN209" s="75"/>
      <c r="HO209" s="75"/>
      <c r="HP209" s="75"/>
      <c r="HQ209" s="75"/>
      <c r="HR209" s="75"/>
      <c r="HS209" s="75"/>
      <c r="HT209" s="75"/>
      <c r="HU209" s="75"/>
      <c r="HV209" s="75"/>
      <c r="HW209" s="75"/>
      <c r="HX209" s="75"/>
      <c r="HY209" s="75"/>
      <c r="HZ209" s="75"/>
      <c r="IA209" s="75"/>
      <c r="IB209" s="75"/>
      <c r="IC209" s="75"/>
      <c r="ID209" s="75"/>
      <c r="IE209" s="75"/>
      <c r="IF209" s="75"/>
      <c r="IG209" s="75"/>
      <c r="IH209" s="75"/>
      <c r="II209" s="75"/>
      <c r="IJ209" s="75"/>
      <c r="IK209" s="75"/>
      <c r="IL209" s="75"/>
      <c r="IM209" s="75"/>
      <c r="IN209" s="75"/>
      <c r="IO209" s="75"/>
      <c r="IP209" s="75"/>
      <c r="IQ209" s="75"/>
      <c r="IR209" s="75"/>
      <c r="IS209" s="75"/>
      <c r="IT209" s="75"/>
      <c r="IU209" s="75"/>
      <c r="IV209" s="75"/>
    </row>
    <row r="210" spans="1:256" ht="30" customHeight="1">
      <c r="A210" s="95" t="s">
        <v>75</v>
      </c>
      <c r="B210" s="89">
        <f t="shared" si="14"/>
        <v>667012</v>
      </c>
      <c r="C210" s="90">
        <v>302572</v>
      </c>
      <c r="D210" s="90">
        <v>283382</v>
      </c>
      <c r="E210" s="90">
        <v>364440</v>
      </c>
      <c r="F210" s="90">
        <f t="shared" si="15"/>
        <v>101792</v>
      </c>
      <c r="G210" s="90">
        <v>92238</v>
      </c>
      <c r="H210" s="90">
        <v>90869</v>
      </c>
      <c r="I210" s="91">
        <v>9554</v>
      </c>
      <c r="J210" s="80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  <c r="CB210" s="75"/>
      <c r="CC210" s="75"/>
      <c r="CD210" s="75"/>
      <c r="CE210" s="75"/>
      <c r="CF210" s="75"/>
      <c r="CG210" s="75"/>
      <c r="CH210" s="75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/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  <c r="FS210" s="75"/>
      <c r="FT210" s="75"/>
      <c r="FU210" s="75"/>
      <c r="FV210" s="75"/>
      <c r="FW210" s="75"/>
      <c r="FX210" s="75"/>
      <c r="FY210" s="75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/>
      <c r="GN210" s="75"/>
      <c r="GO210" s="75"/>
      <c r="GP210" s="75"/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  <c r="HE210" s="75"/>
      <c r="HF210" s="75"/>
      <c r="HG210" s="75"/>
      <c r="HH210" s="75"/>
      <c r="HI210" s="75"/>
      <c r="HJ210" s="75"/>
      <c r="HK210" s="75"/>
      <c r="HL210" s="75"/>
      <c r="HM210" s="75"/>
      <c r="HN210" s="75"/>
      <c r="HO210" s="75"/>
      <c r="HP210" s="75"/>
      <c r="HQ210" s="75"/>
      <c r="HR210" s="75"/>
      <c r="HS210" s="75"/>
      <c r="HT210" s="75"/>
      <c r="HU210" s="75"/>
      <c r="HV210" s="75"/>
      <c r="HW210" s="75"/>
      <c r="HX210" s="75"/>
      <c r="HY210" s="75"/>
      <c r="HZ210" s="75"/>
      <c r="IA210" s="75"/>
      <c r="IB210" s="75"/>
      <c r="IC210" s="75"/>
      <c r="ID210" s="75"/>
      <c r="IE210" s="75"/>
      <c r="IF210" s="75"/>
      <c r="IG210" s="75"/>
      <c r="IH210" s="75"/>
      <c r="II210" s="75"/>
      <c r="IJ210" s="75"/>
      <c r="IK210" s="75"/>
      <c r="IL210" s="75"/>
      <c r="IM210" s="75"/>
      <c r="IN210" s="75"/>
      <c r="IO210" s="75"/>
      <c r="IP210" s="75"/>
      <c r="IQ210" s="75"/>
      <c r="IR210" s="75"/>
      <c r="IS210" s="75"/>
      <c r="IT210" s="75"/>
      <c r="IU210" s="75"/>
      <c r="IV210" s="75"/>
    </row>
    <row r="211" spans="1:256" ht="30" customHeight="1">
      <c r="A211" s="95" t="s">
        <v>76</v>
      </c>
      <c r="B211" s="89">
        <f t="shared" si="14"/>
        <v>363112</v>
      </c>
      <c r="C211" s="90">
        <v>299982</v>
      </c>
      <c r="D211" s="90">
        <v>282851</v>
      </c>
      <c r="E211" s="90">
        <v>63130</v>
      </c>
      <c r="F211" s="90">
        <f t="shared" si="15"/>
        <v>92633</v>
      </c>
      <c r="G211" s="90">
        <v>90481</v>
      </c>
      <c r="H211" s="90">
        <v>88244</v>
      </c>
      <c r="I211" s="91">
        <v>2152</v>
      </c>
      <c r="J211" s="80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5"/>
      <c r="EI211" s="75"/>
      <c r="EJ211" s="75"/>
      <c r="EK211" s="75"/>
      <c r="EL211" s="75"/>
      <c r="EM211" s="75"/>
      <c r="EN211" s="75"/>
      <c r="EO211" s="75"/>
      <c r="EP211" s="75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  <c r="FS211" s="75"/>
      <c r="FT211" s="75"/>
      <c r="FU211" s="75"/>
      <c r="FV211" s="75"/>
      <c r="FW211" s="75"/>
      <c r="FX211" s="75"/>
      <c r="FY211" s="75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/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  <c r="HE211" s="75"/>
      <c r="HF211" s="75"/>
      <c r="HG211" s="75"/>
      <c r="HH211" s="75"/>
      <c r="HI211" s="75"/>
      <c r="HJ211" s="75"/>
      <c r="HK211" s="75"/>
      <c r="HL211" s="75"/>
      <c r="HM211" s="75"/>
      <c r="HN211" s="75"/>
      <c r="HO211" s="75"/>
      <c r="HP211" s="75"/>
      <c r="HQ211" s="75"/>
      <c r="HR211" s="75"/>
      <c r="HS211" s="75"/>
      <c r="HT211" s="75"/>
      <c r="HU211" s="75"/>
      <c r="HV211" s="75"/>
      <c r="HW211" s="75"/>
      <c r="HX211" s="75"/>
      <c r="HY211" s="75"/>
      <c r="HZ211" s="75"/>
      <c r="IA211" s="75"/>
      <c r="IB211" s="75"/>
      <c r="IC211" s="75"/>
      <c r="ID211" s="75"/>
      <c r="IE211" s="75"/>
      <c r="IF211" s="75"/>
      <c r="IG211" s="75"/>
      <c r="IH211" s="75"/>
      <c r="II211" s="75"/>
      <c r="IJ211" s="75"/>
      <c r="IK211" s="75"/>
      <c r="IL211" s="75"/>
      <c r="IM211" s="75"/>
      <c r="IN211" s="75"/>
      <c r="IO211" s="75"/>
      <c r="IP211" s="75"/>
      <c r="IQ211" s="75"/>
      <c r="IR211" s="75"/>
      <c r="IS211" s="75"/>
      <c r="IT211" s="75"/>
      <c r="IU211" s="75"/>
      <c r="IV211" s="75"/>
    </row>
    <row r="212" spans="1:256" ht="30" customHeight="1">
      <c r="A212" s="95" t="s">
        <v>77</v>
      </c>
      <c r="B212" s="89">
        <f t="shared" si="14"/>
        <v>307156</v>
      </c>
      <c r="C212" s="90">
        <v>306982</v>
      </c>
      <c r="D212" s="90">
        <v>283312</v>
      </c>
      <c r="E212" s="90">
        <v>174</v>
      </c>
      <c r="F212" s="90">
        <f t="shared" si="15"/>
        <v>90583</v>
      </c>
      <c r="G212" s="90">
        <v>90569</v>
      </c>
      <c r="H212" s="90">
        <v>87651</v>
      </c>
      <c r="I212" s="91">
        <v>14</v>
      </c>
      <c r="J212" s="80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  <c r="FS212" s="75"/>
      <c r="FT212" s="75"/>
      <c r="FU212" s="75"/>
      <c r="FV212" s="75"/>
      <c r="FW212" s="75"/>
      <c r="FX212" s="75"/>
      <c r="FY212" s="75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/>
      <c r="GN212" s="75"/>
      <c r="GO212" s="75"/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  <c r="HE212" s="75"/>
      <c r="HF212" s="75"/>
      <c r="HG212" s="75"/>
      <c r="HH212" s="75"/>
      <c r="HI212" s="75"/>
      <c r="HJ212" s="75"/>
      <c r="HK212" s="75"/>
      <c r="HL212" s="75"/>
      <c r="HM212" s="75"/>
      <c r="HN212" s="75"/>
      <c r="HO212" s="75"/>
      <c r="HP212" s="75"/>
      <c r="HQ212" s="75"/>
      <c r="HR212" s="75"/>
      <c r="HS212" s="75"/>
      <c r="HT212" s="75"/>
      <c r="HU212" s="75"/>
      <c r="HV212" s="75"/>
      <c r="HW212" s="75"/>
      <c r="HX212" s="75"/>
      <c r="HY212" s="75"/>
      <c r="HZ212" s="75"/>
      <c r="IA212" s="75"/>
      <c r="IB212" s="75"/>
      <c r="IC212" s="75"/>
      <c r="ID212" s="75"/>
      <c r="IE212" s="75"/>
      <c r="IF212" s="75"/>
      <c r="IG212" s="75"/>
      <c r="IH212" s="75"/>
      <c r="II212" s="75"/>
      <c r="IJ212" s="75"/>
      <c r="IK212" s="75"/>
      <c r="IL212" s="75"/>
      <c r="IM212" s="75"/>
      <c r="IN212" s="75"/>
      <c r="IO212" s="75"/>
      <c r="IP212" s="75"/>
      <c r="IQ212" s="75"/>
      <c r="IR212" s="75"/>
      <c r="IS212" s="75"/>
      <c r="IT212" s="75"/>
      <c r="IU212" s="75"/>
      <c r="IV212" s="75"/>
    </row>
    <row r="213" spans="1:256" ht="30" customHeight="1">
      <c r="A213" s="95" t="s">
        <v>78</v>
      </c>
      <c r="B213" s="89">
        <f t="shared" si="14"/>
        <v>316814</v>
      </c>
      <c r="C213" s="90">
        <v>309835</v>
      </c>
      <c r="D213" s="90">
        <v>287162</v>
      </c>
      <c r="E213" s="90">
        <v>6979</v>
      </c>
      <c r="F213" s="90">
        <f t="shared" si="15"/>
        <v>93769</v>
      </c>
      <c r="G213" s="90">
        <v>93756</v>
      </c>
      <c r="H213" s="90">
        <v>91006</v>
      </c>
      <c r="I213" s="91">
        <v>13</v>
      </c>
      <c r="J213" s="80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  <c r="FS213" s="75"/>
      <c r="FT213" s="75"/>
      <c r="FU213" s="75"/>
      <c r="FV213" s="75"/>
      <c r="FW213" s="75"/>
      <c r="FX213" s="75"/>
      <c r="FY213" s="75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/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  <c r="HE213" s="75"/>
      <c r="HF213" s="75"/>
      <c r="HG213" s="75"/>
      <c r="HH213" s="75"/>
      <c r="HI213" s="75"/>
      <c r="HJ213" s="75"/>
      <c r="HK213" s="75"/>
      <c r="HL213" s="75"/>
      <c r="HM213" s="75"/>
      <c r="HN213" s="75"/>
      <c r="HO213" s="75"/>
      <c r="HP213" s="75"/>
      <c r="HQ213" s="75"/>
      <c r="HR213" s="75"/>
      <c r="HS213" s="75"/>
      <c r="HT213" s="75"/>
      <c r="HU213" s="75"/>
      <c r="HV213" s="75"/>
      <c r="HW213" s="75"/>
      <c r="HX213" s="75"/>
      <c r="HY213" s="75"/>
      <c r="HZ213" s="75"/>
      <c r="IA213" s="75"/>
      <c r="IB213" s="75"/>
      <c r="IC213" s="75"/>
      <c r="ID213" s="75"/>
      <c r="IE213" s="75"/>
      <c r="IF213" s="75"/>
      <c r="IG213" s="75"/>
      <c r="IH213" s="75"/>
      <c r="II213" s="75"/>
      <c r="IJ213" s="75"/>
      <c r="IK213" s="75"/>
      <c r="IL213" s="75"/>
      <c r="IM213" s="75"/>
      <c r="IN213" s="75"/>
      <c r="IO213" s="75"/>
      <c r="IP213" s="75"/>
      <c r="IQ213" s="75"/>
      <c r="IR213" s="75"/>
      <c r="IS213" s="75"/>
      <c r="IT213" s="75"/>
      <c r="IU213" s="75"/>
      <c r="IV213" s="75"/>
    </row>
    <row r="214" spans="1:256" ht="30" customHeight="1">
      <c r="A214" s="95" t="s">
        <v>79</v>
      </c>
      <c r="B214" s="89">
        <f t="shared" si="14"/>
        <v>307818</v>
      </c>
      <c r="C214" s="90">
        <v>307455</v>
      </c>
      <c r="D214" s="90">
        <v>286712</v>
      </c>
      <c r="E214" s="90">
        <v>363</v>
      </c>
      <c r="F214" s="90">
        <f t="shared" si="15"/>
        <v>91757</v>
      </c>
      <c r="G214" s="90">
        <v>91757</v>
      </c>
      <c r="H214" s="90">
        <v>89994</v>
      </c>
      <c r="I214" s="91">
        <v>0</v>
      </c>
      <c r="J214" s="80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5"/>
      <c r="EF214" s="75"/>
      <c r="EG214" s="75"/>
      <c r="EH214" s="75"/>
      <c r="EI214" s="75"/>
      <c r="EJ214" s="75"/>
      <c r="EK214" s="75"/>
      <c r="EL214" s="75"/>
      <c r="EM214" s="75"/>
      <c r="EN214" s="75"/>
      <c r="EO214" s="75"/>
      <c r="EP214" s="75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  <c r="FS214" s="75"/>
      <c r="FT214" s="75"/>
      <c r="FU214" s="75"/>
      <c r="FV214" s="75"/>
      <c r="FW214" s="75"/>
      <c r="FX214" s="75"/>
      <c r="FY214" s="75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/>
      <c r="GN214" s="75"/>
      <c r="GO214" s="75"/>
      <c r="GP214" s="75"/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  <c r="HE214" s="75"/>
      <c r="HF214" s="75"/>
      <c r="HG214" s="75"/>
      <c r="HH214" s="75"/>
      <c r="HI214" s="75"/>
      <c r="HJ214" s="75"/>
      <c r="HK214" s="75"/>
      <c r="HL214" s="75"/>
      <c r="HM214" s="75"/>
      <c r="HN214" s="75"/>
      <c r="HO214" s="75"/>
      <c r="HP214" s="75"/>
      <c r="HQ214" s="75"/>
      <c r="HR214" s="75"/>
      <c r="HS214" s="75"/>
      <c r="HT214" s="75"/>
      <c r="HU214" s="75"/>
      <c r="HV214" s="75"/>
      <c r="HW214" s="75"/>
      <c r="HX214" s="75"/>
      <c r="HY214" s="75"/>
      <c r="HZ214" s="75"/>
      <c r="IA214" s="75"/>
      <c r="IB214" s="75"/>
      <c r="IC214" s="75"/>
      <c r="ID214" s="75"/>
      <c r="IE214" s="75"/>
      <c r="IF214" s="75"/>
      <c r="IG214" s="75"/>
      <c r="IH214" s="75"/>
      <c r="II214" s="75"/>
      <c r="IJ214" s="75"/>
      <c r="IK214" s="75"/>
      <c r="IL214" s="75"/>
      <c r="IM214" s="75"/>
      <c r="IN214" s="75"/>
      <c r="IO214" s="75"/>
      <c r="IP214" s="75"/>
      <c r="IQ214" s="75"/>
      <c r="IR214" s="75"/>
      <c r="IS214" s="75"/>
      <c r="IT214" s="75"/>
      <c r="IU214" s="75"/>
      <c r="IV214" s="75"/>
    </row>
    <row r="215" spans="1:256" ht="30" customHeight="1">
      <c r="A215" s="95" t="s">
        <v>80</v>
      </c>
      <c r="B215" s="89">
        <f t="shared" si="14"/>
        <v>302691</v>
      </c>
      <c r="C215" s="90">
        <v>299283</v>
      </c>
      <c r="D215" s="90">
        <v>281142</v>
      </c>
      <c r="E215" s="90">
        <v>3408</v>
      </c>
      <c r="F215" s="90">
        <v>100076</v>
      </c>
      <c r="G215" s="90">
        <v>100076</v>
      </c>
      <c r="H215" s="90">
        <v>98316</v>
      </c>
      <c r="I215" s="91">
        <v>0</v>
      </c>
      <c r="J215" s="80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  <c r="FS215" s="75"/>
      <c r="FT215" s="75"/>
      <c r="FU215" s="75"/>
      <c r="FV215" s="75"/>
      <c r="FW215" s="75"/>
      <c r="FX215" s="75"/>
      <c r="FY215" s="75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/>
      <c r="GN215" s="75"/>
      <c r="GO215" s="75"/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  <c r="HE215" s="75"/>
      <c r="HF215" s="75"/>
      <c r="HG215" s="75"/>
      <c r="HH215" s="75"/>
      <c r="HI215" s="75"/>
      <c r="HJ215" s="75"/>
      <c r="HK215" s="75"/>
      <c r="HL215" s="75"/>
      <c r="HM215" s="75"/>
      <c r="HN215" s="75"/>
      <c r="HO215" s="75"/>
      <c r="HP215" s="75"/>
      <c r="HQ215" s="75"/>
      <c r="HR215" s="75"/>
      <c r="HS215" s="75"/>
      <c r="HT215" s="75"/>
      <c r="HU215" s="75"/>
      <c r="HV215" s="75"/>
      <c r="HW215" s="75"/>
      <c r="HX215" s="75"/>
      <c r="HY215" s="75"/>
      <c r="HZ215" s="75"/>
      <c r="IA215" s="75"/>
      <c r="IB215" s="75"/>
      <c r="IC215" s="75"/>
      <c r="ID215" s="75"/>
      <c r="IE215" s="75"/>
      <c r="IF215" s="75"/>
      <c r="IG215" s="75"/>
      <c r="IH215" s="75"/>
      <c r="II215" s="75"/>
      <c r="IJ215" s="75"/>
      <c r="IK215" s="75"/>
      <c r="IL215" s="75"/>
      <c r="IM215" s="75"/>
      <c r="IN215" s="75"/>
      <c r="IO215" s="75"/>
      <c r="IP215" s="75"/>
      <c r="IQ215" s="75"/>
      <c r="IR215" s="75"/>
      <c r="IS215" s="75"/>
      <c r="IT215" s="75"/>
      <c r="IU215" s="75"/>
      <c r="IV215" s="75"/>
    </row>
    <row r="216" spans="1:256" ht="30" customHeight="1" thickBot="1">
      <c r="A216" s="96" t="s">
        <v>81</v>
      </c>
      <c r="B216" s="97">
        <v>797283</v>
      </c>
      <c r="C216" s="98">
        <v>302346</v>
      </c>
      <c r="D216" s="98">
        <v>281085</v>
      </c>
      <c r="E216" s="98">
        <v>494937</v>
      </c>
      <c r="F216" s="134">
        <v>122023</v>
      </c>
      <c r="G216" s="98">
        <v>96998</v>
      </c>
      <c r="H216" s="98">
        <v>95226</v>
      </c>
      <c r="I216" s="99">
        <v>25025</v>
      </c>
      <c r="J216" s="80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75"/>
      <c r="EL216" s="75"/>
      <c r="EM216" s="75"/>
      <c r="EN216" s="75"/>
      <c r="EO216" s="75"/>
      <c r="EP216" s="75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  <c r="FS216" s="75"/>
      <c r="FT216" s="75"/>
      <c r="FU216" s="75"/>
      <c r="FV216" s="75"/>
      <c r="FW216" s="75"/>
      <c r="FX216" s="75"/>
      <c r="FY216" s="75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/>
      <c r="GN216" s="75"/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  <c r="HE216" s="75"/>
      <c r="HF216" s="75"/>
      <c r="HG216" s="75"/>
      <c r="HH216" s="75"/>
      <c r="HI216" s="75"/>
      <c r="HJ216" s="75"/>
      <c r="HK216" s="75"/>
      <c r="HL216" s="75"/>
      <c r="HM216" s="75"/>
      <c r="HN216" s="75"/>
      <c r="HO216" s="75"/>
      <c r="HP216" s="75"/>
      <c r="HQ216" s="75"/>
      <c r="HR216" s="75"/>
      <c r="HS216" s="75"/>
      <c r="HT216" s="75"/>
      <c r="HU216" s="75"/>
      <c r="HV216" s="75"/>
      <c r="HW216" s="75"/>
      <c r="HX216" s="75"/>
      <c r="HY216" s="75"/>
      <c r="HZ216" s="75"/>
      <c r="IA216" s="75"/>
      <c r="IB216" s="75"/>
      <c r="IC216" s="75"/>
      <c r="ID216" s="75"/>
      <c r="IE216" s="75"/>
      <c r="IF216" s="75"/>
      <c r="IG216" s="75"/>
      <c r="IH216" s="75"/>
      <c r="II216" s="75"/>
      <c r="IJ216" s="75"/>
      <c r="IK216" s="75"/>
      <c r="IL216" s="75"/>
      <c r="IM216" s="75"/>
      <c r="IN216" s="75"/>
      <c r="IO216" s="75"/>
      <c r="IP216" s="75"/>
      <c r="IQ216" s="75"/>
      <c r="IR216" s="75"/>
      <c r="IS216" s="75"/>
      <c r="IT216" s="75"/>
      <c r="IU216" s="75"/>
      <c r="IV216" s="75"/>
    </row>
    <row r="217" spans="1:8" ht="21.75" thickTop="1">
      <c r="A217" s="27"/>
      <c r="B217" s="27"/>
      <c r="C217" s="27"/>
      <c r="D217" s="27"/>
      <c r="F217" s="27"/>
      <c r="G217" s="27"/>
      <c r="H217" s="27"/>
    </row>
  </sheetData>
  <mergeCells count="18">
    <mergeCell ref="D197:D198"/>
    <mergeCell ref="H197:H198"/>
    <mergeCell ref="D149:D150"/>
    <mergeCell ref="H149:H150"/>
    <mergeCell ref="D173:D174"/>
    <mergeCell ref="H173:H174"/>
    <mergeCell ref="D101:D102"/>
    <mergeCell ref="H101:H102"/>
    <mergeCell ref="D125:D126"/>
    <mergeCell ref="H125:H126"/>
    <mergeCell ref="D53:D54"/>
    <mergeCell ref="H53:H54"/>
    <mergeCell ref="D77:D78"/>
    <mergeCell ref="H77:H78"/>
    <mergeCell ref="D5:D6"/>
    <mergeCell ref="H5:H6"/>
    <mergeCell ref="D29:D30"/>
    <mergeCell ref="H29:H30"/>
  </mergeCells>
  <printOptions horizontalCentered="1"/>
  <pageMargins left="0.5" right="0.5" top="0.5" bottom="0.5" header="0.512" footer="0.512"/>
  <pageSetup fitToHeight="5" horizontalDpi="600" verticalDpi="600" orientation="portrait" paperSize="9" scale="55" r:id="rId1"/>
  <rowBreaks count="4" manualBreakCount="4">
    <brk id="48" max="8" man="1"/>
    <brk id="96" max="8" man="1"/>
    <brk id="144" max="8" man="1"/>
    <brk id="19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217"/>
  <sheetViews>
    <sheetView showOutlineSymbols="0" zoomScale="60" zoomScaleNormal="60" zoomScaleSheetLayoutView="50" workbookViewId="0" topLeftCell="A1">
      <selection activeCell="A1" sqref="A1"/>
    </sheetView>
  </sheetViews>
  <sheetFormatPr defaultColWidth="9.06640625" defaultRowHeight="23.25"/>
  <cols>
    <col min="1" max="1" width="13" style="1" customWidth="1"/>
    <col min="2" max="2" width="10.12890625" style="1" customWidth="1"/>
    <col min="3" max="5" width="11.46875" style="1" bestFit="1" customWidth="1"/>
    <col min="6" max="6" width="10.12890625" style="1" customWidth="1"/>
    <col min="7" max="9" width="11.46875" style="1" bestFit="1" customWidth="1"/>
    <col min="10" max="16384" width="6.7265625" style="1" customWidth="1"/>
  </cols>
  <sheetData>
    <row r="1" spans="1:256" ht="30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ht="30" customHeight="1" thickBot="1">
      <c r="A2" s="75" t="s">
        <v>112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30" customHeight="1" thickTop="1">
      <c r="A3" s="76"/>
      <c r="B3" s="77" t="s">
        <v>64</v>
      </c>
      <c r="C3" s="78"/>
      <c r="D3" s="78"/>
      <c r="E3" s="78"/>
      <c r="F3" s="78"/>
      <c r="G3" s="78"/>
      <c r="H3" s="78"/>
      <c r="I3" s="79"/>
      <c r="J3" s="80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56" ht="30" customHeight="1">
      <c r="A4" s="81" t="s">
        <v>8</v>
      </c>
      <c r="B4" s="82" t="s">
        <v>103</v>
      </c>
      <c r="C4" s="83"/>
      <c r="D4" s="83"/>
      <c r="E4" s="83"/>
      <c r="F4" s="82" t="s">
        <v>104</v>
      </c>
      <c r="G4" s="83"/>
      <c r="H4" s="83"/>
      <c r="I4" s="84"/>
      <c r="J4" s="80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ht="30" customHeight="1">
      <c r="A5" s="95"/>
      <c r="B5" s="160" t="s">
        <v>93</v>
      </c>
      <c r="C5" s="128" t="s">
        <v>113</v>
      </c>
      <c r="D5" s="128" t="s">
        <v>114</v>
      </c>
      <c r="E5" s="128" t="s">
        <v>115</v>
      </c>
      <c r="F5" s="160" t="s">
        <v>93</v>
      </c>
      <c r="G5" s="128" t="s">
        <v>113</v>
      </c>
      <c r="H5" s="128" t="s">
        <v>114</v>
      </c>
      <c r="I5" s="129" t="s">
        <v>115</v>
      </c>
      <c r="J5" s="80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ht="30" customHeight="1">
      <c r="A6" s="85"/>
      <c r="B6" s="161"/>
      <c r="C6" s="132" t="s">
        <v>116</v>
      </c>
      <c r="D6" s="132" t="s">
        <v>116</v>
      </c>
      <c r="E6" s="132" t="s">
        <v>116</v>
      </c>
      <c r="F6" s="161"/>
      <c r="G6" s="132" t="s">
        <v>116</v>
      </c>
      <c r="H6" s="132" t="s">
        <v>116</v>
      </c>
      <c r="I6" s="133" t="s">
        <v>116</v>
      </c>
      <c r="J6" s="95"/>
      <c r="K6" s="10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30" customHeight="1">
      <c r="A7" s="88" t="s">
        <v>56</v>
      </c>
      <c r="B7" s="58">
        <v>20.6</v>
      </c>
      <c r="C7" s="57">
        <v>163.2</v>
      </c>
      <c r="D7" s="57">
        <v>153.4</v>
      </c>
      <c r="E7" s="57">
        <v>9.8</v>
      </c>
      <c r="F7" s="57">
        <v>18.9</v>
      </c>
      <c r="G7" s="57">
        <v>106.3</v>
      </c>
      <c r="H7" s="57">
        <v>104.2</v>
      </c>
      <c r="I7" s="59">
        <v>2.1</v>
      </c>
      <c r="J7" s="95"/>
      <c r="K7" s="102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30" customHeight="1">
      <c r="A8" s="92">
        <v>12</v>
      </c>
      <c r="B8" s="58">
        <v>20.8</v>
      </c>
      <c r="C8" s="57">
        <v>163.6</v>
      </c>
      <c r="D8" s="57">
        <v>153.5</v>
      </c>
      <c r="E8" s="57">
        <v>10.1</v>
      </c>
      <c r="F8" s="57">
        <v>19.2</v>
      </c>
      <c r="G8" s="57">
        <v>104.5</v>
      </c>
      <c r="H8" s="57">
        <v>101.9</v>
      </c>
      <c r="I8" s="59">
        <v>2.6</v>
      </c>
      <c r="J8" s="80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30" customHeight="1">
      <c r="A9" s="92">
        <v>13</v>
      </c>
      <c r="B9" s="58">
        <v>20.7</v>
      </c>
      <c r="C9" s="57">
        <v>162.8</v>
      </c>
      <c r="D9" s="57">
        <v>153.5</v>
      </c>
      <c r="E9" s="57">
        <v>9.3</v>
      </c>
      <c r="F9" s="57">
        <v>19.2</v>
      </c>
      <c r="G9" s="57">
        <v>102</v>
      </c>
      <c r="H9" s="57">
        <v>99.8</v>
      </c>
      <c r="I9" s="59">
        <v>2.2</v>
      </c>
      <c r="J9" s="80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30" customHeight="1">
      <c r="A10" s="92">
        <v>14</v>
      </c>
      <c r="B10" s="58">
        <v>20.6</v>
      </c>
      <c r="C10" s="57">
        <v>164.1</v>
      </c>
      <c r="D10" s="57">
        <v>153.2</v>
      </c>
      <c r="E10" s="57">
        <v>10.9</v>
      </c>
      <c r="F10" s="57">
        <v>17.2</v>
      </c>
      <c r="G10" s="57">
        <v>97.7</v>
      </c>
      <c r="H10" s="57">
        <v>95.3</v>
      </c>
      <c r="I10" s="59">
        <v>2.4</v>
      </c>
      <c r="J10" s="80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30" customHeight="1">
      <c r="A11" s="92">
        <v>15</v>
      </c>
      <c r="B11" s="58">
        <v>20.7</v>
      </c>
      <c r="C11" s="57">
        <v>164.6</v>
      </c>
      <c r="D11" s="57">
        <v>154</v>
      </c>
      <c r="E11" s="57">
        <v>10.6</v>
      </c>
      <c r="F11" s="57">
        <v>17.1</v>
      </c>
      <c r="G11" s="57">
        <v>95.4</v>
      </c>
      <c r="H11" s="57">
        <v>93.2</v>
      </c>
      <c r="I11" s="59">
        <v>2.2</v>
      </c>
      <c r="J11" s="80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30" customHeight="1">
      <c r="A12" s="92"/>
      <c r="B12" s="58"/>
      <c r="C12" s="57"/>
      <c r="D12" s="57"/>
      <c r="E12" s="57"/>
      <c r="F12" s="57"/>
      <c r="G12" s="57"/>
      <c r="H12" s="57"/>
      <c r="I12" s="59"/>
      <c r="J12" s="80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30" customHeight="1">
      <c r="A13" s="93" t="s">
        <v>117</v>
      </c>
      <c r="B13" s="58">
        <v>18.9</v>
      </c>
      <c r="C13" s="57">
        <f aca="true" t="shared" si="0" ref="C13:C23">SUM(D13+E13)</f>
        <v>150.3</v>
      </c>
      <c r="D13" s="57">
        <v>139</v>
      </c>
      <c r="E13" s="57">
        <v>11.3</v>
      </c>
      <c r="F13" s="57">
        <v>16.2</v>
      </c>
      <c r="G13" s="56">
        <f aca="true" t="shared" si="1" ref="G13:G23">SUM(H13+I13)</f>
        <v>94.7</v>
      </c>
      <c r="H13" s="57">
        <v>91.7</v>
      </c>
      <c r="I13" s="59">
        <v>3</v>
      </c>
      <c r="J13" s="80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30" customHeight="1">
      <c r="A14" s="95" t="s">
        <v>71</v>
      </c>
      <c r="B14" s="58">
        <v>20.4</v>
      </c>
      <c r="C14" s="57">
        <f t="shared" si="0"/>
        <v>162.79999999999998</v>
      </c>
      <c r="D14" s="57">
        <v>151.7</v>
      </c>
      <c r="E14" s="57">
        <v>11.1</v>
      </c>
      <c r="F14" s="57">
        <v>16.9</v>
      </c>
      <c r="G14" s="56">
        <f t="shared" si="1"/>
        <v>94.3</v>
      </c>
      <c r="H14" s="57">
        <v>92.5</v>
      </c>
      <c r="I14" s="59">
        <v>1.8</v>
      </c>
      <c r="J14" s="80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30" customHeight="1">
      <c r="A15" s="95" t="s">
        <v>72</v>
      </c>
      <c r="B15" s="58">
        <v>20.4</v>
      </c>
      <c r="C15" s="57">
        <f t="shared" si="0"/>
        <v>162.1</v>
      </c>
      <c r="D15" s="57">
        <v>151.1</v>
      </c>
      <c r="E15" s="57">
        <v>11</v>
      </c>
      <c r="F15" s="57">
        <v>16.1</v>
      </c>
      <c r="G15" s="56">
        <f t="shared" si="1"/>
        <v>91.9</v>
      </c>
      <c r="H15" s="57">
        <v>89.9</v>
      </c>
      <c r="I15" s="59">
        <v>2</v>
      </c>
      <c r="J15" s="80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30" customHeight="1">
      <c r="A16" s="95" t="s">
        <v>73</v>
      </c>
      <c r="B16" s="58">
        <v>21</v>
      </c>
      <c r="C16" s="57">
        <f t="shared" si="0"/>
        <v>168.29999999999998</v>
      </c>
      <c r="D16" s="57">
        <v>157.7</v>
      </c>
      <c r="E16" s="57">
        <v>10.6</v>
      </c>
      <c r="F16" s="57">
        <v>17.4</v>
      </c>
      <c r="G16" s="56">
        <f t="shared" si="1"/>
        <v>99.4</v>
      </c>
      <c r="H16" s="57">
        <v>97</v>
      </c>
      <c r="I16" s="59">
        <v>2.4</v>
      </c>
      <c r="J16" s="80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30" customHeight="1">
      <c r="A17" s="95" t="s">
        <v>74</v>
      </c>
      <c r="B17" s="58">
        <v>20.4</v>
      </c>
      <c r="C17" s="57">
        <f t="shared" si="0"/>
        <v>161.70000000000002</v>
      </c>
      <c r="D17" s="57">
        <v>151.8</v>
      </c>
      <c r="E17" s="57">
        <v>9.9</v>
      </c>
      <c r="F17" s="57">
        <v>17.5</v>
      </c>
      <c r="G17" s="56">
        <f t="shared" si="1"/>
        <v>96.69999999999999</v>
      </c>
      <c r="H17" s="57">
        <v>94.6</v>
      </c>
      <c r="I17" s="59">
        <v>2.1</v>
      </c>
      <c r="J17" s="80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30" customHeight="1">
      <c r="A18" s="95" t="s">
        <v>75</v>
      </c>
      <c r="B18" s="58">
        <v>21.7</v>
      </c>
      <c r="C18" s="57">
        <f t="shared" si="0"/>
        <v>172.6</v>
      </c>
      <c r="D18" s="57">
        <v>162.4</v>
      </c>
      <c r="E18" s="57">
        <v>10.2</v>
      </c>
      <c r="F18" s="57">
        <v>17.6</v>
      </c>
      <c r="G18" s="56">
        <f t="shared" si="1"/>
        <v>97.19999999999999</v>
      </c>
      <c r="H18" s="57">
        <v>95.1</v>
      </c>
      <c r="I18" s="59">
        <v>2.1</v>
      </c>
      <c r="J18" s="80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30" customHeight="1">
      <c r="A19" s="95" t="s">
        <v>76</v>
      </c>
      <c r="B19" s="58">
        <v>21.4</v>
      </c>
      <c r="C19" s="57">
        <f t="shared" si="0"/>
        <v>169.3</v>
      </c>
      <c r="D19" s="57">
        <v>159.4</v>
      </c>
      <c r="E19" s="57">
        <v>9.9</v>
      </c>
      <c r="F19" s="57">
        <v>17.1</v>
      </c>
      <c r="G19" s="56">
        <f t="shared" si="1"/>
        <v>96.10000000000001</v>
      </c>
      <c r="H19" s="57">
        <v>93.9</v>
      </c>
      <c r="I19" s="59">
        <v>2.2</v>
      </c>
      <c r="J19" s="80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30" customHeight="1">
      <c r="A20" s="95" t="s">
        <v>77</v>
      </c>
      <c r="B20" s="58">
        <v>20.2</v>
      </c>
      <c r="C20" s="57">
        <f t="shared" si="0"/>
        <v>160.20000000000002</v>
      </c>
      <c r="D20" s="57">
        <v>150.4</v>
      </c>
      <c r="E20" s="57">
        <v>9.8</v>
      </c>
      <c r="F20" s="57">
        <v>17.5</v>
      </c>
      <c r="G20" s="56">
        <f t="shared" si="1"/>
        <v>100.2</v>
      </c>
      <c r="H20" s="57">
        <v>97.7</v>
      </c>
      <c r="I20" s="59">
        <v>2.5</v>
      </c>
      <c r="J20" s="80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ht="30" customHeight="1">
      <c r="A21" s="95" t="s">
        <v>78</v>
      </c>
      <c r="B21" s="58">
        <v>20.9</v>
      </c>
      <c r="C21" s="57">
        <f t="shared" si="0"/>
        <v>165.79999999999998</v>
      </c>
      <c r="D21" s="57">
        <v>155.6</v>
      </c>
      <c r="E21" s="57">
        <v>10.2</v>
      </c>
      <c r="F21" s="57">
        <v>17.2</v>
      </c>
      <c r="G21" s="56">
        <f t="shared" si="1"/>
        <v>95.6</v>
      </c>
      <c r="H21" s="57">
        <v>93.6</v>
      </c>
      <c r="I21" s="59">
        <v>2</v>
      </c>
      <c r="J21" s="80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30" customHeight="1">
      <c r="A22" s="95" t="s">
        <v>79</v>
      </c>
      <c r="B22" s="58">
        <v>21.4</v>
      </c>
      <c r="C22" s="57">
        <f t="shared" si="0"/>
        <v>169.1</v>
      </c>
      <c r="D22" s="57">
        <v>158.9</v>
      </c>
      <c r="E22" s="57">
        <v>10.2</v>
      </c>
      <c r="F22" s="57">
        <v>17.3</v>
      </c>
      <c r="G22" s="56">
        <f t="shared" si="1"/>
        <v>92.3</v>
      </c>
      <c r="H22" s="57">
        <v>90.6</v>
      </c>
      <c r="I22" s="59">
        <v>1.7</v>
      </c>
      <c r="J22" s="80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ht="30" customHeight="1">
      <c r="A23" s="95" t="s">
        <v>80</v>
      </c>
      <c r="B23" s="58">
        <v>20.8</v>
      </c>
      <c r="C23" s="57">
        <f t="shared" si="0"/>
        <v>164.79999999999998</v>
      </c>
      <c r="D23" s="57">
        <v>154.1</v>
      </c>
      <c r="E23" s="57">
        <v>10.7</v>
      </c>
      <c r="F23" s="57">
        <v>17.4</v>
      </c>
      <c r="G23" s="56">
        <f t="shared" si="1"/>
        <v>93.10000000000001</v>
      </c>
      <c r="H23" s="57">
        <v>91.4</v>
      </c>
      <c r="I23" s="59">
        <v>1.7</v>
      </c>
      <c r="J23" s="80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30" customHeight="1" thickBot="1">
      <c r="A24" s="96" t="s">
        <v>81</v>
      </c>
      <c r="B24" s="113">
        <v>20.9</v>
      </c>
      <c r="C24" s="57">
        <v>168.3</v>
      </c>
      <c r="D24" s="114">
        <v>156</v>
      </c>
      <c r="E24" s="114">
        <v>12.3</v>
      </c>
      <c r="F24" s="114">
        <v>17</v>
      </c>
      <c r="G24" s="155">
        <v>93.9</v>
      </c>
      <c r="H24" s="114">
        <v>90.5</v>
      </c>
      <c r="I24" s="115">
        <v>3.4</v>
      </c>
      <c r="J24" s="80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ht="30" customHeight="1" thickTop="1">
      <c r="A25" s="100"/>
      <c r="B25" s="100"/>
      <c r="C25" s="100"/>
      <c r="D25" s="100"/>
      <c r="E25" s="75"/>
      <c r="F25" s="102"/>
      <c r="G25" s="102"/>
      <c r="H25" s="102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30" customHeight="1" thickBot="1">
      <c r="A26" s="75" t="s">
        <v>112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ht="30" customHeight="1" thickTop="1">
      <c r="A27" s="76"/>
      <c r="B27" s="77" t="s">
        <v>82</v>
      </c>
      <c r="C27" s="78"/>
      <c r="D27" s="78"/>
      <c r="E27" s="78"/>
      <c r="F27" s="78"/>
      <c r="G27" s="78"/>
      <c r="H27" s="78"/>
      <c r="I27" s="79"/>
      <c r="J27" s="80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ht="30" customHeight="1">
      <c r="A28" s="81" t="s">
        <v>8</v>
      </c>
      <c r="B28" s="82" t="s">
        <v>103</v>
      </c>
      <c r="C28" s="83"/>
      <c r="D28" s="83"/>
      <c r="E28" s="83"/>
      <c r="F28" s="82" t="s">
        <v>104</v>
      </c>
      <c r="G28" s="83"/>
      <c r="H28" s="83"/>
      <c r="I28" s="84"/>
      <c r="J28" s="80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30" customHeight="1">
      <c r="A29" s="95"/>
      <c r="B29" s="160" t="s">
        <v>93</v>
      </c>
      <c r="C29" s="128" t="s">
        <v>113</v>
      </c>
      <c r="D29" s="128" t="s">
        <v>114</v>
      </c>
      <c r="E29" s="128" t="s">
        <v>115</v>
      </c>
      <c r="F29" s="160" t="s">
        <v>93</v>
      </c>
      <c r="G29" s="128" t="s">
        <v>113</v>
      </c>
      <c r="H29" s="128" t="s">
        <v>114</v>
      </c>
      <c r="I29" s="129" t="s">
        <v>115</v>
      </c>
      <c r="J29" s="80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30" customHeight="1">
      <c r="A30" s="85"/>
      <c r="B30" s="161"/>
      <c r="C30" s="132" t="s">
        <v>116</v>
      </c>
      <c r="D30" s="132" t="s">
        <v>116</v>
      </c>
      <c r="E30" s="132" t="s">
        <v>116</v>
      </c>
      <c r="F30" s="161"/>
      <c r="G30" s="132" t="s">
        <v>116</v>
      </c>
      <c r="H30" s="132" t="s">
        <v>116</v>
      </c>
      <c r="I30" s="133" t="s">
        <v>116</v>
      </c>
      <c r="J30" s="95"/>
      <c r="K30" s="102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30" customHeight="1">
      <c r="A31" s="88" t="s">
        <v>56</v>
      </c>
      <c r="B31" s="58">
        <v>20.9</v>
      </c>
      <c r="C31" s="57">
        <v>167.8</v>
      </c>
      <c r="D31" s="57">
        <v>156.6</v>
      </c>
      <c r="E31" s="57">
        <v>11.2</v>
      </c>
      <c r="F31" s="57">
        <v>19.5</v>
      </c>
      <c r="G31" s="57">
        <v>111.7</v>
      </c>
      <c r="H31" s="57">
        <v>109.7</v>
      </c>
      <c r="I31" s="59">
        <v>2</v>
      </c>
      <c r="J31" s="80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30" customHeight="1">
      <c r="A32" s="92">
        <v>12</v>
      </c>
      <c r="B32" s="58">
        <v>21.1</v>
      </c>
      <c r="C32" s="57">
        <v>167.7</v>
      </c>
      <c r="D32" s="57">
        <v>155.7</v>
      </c>
      <c r="E32" s="57">
        <v>12</v>
      </c>
      <c r="F32" s="57">
        <v>19.9</v>
      </c>
      <c r="G32" s="57">
        <v>110.6</v>
      </c>
      <c r="H32" s="57">
        <v>107.9</v>
      </c>
      <c r="I32" s="59">
        <v>2.7</v>
      </c>
      <c r="J32" s="80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30" customHeight="1">
      <c r="A33" s="92">
        <v>13</v>
      </c>
      <c r="B33" s="58">
        <v>21</v>
      </c>
      <c r="C33" s="57">
        <v>165.9</v>
      </c>
      <c r="D33" s="57">
        <v>154.7</v>
      </c>
      <c r="E33" s="57">
        <v>11.2</v>
      </c>
      <c r="F33" s="57">
        <v>19.8</v>
      </c>
      <c r="G33" s="57">
        <v>107.2</v>
      </c>
      <c r="H33" s="57">
        <v>105.1</v>
      </c>
      <c r="I33" s="59">
        <v>2.1</v>
      </c>
      <c r="J33" s="80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ht="30" customHeight="1">
      <c r="A34" s="92">
        <v>14</v>
      </c>
      <c r="B34" s="58">
        <v>20.7</v>
      </c>
      <c r="C34" s="57">
        <v>165.5</v>
      </c>
      <c r="D34" s="57">
        <v>153.3</v>
      </c>
      <c r="E34" s="57">
        <v>12.2</v>
      </c>
      <c r="F34" s="57">
        <v>18.8</v>
      </c>
      <c r="G34" s="57">
        <v>114.4</v>
      </c>
      <c r="H34" s="57">
        <v>111.6</v>
      </c>
      <c r="I34" s="59">
        <v>2.8</v>
      </c>
      <c r="J34" s="80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ht="30" customHeight="1">
      <c r="A35" s="92">
        <v>15</v>
      </c>
      <c r="B35" s="58">
        <v>20.7</v>
      </c>
      <c r="C35" s="57">
        <v>165.9</v>
      </c>
      <c r="D35" s="57">
        <v>153.6</v>
      </c>
      <c r="E35" s="57">
        <v>12.3</v>
      </c>
      <c r="F35" s="57">
        <v>18.7</v>
      </c>
      <c r="G35" s="57">
        <v>110.7</v>
      </c>
      <c r="H35" s="57">
        <v>107.9</v>
      </c>
      <c r="I35" s="59">
        <v>2.8</v>
      </c>
      <c r="J35" s="80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ht="30" customHeight="1">
      <c r="A36" s="92"/>
      <c r="B36" s="58"/>
      <c r="C36" s="57"/>
      <c r="D36" s="57"/>
      <c r="E36" s="57"/>
      <c r="F36" s="57"/>
      <c r="G36" s="57"/>
      <c r="H36" s="57"/>
      <c r="I36" s="59"/>
      <c r="J36" s="80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30" customHeight="1">
      <c r="A37" s="93" t="s">
        <v>117</v>
      </c>
      <c r="B37" s="58">
        <v>18.7</v>
      </c>
      <c r="C37" s="57">
        <f aca="true" t="shared" si="2" ref="C37:C47">SUM(D37+E37)</f>
        <v>150.2</v>
      </c>
      <c r="D37" s="57">
        <v>137.5</v>
      </c>
      <c r="E37" s="57">
        <v>12.7</v>
      </c>
      <c r="F37" s="57">
        <v>18.7</v>
      </c>
      <c r="G37" s="56">
        <f aca="true" t="shared" si="3" ref="G37:G47">SUM(H37+I37)</f>
        <v>116.1</v>
      </c>
      <c r="H37" s="57">
        <v>112.1</v>
      </c>
      <c r="I37" s="59">
        <v>4</v>
      </c>
      <c r="J37" s="8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30" customHeight="1">
      <c r="A38" s="95" t="s">
        <v>71</v>
      </c>
      <c r="B38" s="58">
        <v>20.7</v>
      </c>
      <c r="C38" s="57">
        <f t="shared" si="2"/>
        <v>167</v>
      </c>
      <c r="D38" s="57">
        <v>154.2</v>
      </c>
      <c r="E38" s="57">
        <v>12.8</v>
      </c>
      <c r="F38" s="57">
        <v>18.7</v>
      </c>
      <c r="G38" s="56">
        <f t="shared" si="3"/>
        <v>111.7</v>
      </c>
      <c r="H38" s="57">
        <v>109.5</v>
      </c>
      <c r="I38" s="59">
        <v>2.2</v>
      </c>
      <c r="J38" s="80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30" customHeight="1">
      <c r="A39" s="95" t="s">
        <v>72</v>
      </c>
      <c r="B39" s="58">
        <v>20.3</v>
      </c>
      <c r="C39" s="57">
        <f t="shared" si="2"/>
        <v>163.6</v>
      </c>
      <c r="D39" s="57">
        <v>151.2</v>
      </c>
      <c r="E39" s="57">
        <v>12.4</v>
      </c>
      <c r="F39" s="57">
        <v>17.6</v>
      </c>
      <c r="G39" s="56">
        <f t="shared" si="3"/>
        <v>107.9</v>
      </c>
      <c r="H39" s="57">
        <v>105.2</v>
      </c>
      <c r="I39" s="59">
        <v>2.7</v>
      </c>
      <c r="J39" s="80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30" customHeight="1">
      <c r="A40" s="95" t="s">
        <v>73</v>
      </c>
      <c r="B40" s="58">
        <v>20.9</v>
      </c>
      <c r="C40" s="57">
        <f t="shared" si="2"/>
        <v>168.6</v>
      </c>
      <c r="D40" s="57">
        <v>156.1</v>
      </c>
      <c r="E40" s="57">
        <v>12.5</v>
      </c>
      <c r="F40" s="57">
        <v>19.1</v>
      </c>
      <c r="G40" s="56">
        <f t="shared" si="3"/>
        <v>116.5</v>
      </c>
      <c r="H40" s="57">
        <v>113.5</v>
      </c>
      <c r="I40" s="59">
        <v>3</v>
      </c>
      <c r="J40" s="80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30" customHeight="1">
      <c r="A41" s="95" t="s">
        <v>74</v>
      </c>
      <c r="B41" s="58">
        <v>20.1</v>
      </c>
      <c r="C41" s="57">
        <f t="shared" si="2"/>
        <v>160.29999999999998</v>
      </c>
      <c r="D41" s="57">
        <v>148.6</v>
      </c>
      <c r="E41" s="57">
        <v>11.7</v>
      </c>
      <c r="F41" s="57">
        <v>18.9</v>
      </c>
      <c r="G41" s="56">
        <f t="shared" si="3"/>
        <v>113.1</v>
      </c>
      <c r="H41" s="57">
        <v>110.5</v>
      </c>
      <c r="I41" s="59">
        <v>2.6</v>
      </c>
      <c r="J41" s="80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30" customHeight="1">
      <c r="A42" s="95" t="s">
        <v>75</v>
      </c>
      <c r="B42" s="58">
        <v>21.7</v>
      </c>
      <c r="C42" s="57">
        <f t="shared" si="2"/>
        <v>173.7</v>
      </c>
      <c r="D42" s="57">
        <v>161.7</v>
      </c>
      <c r="E42" s="57">
        <v>12</v>
      </c>
      <c r="F42" s="57">
        <v>19.1</v>
      </c>
      <c r="G42" s="56">
        <f t="shared" si="3"/>
        <v>113.2</v>
      </c>
      <c r="H42" s="57">
        <v>110.7</v>
      </c>
      <c r="I42" s="59">
        <v>2.5</v>
      </c>
      <c r="J42" s="80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30" customHeight="1">
      <c r="A43" s="95" t="s">
        <v>76</v>
      </c>
      <c r="B43" s="58">
        <v>21</v>
      </c>
      <c r="C43" s="57">
        <f t="shared" si="2"/>
        <v>168.1</v>
      </c>
      <c r="D43" s="57">
        <v>156</v>
      </c>
      <c r="E43" s="57">
        <v>12.1</v>
      </c>
      <c r="F43" s="57">
        <v>18.4</v>
      </c>
      <c r="G43" s="56">
        <f t="shared" si="3"/>
        <v>110.8</v>
      </c>
      <c r="H43" s="57">
        <v>108.3</v>
      </c>
      <c r="I43" s="59">
        <v>2.5</v>
      </c>
      <c r="J43" s="80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ht="30" customHeight="1">
      <c r="A44" s="95" t="s">
        <v>77</v>
      </c>
      <c r="B44" s="58">
        <v>20.6</v>
      </c>
      <c r="C44" s="57">
        <f t="shared" si="2"/>
        <v>164.2</v>
      </c>
      <c r="D44" s="57">
        <v>152.1</v>
      </c>
      <c r="E44" s="57">
        <v>12.1</v>
      </c>
      <c r="F44" s="57">
        <v>18.9</v>
      </c>
      <c r="G44" s="56">
        <f t="shared" si="3"/>
        <v>113.8</v>
      </c>
      <c r="H44" s="57">
        <v>110.8</v>
      </c>
      <c r="I44" s="59">
        <v>3</v>
      </c>
      <c r="J44" s="80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30" customHeight="1">
      <c r="A45" s="95" t="s">
        <v>78</v>
      </c>
      <c r="B45" s="58">
        <v>21</v>
      </c>
      <c r="C45" s="57">
        <f t="shared" si="2"/>
        <v>166.8</v>
      </c>
      <c r="D45" s="57">
        <v>155.4</v>
      </c>
      <c r="E45" s="57">
        <v>11.4</v>
      </c>
      <c r="F45" s="57">
        <v>18.8</v>
      </c>
      <c r="G45" s="56">
        <f t="shared" si="3"/>
        <v>109.2</v>
      </c>
      <c r="H45" s="57">
        <v>106.8</v>
      </c>
      <c r="I45" s="59">
        <v>2.4</v>
      </c>
      <c r="J45" s="80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30" customHeight="1">
      <c r="A46" s="95" t="s">
        <v>79</v>
      </c>
      <c r="B46" s="58">
        <v>21.1</v>
      </c>
      <c r="C46" s="57">
        <f t="shared" si="2"/>
        <v>168.20000000000002</v>
      </c>
      <c r="D46" s="57">
        <v>156.4</v>
      </c>
      <c r="E46" s="57">
        <v>11.8</v>
      </c>
      <c r="F46" s="57">
        <v>18.7</v>
      </c>
      <c r="G46" s="56">
        <f t="shared" si="3"/>
        <v>105.6</v>
      </c>
      <c r="H46" s="57">
        <v>103.5</v>
      </c>
      <c r="I46" s="59">
        <v>2.1</v>
      </c>
      <c r="J46" s="8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30" customHeight="1">
      <c r="A47" s="95" t="s">
        <v>80</v>
      </c>
      <c r="B47" s="58">
        <v>21.2</v>
      </c>
      <c r="C47" s="57">
        <f t="shared" si="2"/>
        <v>168.7</v>
      </c>
      <c r="D47" s="57">
        <v>156.5</v>
      </c>
      <c r="E47" s="57">
        <v>12.2</v>
      </c>
      <c r="F47" s="57">
        <v>18.7</v>
      </c>
      <c r="G47" s="56">
        <f t="shared" si="3"/>
        <v>104.7</v>
      </c>
      <c r="H47" s="57">
        <v>102.7</v>
      </c>
      <c r="I47" s="59">
        <v>2</v>
      </c>
      <c r="J47" s="8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30" customHeight="1" thickBot="1">
      <c r="A48" s="96" t="s">
        <v>81</v>
      </c>
      <c r="B48" s="113">
        <v>21.1</v>
      </c>
      <c r="C48" s="118">
        <v>172.1</v>
      </c>
      <c r="D48" s="114">
        <v>157.9</v>
      </c>
      <c r="E48" s="114">
        <v>14.2</v>
      </c>
      <c r="F48" s="114">
        <v>18.4</v>
      </c>
      <c r="G48" s="155">
        <v>106.7</v>
      </c>
      <c r="H48" s="114">
        <v>102</v>
      </c>
      <c r="I48" s="115">
        <v>4.7</v>
      </c>
      <c r="J48" s="8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30" customHeight="1" thickTop="1">
      <c r="A49" s="102"/>
      <c r="B49" s="102"/>
      <c r="C49" s="102"/>
      <c r="D49" s="102"/>
      <c r="E49" s="102"/>
      <c r="F49" s="102"/>
      <c r="G49" s="102"/>
      <c r="H49" s="102"/>
      <c r="I49" s="102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30" customHeight="1" thickBot="1">
      <c r="A50" s="75" t="s">
        <v>112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30" customHeight="1" thickTop="1">
      <c r="A51" s="76"/>
      <c r="B51" s="77" t="s">
        <v>84</v>
      </c>
      <c r="C51" s="78"/>
      <c r="D51" s="78"/>
      <c r="E51" s="78"/>
      <c r="F51" s="78"/>
      <c r="G51" s="78"/>
      <c r="H51" s="78"/>
      <c r="I51" s="79"/>
      <c r="J51" s="80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30" customHeight="1">
      <c r="A52" s="81" t="s">
        <v>8</v>
      </c>
      <c r="B52" s="82" t="s">
        <v>103</v>
      </c>
      <c r="C52" s="83"/>
      <c r="D52" s="83"/>
      <c r="E52" s="83"/>
      <c r="F52" s="82" t="s">
        <v>104</v>
      </c>
      <c r="G52" s="83"/>
      <c r="H52" s="83"/>
      <c r="I52" s="84"/>
      <c r="J52" s="80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30" customHeight="1">
      <c r="A53" s="95"/>
      <c r="B53" s="160" t="s">
        <v>93</v>
      </c>
      <c r="C53" s="128" t="s">
        <v>113</v>
      </c>
      <c r="D53" s="128" t="s">
        <v>114</v>
      </c>
      <c r="E53" s="128" t="s">
        <v>115</v>
      </c>
      <c r="F53" s="160" t="s">
        <v>93</v>
      </c>
      <c r="G53" s="128" t="s">
        <v>113</v>
      </c>
      <c r="H53" s="128" t="s">
        <v>114</v>
      </c>
      <c r="I53" s="129" t="s">
        <v>115</v>
      </c>
      <c r="J53" s="80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ht="30" customHeight="1">
      <c r="A54" s="85"/>
      <c r="B54" s="161"/>
      <c r="C54" s="132" t="s">
        <v>116</v>
      </c>
      <c r="D54" s="132" t="s">
        <v>116</v>
      </c>
      <c r="E54" s="132" t="s">
        <v>116</v>
      </c>
      <c r="F54" s="161"/>
      <c r="G54" s="132" t="s">
        <v>116</v>
      </c>
      <c r="H54" s="132" t="s">
        <v>116</v>
      </c>
      <c r="I54" s="133" t="s">
        <v>116</v>
      </c>
      <c r="J54" s="95"/>
      <c r="K54" s="102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ht="30" customHeight="1">
      <c r="A55" s="88" t="s">
        <v>56</v>
      </c>
      <c r="B55" s="58">
        <v>21.8</v>
      </c>
      <c r="C55" s="57">
        <v>175.9</v>
      </c>
      <c r="D55" s="57">
        <v>162.9</v>
      </c>
      <c r="E55" s="57">
        <v>13</v>
      </c>
      <c r="F55" s="57">
        <v>2</v>
      </c>
      <c r="G55" s="57">
        <v>13.5</v>
      </c>
      <c r="H55" s="57">
        <v>13.5</v>
      </c>
      <c r="I55" s="59">
        <v>0</v>
      </c>
      <c r="J55" s="80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ht="30" customHeight="1">
      <c r="A56" s="92">
        <v>12</v>
      </c>
      <c r="B56" s="58">
        <v>21.4</v>
      </c>
      <c r="C56" s="57">
        <v>171.4</v>
      </c>
      <c r="D56" s="57">
        <v>160.1</v>
      </c>
      <c r="E56" s="57">
        <v>11.3</v>
      </c>
      <c r="F56" s="57">
        <v>0</v>
      </c>
      <c r="G56" s="57">
        <v>0</v>
      </c>
      <c r="H56" s="57">
        <v>0</v>
      </c>
      <c r="I56" s="59">
        <v>0</v>
      </c>
      <c r="J56" s="80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</row>
    <row r="57" spans="1:256" ht="30" customHeight="1">
      <c r="A57" s="92">
        <v>13</v>
      </c>
      <c r="B57" s="58">
        <v>21.5</v>
      </c>
      <c r="C57" s="57">
        <v>168.6</v>
      </c>
      <c r="D57" s="57">
        <v>157.8</v>
      </c>
      <c r="E57" s="57">
        <v>10.8</v>
      </c>
      <c r="F57" s="57">
        <v>11.6</v>
      </c>
      <c r="G57" s="57">
        <v>83.6</v>
      </c>
      <c r="H57" s="57">
        <v>81.4</v>
      </c>
      <c r="I57" s="59">
        <v>2.2</v>
      </c>
      <c r="J57" s="80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</row>
    <row r="58" spans="1:256" ht="30" customHeight="1">
      <c r="A58" s="92">
        <v>14</v>
      </c>
      <c r="B58" s="156">
        <v>20.4</v>
      </c>
      <c r="C58" s="57">
        <v>165.8</v>
      </c>
      <c r="D58" s="57">
        <v>159.6</v>
      </c>
      <c r="E58" s="57">
        <v>6.2</v>
      </c>
      <c r="F58" s="57">
        <v>0</v>
      </c>
      <c r="G58" s="57">
        <v>0</v>
      </c>
      <c r="H58" s="57">
        <v>0</v>
      </c>
      <c r="I58" s="59">
        <v>0</v>
      </c>
      <c r="J58" s="80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75"/>
    </row>
    <row r="59" spans="1:256" ht="30" customHeight="1">
      <c r="A59" s="92">
        <v>15</v>
      </c>
      <c r="B59" s="58">
        <v>20.2</v>
      </c>
      <c r="C59" s="57">
        <v>163.3</v>
      </c>
      <c r="D59" s="57">
        <v>157.5</v>
      </c>
      <c r="E59" s="57">
        <v>5.8</v>
      </c>
      <c r="F59" s="57">
        <v>9.4</v>
      </c>
      <c r="G59" s="57">
        <v>75.2</v>
      </c>
      <c r="H59" s="57">
        <v>73.2</v>
      </c>
      <c r="I59" s="59">
        <v>2</v>
      </c>
      <c r="J59" s="80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</row>
    <row r="60" spans="1:256" ht="30" customHeight="1">
      <c r="A60" s="92"/>
      <c r="B60" s="58"/>
      <c r="C60" s="57"/>
      <c r="D60" s="57"/>
      <c r="E60" s="57"/>
      <c r="F60" s="57"/>
      <c r="G60" s="57"/>
      <c r="H60" s="57"/>
      <c r="I60" s="59"/>
      <c r="J60" s="80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</row>
    <row r="61" spans="1:256" ht="30" customHeight="1">
      <c r="A61" s="93" t="s">
        <v>117</v>
      </c>
      <c r="B61" s="157">
        <v>16.5</v>
      </c>
      <c r="C61" s="57">
        <f aca="true" t="shared" si="4" ref="C61:C71">SUM(D61+E61)</f>
        <v>131.6</v>
      </c>
      <c r="D61" s="158">
        <v>127.9</v>
      </c>
      <c r="E61" s="158">
        <v>3.7</v>
      </c>
      <c r="F61" s="158">
        <v>0</v>
      </c>
      <c r="G61" s="56">
        <f aca="true" t="shared" si="5" ref="G61:G71">SUM(H61+I61)</f>
        <v>0</v>
      </c>
      <c r="H61" s="158">
        <v>0</v>
      </c>
      <c r="I61" s="159">
        <v>0</v>
      </c>
      <c r="J61" s="80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</row>
    <row r="62" spans="1:256" ht="30" customHeight="1">
      <c r="A62" s="95" t="s">
        <v>71</v>
      </c>
      <c r="B62" s="58">
        <v>21.4</v>
      </c>
      <c r="C62" s="57">
        <f t="shared" si="4"/>
        <v>172.7</v>
      </c>
      <c r="D62" s="57">
        <v>167.5</v>
      </c>
      <c r="E62" s="57">
        <v>5.2</v>
      </c>
      <c r="F62" s="57">
        <v>0</v>
      </c>
      <c r="G62" s="56">
        <f t="shared" si="5"/>
        <v>0</v>
      </c>
      <c r="H62" s="57">
        <v>0</v>
      </c>
      <c r="I62" s="59">
        <v>0</v>
      </c>
      <c r="J62" s="80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</row>
    <row r="63" spans="1:256" ht="30" customHeight="1">
      <c r="A63" s="95" t="s">
        <v>72</v>
      </c>
      <c r="B63" s="58">
        <v>19.5</v>
      </c>
      <c r="C63" s="57">
        <f t="shared" si="4"/>
        <v>157.79999999999998</v>
      </c>
      <c r="D63" s="57">
        <v>152.6</v>
      </c>
      <c r="E63" s="57">
        <v>5.2</v>
      </c>
      <c r="F63" s="57">
        <v>0</v>
      </c>
      <c r="G63" s="56">
        <f t="shared" si="5"/>
        <v>0</v>
      </c>
      <c r="H63" s="57">
        <v>0</v>
      </c>
      <c r="I63" s="59">
        <v>0</v>
      </c>
      <c r="J63" s="80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  <c r="IV63" s="75"/>
    </row>
    <row r="64" spans="1:256" ht="30" customHeight="1">
      <c r="A64" s="95" t="s">
        <v>73</v>
      </c>
      <c r="B64" s="58">
        <v>20.2</v>
      </c>
      <c r="C64" s="57">
        <f t="shared" si="4"/>
        <v>163</v>
      </c>
      <c r="D64" s="57">
        <v>159.1</v>
      </c>
      <c r="E64" s="57">
        <v>3.9</v>
      </c>
      <c r="F64" s="57">
        <v>0</v>
      </c>
      <c r="G64" s="56">
        <f t="shared" si="5"/>
        <v>0</v>
      </c>
      <c r="H64" s="57">
        <v>0</v>
      </c>
      <c r="I64" s="59">
        <v>0</v>
      </c>
      <c r="J64" s="80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256" ht="30" customHeight="1">
      <c r="A65" s="95" t="s">
        <v>74</v>
      </c>
      <c r="B65" s="58">
        <v>18.1</v>
      </c>
      <c r="C65" s="57">
        <f t="shared" si="4"/>
        <v>146</v>
      </c>
      <c r="D65" s="57">
        <v>141.9</v>
      </c>
      <c r="E65" s="57">
        <v>4.1</v>
      </c>
      <c r="F65" s="57">
        <v>0</v>
      </c>
      <c r="G65" s="56">
        <f t="shared" si="5"/>
        <v>0</v>
      </c>
      <c r="H65" s="57">
        <v>0</v>
      </c>
      <c r="I65" s="59">
        <v>0</v>
      </c>
      <c r="J65" s="80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  <c r="IV65" s="75"/>
    </row>
    <row r="66" spans="1:256" ht="30" customHeight="1">
      <c r="A66" s="95" t="s">
        <v>75</v>
      </c>
      <c r="B66" s="58">
        <v>20.8</v>
      </c>
      <c r="C66" s="57">
        <f t="shared" si="4"/>
        <v>170.70000000000002</v>
      </c>
      <c r="D66" s="57">
        <v>164.3</v>
      </c>
      <c r="E66" s="57">
        <v>6.4</v>
      </c>
      <c r="F66" s="57">
        <v>0</v>
      </c>
      <c r="G66" s="56">
        <f t="shared" si="5"/>
        <v>0</v>
      </c>
      <c r="H66" s="57">
        <v>0</v>
      </c>
      <c r="I66" s="59">
        <v>0</v>
      </c>
      <c r="J66" s="80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  <c r="IV66" s="75"/>
    </row>
    <row r="67" spans="1:256" ht="30" customHeight="1">
      <c r="A67" s="95" t="s">
        <v>76</v>
      </c>
      <c r="B67" s="58">
        <v>20.4</v>
      </c>
      <c r="C67" s="57">
        <f t="shared" si="4"/>
        <v>167.79999999999998</v>
      </c>
      <c r="D67" s="57">
        <v>159.7</v>
      </c>
      <c r="E67" s="57">
        <v>8.1</v>
      </c>
      <c r="F67" s="57">
        <v>0</v>
      </c>
      <c r="G67" s="56">
        <f t="shared" si="5"/>
        <v>0</v>
      </c>
      <c r="H67" s="57">
        <v>0</v>
      </c>
      <c r="I67" s="59">
        <v>0</v>
      </c>
      <c r="J67" s="80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  <c r="IV67" s="75"/>
    </row>
    <row r="68" spans="1:256" ht="30" customHeight="1">
      <c r="A68" s="95" t="s">
        <v>77</v>
      </c>
      <c r="B68" s="58">
        <v>19.8</v>
      </c>
      <c r="C68" s="57">
        <f t="shared" si="4"/>
        <v>162.8</v>
      </c>
      <c r="D68" s="57">
        <v>154.9</v>
      </c>
      <c r="E68" s="57">
        <v>7.9</v>
      </c>
      <c r="F68" s="57">
        <v>0</v>
      </c>
      <c r="G68" s="56">
        <f t="shared" si="5"/>
        <v>0</v>
      </c>
      <c r="H68" s="57">
        <v>0</v>
      </c>
      <c r="I68" s="59">
        <v>0</v>
      </c>
      <c r="J68" s="80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  <c r="IV68" s="75"/>
    </row>
    <row r="69" spans="1:256" ht="30" customHeight="1">
      <c r="A69" s="95" t="s">
        <v>78</v>
      </c>
      <c r="B69" s="58">
        <v>20.9</v>
      </c>
      <c r="C69" s="57">
        <f t="shared" si="4"/>
        <v>167.60000000000002</v>
      </c>
      <c r="D69" s="57">
        <v>162.3</v>
      </c>
      <c r="E69" s="57">
        <v>5.3</v>
      </c>
      <c r="F69" s="57">
        <v>0</v>
      </c>
      <c r="G69" s="56">
        <f t="shared" si="5"/>
        <v>0</v>
      </c>
      <c r="H69" s="57">
        <v>0</v>
      </c>
      <c r="I69" s="59">
        <v>0</v>
      </c>
      <c r="J69" s="80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75"/>
    </row>
    <row r="70" spans="1:256" ht="30" customHeight="1">
      <c r="A70" s="95" t="s">
        <v>79</v>
      </c>
      <c r="B70" s="58">
        <v>21.3</v>
      </c>
      <c r="C70" s="57">
        <f t="shared" si="4"/>
        <v>170.3</v>
      </c>
      <c r="D70" s="57">
        <v>164.5</v>
      </c>
      <c r="E70" s="57">
        <v>5.8</v>
      </c>
      <c r="F70" s="57">
        <v>18.1</v>
      </c>
      <c r="G70" s="56">
        <f t="shared" si="5"/>
        <v>146.7</v>
      </c>
      <c r="H70" s="57">
        <v>138.7</v>
      </c>
      <c r="I70" s="59">
        <v>8</v>
      </c>
      <c r="J70" s="80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  <c r="IV70" s="75"/>
    </row>
    <row r="71" spans="1:256" ht="30" customHeight="1">
      <c r="A71" s="95" t="s">
        <v>80</v>
      </c>
      <c r="B71" s="58">
        <v>22.1</v>
      </c>
      <c r="C71" s="57">
        <f t="shared" si="4"/>
        <v>178.2</v>
      </c>
      <c r="D71" s="57">
        <v>171.2</v>
      </c>
      <c r="E71" s="57">
        <v>7</v>
      </c>
      <c r="F71" s="57">
        <v>7</v>
      </c>
      <c r="G71" s="56">
        <f t="shared" si="5"/>
        <v>54.3</v>
      </c>
      <c r="H71" s="57">
        <v>54.3</v>
      </c>
      <c r="I71" s="59">
        <v>0</v>
      </c>
      <c r="J71" s="80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  <c r="IV71" s="75"/>
    </row>
    <row r="72" spans="1:256" ht="30" customHeight="1" thickBot="1">
      <c r="A72" s="96" t="s">
        <v>81</v>
      </c>
      <c r="B72" s="113">
        <v>21.5</v>
      </c>
      <c r="C72" s="57">
        <v>173.7</v>
      </c>
      <c r="D72" s="114">
        <v>166.8</v>
      </c>
      <c r="E72" s="114">
        <v>6.9</v>
      </c>
      <c r="F72" s="114">
        <v>8</v>
      </c>
      <c r="G72" s="155">
        <v>65.3</v>
      </c>
      <c r="H72" s="114">
        <v>64</v>
      </c>
      <c r="I72" s="115">
        <v>1.3</v>
      </c>
      <c r="J72" s="80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  <c r="IV72" s="75"/>
    </row>
    <row r="73" spans="1:256" ht="30" customHeight="1" thickTop="1">
      <c r="A73" s="100"/>
      <c r="B73" s="100"/>
      <c r="C73" s="100"/>
      <c r="D73" s="100"/>
      <c r="E73" s="75"/>
      <c r="F73" s="102"/>
      <c r="G73" s="102"/>
      <c r="H73" s="102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  <c r="IV73" s="75"/>
    </row>
    <row r="74" spans="1:256" ht="30" customHeight="1" thickBot="1">
      <c r="A74" s="75" t="s">
        <v>112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  <c r="IV74" s="75"/>
    </row>
    <row r="75" spans="1:256" ht="30" customHeight="1" thickTop="1">
      <c r="A75" s="76"/>
      <c r="B75" s="77" t="s">
        <v>85</v>
      </c>
      <c r="C75" s="78"/>
      <c r="D75" s="78"/>
      <c r="E75" s="78"/>
      <c r="F75" s="78"/>
      <c r="G75" s="78"/>
      <c r="H75" s="78"/>
      <c r="I75" s="79"/>
      <c r="J75" s="80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  <c r="IV75" s="75"/>
    </row>
    <row r="76" spans="1:256" ht="30" customHeight="1">
      <c r="A76" s="81" t="s">
        <v>8</v>
      </c>
      <c r="B76" s="82" t="s">
        <v>103</v>
      </c>
      <c r="C76" s="83"/>
      <c r="D76" s="83"/>
      <c r="E76" s="83"/>
      <c r="F76" s="82" t="s">
        <v>104</v>
      </c>
      <c r="G76" s="83"/>
      <c r="H76" s="83"/>
      <c r="I76" s="84"/>
      <c r="J76" s="80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  <c r="IV76" s="75"/>
    </row>
    <row r="77" spans="1:256" ht="30" customHeight="1">
      <c r="A77" s="95"/>
      <c r="B77" s="160" t="s">
        <v>93</v>
      </c>
      <c r="C77" s="128" t="s">
        <v>113</v>
      </c>
      <c r="D77" s="128" t="s">
        <v>114</v>
      </c>
      <c r="E77" s="128" t="s">
        <v>115</v>
      </c>
      <c r="F77" s="160" t="s">
        <v>93</v>
      </c>
      <c r="G77" s="128" t="s">
        <v>113</v>
      </c>
      <c r="H77" s="128" t="s">
        <v>114</v>
      </c>
      <c r="I77" s="129" t="s">
        <v>115</v>
      </c>
      <c r="J77" s="80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  <c r="IV77" s="75"/>
    </row>
    <row r="78" spans="1:256" ht="30" customHeight="1">
      <c r="A78" s="85"/>
      <c r="B78" s="161"/>
      <c r="C78" s="132" t="s">
        <v>116</v>
      </c>
      <c r="D78" s="132" t="s">
        <v>116</v>
      </c>
      <c r="E78" s="132" t="s">
        <v>116</v>
      </c>
      <c r="F78" s="161"/>
      <c r="G78" s="132" t="s">
        <v>116</v>
      </c>
      <c r="H78" s="132" t="s">
        <v>116</v>
      </c>
      <c r="I78" s="133" t="s">
        <v>116</v>
      </c>
      <c r="J78" s="102"/>
      <c r="K78" s="102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  <c r="IV78" s="75"/>
    </row>
    <row r="79" spans="1:256" ht="30" customHeight="1">
      <c r="A79" s="88" t="s">
        <v>56</v>
      </c>
      <c r="B79" s="58">
        <v>20.7</v>
      </c>
      <c r="C79" s="57">
        <v>166.8</v>
      </c>
      <c r="D79" s="57">
        <v>155.9</v>
      </c>
      <c r="E79" s="57">
        <v>10.9</v>
      </c>
      <c r="F79" s="57">
        <v>18.1</v>
      </c>
      <c r="G79" s="57">
        <v>103.8</v>
      </c>
      <c r="H79" s="57">
        <v>102</v>
      </c>
      <c r="I79" s="59">
        <v>1.8</v>
      </c>
      <c r="J79" s="80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  <c r="IV79" s="75"/>
    </row>
    <row r="80" spans="1:256" ht="30" customHeight="1">
      <c r="A80" s="92">
        <v>12</v>
      </c>
      <c r="B80" s="58">
        <v>20.8</v>
      </c>
      <c r="C80" s="57">
        <v>168.8</v>
      </c>
      <c r="D80" s="57">
        <v>154.9</v>
      </c>
      <c r="E80" s="57">
        <v>13.9</v>
      </c>
      <c r="F80" s="57">
        <v>18.5</v>
      </c>
      <c r="G80" s="57">
        <v>110.6</v>
      </c>
      <c r="H80" s="57">
        <v>107.9</v>
      </c>
      <c r="I80" s="59">
        <v>2.7</v>
      </c>
      <c r="J80" s="80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  <c r="IV80" s="75"/>
    </row>
    <row r="81" spans="1:256" ht="30" customHeight="1">
      <c r="A81" s="92">
        <v>13</v>
      </c>
      <c r="B81" s="58">
        <v>20.9</v>
      </c>
      <c r="C81" s="57">
        <v>168.2</v>
      </c>
      <c r="D81" s="57">
        <v>155</v>
      </c>
      <c r="E81" s="57">
        <v>13.2</v>
      </c>
      <c r="F81" s="57">
        <v>18.3</v>
      </c>
      <c r="G81" s="57">
        <v>108.3</v>
      </c>
      <c r="H81" s="57">
        <v>106</v>
      </c>
      <c r="I81" s="59">
        <v>2.3</v>
      </c>
      <c r="J81" s="80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  <c r="IV81" s="75"/>
    </row>
    <row r="82" spans="1:256" ht="30" customHeight="1">
      <c r="A82" s="92">
        <v>14</v>
      </c>
      <c r="B82" s="58">
        <v>20.5</v>
      </c>
      <c r="C82" s="57">
        <v>169.8</v>
      </c>
      <c r="D82" s="57">
        <v>155.4</v>
      </c>
      <c r="E82" s="57">
        <v>14.4</v>
      </c>
      <c r="F82" s="57">
        <v>18.3</v>
      </c>
      <c r="G82" s="57">
        <v>120.3</v>
      </c>
      <c r="H82" s="57">
        <v>114.3</v>
      </c>
      <c r="I82" s="59">
        <v>6</v>
      </c>
      <c r="J82" s="80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  <c r="IV82" s="75"/>
    </row>
    <row r="83" spans="1:256" ht="30" customHeight="1">
      <c r="A83" s="92">
        <v>15</v>
      </c>
      <c r="B83" s="58">
        <v>20.6</v>
      </c>
      <c r="C83" s="57">
        <v>171.5</v>
      </c>
      <c r="D83" s="57">
        <v>155.7</v>
      </c>
      <c r="E83" s="57">
        <v>15.8</v>
      </c>
      <c r="F83" s="57">
        <v>18.8</v>
      </c>
      <c r="G83" s="57">
        <v>117.7</v>
      </c>
      <c r="H83" s="57">
        <v>112.4</v>
      </c>
      <c r="I83" s="59">
        <v>5.3</v>
      </c>
      <c r="J83" s="80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  <c r="IV83" s="75"/>
    </row>
    <row r="84" spans="1:256" ht="30" customHeight="1">
      <c r="A84" s="92"/>
      <c r="B84" s="58"/>
      <c r="C84" s="57"/>
      <c r="D84" s="57"/>
      <c r="E84" s="57"/>
      <c r="F84" s="57"/>
      <c r="G84" s="57"/>
      <c r="H84" s="57"/>
      <c r="I84" s="59"/>
      <c r="J84" s="80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  <c r="IV84" s="75"/>
    </row>
    <row r="85" spans="1:256" ht="30" customHeight="1">
      <c r="A85" s="93" t="s">
        <v>117</v>
      </c>
      <c r="B85" s="58">
        <v>17.4</v>
      </c>
      <c r="C85" s="57">
        <f aca="true" t="shared" si="6" ref="C85:C95">SUM(D85+E85)</f>
        <v>147.1</v>
      </c>
      <c r="D85" s="57">
        <v>131</v>
      </c>
      <c r="E85" s="57">
        <v>16.1</v>
      </c>
      <c r="F85" s="56">
        <v>15.6</v>
      </c>
      <c r="G85" s="56">
        <f aca="true" t="shared" si="7" ref="G85:G95">SUM(H85+I85)</f>
        <v>102.3</v>
      </c>
      <c r="H85" s="57">
        <v>94.6</v>
      </c>
      <c r="I85" s="59">
        <v>7.7</v>
      </c>
      <c r="J85" s="80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  <c r="IV85" s="75"/>
    </row>
    <row r="86" spans="1:256" ht="30" customHeight="1">
      <c r="A86" s="95" t="s">
        <v>71</v>
      </c>
      <c r="B86" s="58">
        <v>21.2</v>
      </c>
      <c r="C86" s="57">
        <f t="shared" si="6"/>
        <v>179.20000000000002</v>
      </c>
      <c r="D86" s="57">
        <v>160.3</v>
      </c>
      <c r="E86" s="57">
        <v>18.9</v>
      </c>
      <c r="F86" s="57">
        <v>17.1</v>
      </c>
      <c r="G86" s="56">
        <f t="shared" si="7"/>
        <v>108.8</v>
      </c>
      <c r="H86" s="57">
        <v>105</v>
      </c>
      <c r="I86" s="59">
        <v>3.8</v>
      </c>
      <c r="J86" s="80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  <c r="IV86" s="75"/>
    </row>
    <row r="87" spans="1:256" ht="30" customHeight="1">
      <c r="A87" s="95" t="s">
        <v>72</v>
      </c>
      <c r="B87" s="58">
        <v>20.3</v>
      </c>
      <c r="C87" s="57">
        <f t="shared" si="6"/>
        <v>171.29999999999998</v>
      </c>
      <c r="D87" s="57">
        <v>154.2</v>
      </c>
      <c r="E87" s="57">
        <v>17.1</v>
      </c>
      <c r="F87" s="57">
        <v>18.5</v>
      </c>
      <c r="G87" s="56">
        <f t="shared" si="7"/>
        <v>119.89999999999999</v>
      </c>
      <c r="H87" s="57">
        <v>115.1</v>
      </c>
      <c r="I87" s="59">
        <v>4.8</v>
      </c>
      <c r="J87" s="80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  <c r="IV87" s="75"/>
    </row>
    <row r="88" spans="1:256" ht="30" customHeight="1">
      <c r="A88" s="95" t="s">
        <v>73</v>
      </c>
      <c r="B88" s="58">
        <v>21</v>
      </c>
      <c r="C88" s="57">
        <f t="shared" si="6"/>
        <v>175.6</v>
      </c>
      <c r="D88" s="57">
        <v>159.4</v>
      </c>
      <c r="E88" s="57">
        <v>16.2</v>
      </c>
      <c r="F88" s="57">
        <v>18.1</v>
      </c>
      <c r="G88" s="56">
        <f t="shared" si="7"/>
        <v>116.39999999999999</v>
      </c>
      <c r="H88" s="57">
        <v>110.6</v>
      </c>
      <c r="I88" s="59">
        <v>5.8</v>
      </c>
      <c r="J88" s="80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  <c r="IV88" s="75"/>
    </row>
    <row r="89" spans="1:256" ht="30" customHeight="1">
      <c r="A89" s="95" t="s">
        <v>74</v>
      </c>
      <c r="B89" s="58">
        <v>19.8</v>
      </c>
      <c r="C89" s="57">
        <f t="shared" si="6"/>
        <v>163.5</v>
      </c>
      <c r="D89" s="57">
        <v>148.6</v>
      </c>
      <c r="E89" s="57">
        <v>14.9</v>
      </c>
      <c r="F89" s="57">
        <v>17.8</v>
      </c>
      <c r="G89" s="56">
        <f t="shared" si="7"/>
        <v>115.3</v>
      </c>
      <c r="H89" s="57">
        <v>109.6</v>
      </c>
      <c r="I89" s="59">
        <v>5.7</v>
      </c>
      <c r="J89" s="80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  <c r="IV89" s="75"/>
    </row>
    <row r="90" spans="1:256" ht="30" customHeight="1">
      <c r="A90" s="95" t="s">
        <v>75</v>
      </c>
      <c r="B90" s="58">
        <v>21.9</v>
      </c>
      <c r="C90" s="57">
        <f t="shared" si="6"/>
        <v>181.8</v>
      </c>
      <c r="D90" s="57">
        <v>166.3</v>
      </c>
      <c r="E90" s="57">
        <v>15.5</v>
      </c>
      <c r="F90" s="57">
        <v>19.6</v>
      </c>
      <c r="G90" s="56">
        <f t="shared" si="7"/>
        <v>122.5</v>
      </c>
      <c r="H90" s="57">
        <v>116.8</v>
      </c>
      <c r="I90" s="59">
        <v>5.7</v>
      </c>
      <c r="J90" s="80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  <c r="IV90" s="75"/>
    </row>
    <row r="91" spans="1:256" ht="30" customHeight="1">
      <c r="A91" s="95" t="s">
        <v>76</v>
      </c>
      <c r="B91" s="58">
        <v>20.9</v>
      </c>
      <c r="C91" s="57">
        <f t="shared" si="6"/>
        <v>173.29999999999998</v>
      </c>
      <c r="D91" s="57">
        <v>158.1</v>
      </c>
      <c r="E91" s="57">
        <v>15.2</v>
      </c>
      <c r="F91" s="57">
        <v>19.9</v>
      </c>
      <c r="G91" s="56">
        <f t="shared" si="7"/>
        <v>125.4</v>
      </c>
      <c r="H91" s="57">
        <v>118.9</v>
      </c>
      <c r="I91" s="59">
        <v>6.5</v>
      </c>
      <c r="J91" s="80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  <c r="IV91" s="75"/>
    </row>
    <row r="92" spans="1:256" ht="30" customHeight="1">
      <c r="A92" s="95" t="s">
        <v>77</v>
      </c>
      <c r="B92" s="58">
        <v>20</v>
      </c>
      <c r="C92" s="57">
        <f t="shared" si="6"/>
        <v>165</v>
      </c>
      <c r="D92" s="57">
        <v>150.2</v>
      </c>
      <c r="E92" s="57">
        <v>14.8</v>
      </c>
      <c r="F92" s="57">
        <v>19.6</v>
      </c>
      <c r="G92" s="56">
        <f t="shared" si="7"/>
        <v>122.60000000000001</v>
      </c>
      <c r="H92" s="57">
        <v>115.9</v>
      </c>
      <c r="I92" s="59">
        <v>6.7</v>
      </c>
      <c r="J92" s="80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  <c r="IV92" s="75"/>
    </row>
    <row r="93" spans="1:256" ht="30" customHeight="1">
      <c r="A93" s="95" t="s">
        <v>78</v>
      </c>
      <c r="B93" s="58">
        <v>21.3</v>
      </c>
      <c r="C93" s="57">
        <f t="shared" si="6"/>
        <v>175.39999999999998</v>
      </c>
      <c r="D93" s="57">
        <v>160.7</v>
      </c>
      <c r="E93" s="57">
        <v>14.7</v>
      </c>
      <c r="F93" s="57">
        <v>20</v>
      </c>
      <c r="G93" s="56">
        <f t="shared" si="7"/>
        <v>123.8</v>
      </c>
      <c r="H93" s="57">
        <v>118.2</v>
      </c>
      <c r="I93" s="59">
        <v>5.6</v>
      </c>
      <c r="J93" s="80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75"/>
    </row>
    <row r="94" spans="1:256" ht="30" customHeight="1">
      <c r="A94" s="95" t="s">
        <v>79</v>
      </c>
      <c r="B94" s="58">
        <v>20.7</v>
      </c>
      <c r="C94" s="57">
        <f t="shared" si="6"/>
        <v>172.9</v>
      </c>
      <c r="D94" s="57">
        <v>156.8</v>
      </c>
      <c r="E94" s="57">
        <v>16.1</v>
      </c>
      <c r="F94" s="57">
        <v>19.6</v>
      </c>
      <c r="G94" s="56">
        <f t="shared" si="7"/>
        <v>118.8</v>
      </c>
      <c r="H94" s="57">
        <v>115.2</v>
      </c>
      <c r="I94" s="59">
        <v>3.6</v>
      </c>
      <c r="J94" s="80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  <c r="IV94" s="75"/>
    </row>
    <row r="95" spans="1:256" ht="30" customHeight="1">
      <c r="A95" s="95" t="s">
        <v>80</v>
      </c>
      <c r="B95" s="58">
        <v>21.7</v>
      </c>
      <c r="C95" s="57">
        <f t="shared" si="6"/>
        <v>179.5</v>
      </c>
      <c r="D95" s="57">
        <v>164.6</v>
      </c>
      <c r="E95" s="57">
        <v>14.9</v>
      </c>
      <c r="F95" s="57">
        <v>19.4</v>
      </c>
      <c r="G95" s="56">
        <f t="shared" si="7"/>
        <v>116.8</v>
      </c>
      <c r="H95" s="57">
        <v>112.7</v>
      </c>
      <c r="I95" s="59">
        <v>4.1</v>
      </c>
      <c r="J95" s="80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  <c r="IV95" s="75"/>
    </row>
    <row r="96" spans="1:256" ht="30" customHeight="1" thickBot="1">
      <c r="A96" s="96" t="s">
        <v>81</v>
      </c>
      <c r="B96" s="113">
        <v>20.9</v>
      </c>
      <c r="C96" s="118">
        <v>173</v>
      </c>
      <c r="D96" s="114">
        <v>158</v>
      </c>
      <c r="E96" s="114">
        <v>15</v>
      </c>
      <c r="F96" s="114">
        <v>19.4</v>
      </c>
      <c r="G96" s="155">
        <v>118.3</v>
      </c>
      <c r="H96" s="114">
        <v>114.5</v>
      </c>
      <c r="I96" s="115">
        <v>3.8</v>
      </c>
      <c r="J96" s="102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  <c r="IV96" s="75"/>
    </row>
    <row r="97" spans="1:256" ht="30" customHeight="1" thickTop="1">
      <c r="A97" s="102"/>
      <c r="B97" s="102"/>
      <c r="C97" s="102"/>
      <c r="D97" s="102"/>
      <c r="E97" s="102"/>
      <c r="F97" s="102"/>
      <c r="G97" s="102"/>
      <c r="H97" s="102"/>
      <c r="I97" s="102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  <c r="IV97" s="75"/>
    </row>
    <row r="98" spans="1:256" ht="30" customHeight="1" thickBot="1">
      <c r="A98" s="75" t="s">
        <v>112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  <c r="IV98" s="75"/>
    </row>
    <row r="99" spans="1:256" ht="30" customHeight="1" thickTop="1">
      <c r="A99" s="76"/>
      <c r="B99" s="77" t="s">
        <v>86</v>
      </c>
      <c r="C99" s="78"/>
      <c r="D99" s="78"/>
      <c r="E99" s="78"/>
      <c r="F99" s="78"/>
      <c r="G99" s="78"/>
      <c r="H99" s="78"/>
      <c r="I99" s="79"/>
      <c r="J99" s="102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  <c r="HF99" s="75"/>
      <c r="HG99" s="75"/>
      <c r="HH99" s="75"/>
      <c r="HI99" s="75"/>
      <c r="HJ99" s="75"/>
      <c r="HK99" s="75"/>
      <c r="HL99" s="75"/>
      <c r="HM99" s="75"/>
      <c r="HN99" s="75"/>
      <c r="HO99" s="75"/>
      <c r="HP99" s="75"/>
      <c r="HQ99" s="75"/>
      <c r="HR99" s="75"/>
      <c r="HS99" s="75"/>
      <c r="HT99" s="75"/>
      <c r="HU99" s="75"/>
      <c r="HV99" s="75"/>
      <c r="HW99" s="75"/>
      <c r="HX99" s="75"/>
      <c r="HY99" s="75"/>
      <c r="HZ99" s="75"/>
      <c r="IA99" s="75"/>
      <c r="IB99" s="75"/>
      <c r="IC99" s="75"/>
      <c r="ID99" s="75"/>
      <c r="IE99" s="75"/>
      <c r="IF99" s="75"/>
      <c r="IG99" s="75"/>
      <c r="IH99" s="75"/>
      <c r="II99" s="75"/>
      <c r="IJ99" s="75"/>
      <c r="IK99" s="75"/>
      <c r="IL99" s="75"/>
      <c r="IM99" s="75"/>
      <c r="IN99" s="75"/>
      <c r="IO99" s="75"/>
      <c r="IP99" s="75"/>
      <c r="IQ99" s="75"/>
      <c r="IR99" s="75"/>
      <c r="IS99" s="75"/>
      <c r="IT99" s="75"/>
      <c r="IU99" s="75"/>
      <c r="IV99" s="75"/>
    </row>
    <row r="100" spans="1:256" ht="30" customHeight="1">
      <c r="A100" s="81" t="s">
        <v>8</v>
      </c>
      <c r="B100" s="82" t="s">
        <v>103</v>
      </c>
      <c r="C100" s="83"/>
      <c r="D100" s="83"/>
      <c r="E100" s="83"/>
      <c r="F100" s="82" t="s">
        <v>104</v>
      </c>
      <c r="G100" s="83"/>
      <c r="H100" s="83"/>
      <c r="I100" s="84"/>
      <c r="J100" s="102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  <c r="HF100" s="75"/>
      <c r="HG100" s="75"/>
      <c r="HH100" s="75"/>
      <c r="HI100" s="75"/>
      <c r="HJ100" s="75"/>
      <c r="HK100" s="75"/>
      <c r="HL100" s="75"/>
      <c r="HM100" s="75"/>
      <c r="HN100" s="75"/>
      <c r="HO100" s="75"/>
      <c r="HP100" s="75"/>
      <c r="HQ100" s="75"/>
      <c r="HR100" s="75"/>
      <c r="HS100" s="75"/>
      <c r="HT100" s="75"/>
      <c r="HU100" s="75"/>
      <c r="HV100" s="75"/>
      <c r="HW100" s="75"/>
      <c r="HX100" s="75"/>
      <c r="HY100" s="75"/>
      <c r="HZ100" s="75"/>
      <c r="IA100" s="75"/>
      <c r="IB100" s="75"/>
      <c r="IC100" s="75"/>
      <c r="ID100" s="75"/>
      <c r="IE100" s="75"/>
      <c r="IF100" s="75"/>
      <c r="IG100" s="75"/>
      <c r="IH100" s="75"/>
      <c r="II100" s="75"/>
      <c r="IJ100" s="75"/>
      <c r="IK100" s="75"/>
      <c r="IL100" s="75"/>
      <c r="IM100" s="75"/>
      <c r="IN100" s="75"/>
      <c r="IO100" s="75"/>
      <c r="IP100" s="75"/>
      <c r="IQ100" s="75"/>
      <c r="IR100" s="75"/>
      <c r="IS100" s="75"/>
      <c r="IT100" s="75"/>
      <c r="IU100" s="75"/>
      <c r="IV100" s="75"/>
    </row>
    <row r="101" spans="1:256" ht="30" customHeight="1">
      <c r="A101" s="95"/>
      <c r="B101" s="160" t="s">
        <v>93</v>
      </c>
      <c r="C101" s="128" t="s">
        <v>113</v>
      </c>
      <c r="D101" s="128" t="s">
        <v>114</v>
      </c>
      <c r="E101" s="128" t="s">
        <v>115</v>
      </c>
      <c r="F101" s="160" t="s">
        <v>93</v>
      </c>
      <c r="G101" s="128" t="s">
        <v>113</v>
      </c>
      <c r="H101" s="128" t="s">
        <v>114</v>
      </c>
      <c r="I101" s="129" t="s">
        <v>115</v>
      </c>
      <c r="J101" s="102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  <c r="HW101" s="75"/>
      <c r="HX101" s="75"/>
      <c r="HY101" s="75"/>
      <c r="HZ101" s="75"/>
      <c r="IA101" s="75"/>
      <c r="IB101" s="75"/>
      <c r="IC101" s="75"/>
      <c r="ID101" s="75"/>
      <c r="IE101" s="75"/>
      <c r="IF101" s="75"/>
      <c r="IG101" s="75"/>
      <c r="IH101" s="75"/>
      <c r="II101" s="75"/>
      <c r="IJ101" s="75"/>
      <c r="IK101" s="75"/>
      <c r="IL101" s="75"/>
      <c r="IM101" s="75"/>
      <c r="IN101" s="75"/>
      <c r="IO101" s="75"/>
      <c r="IP101" s="75"/>
      <c r="IQ101" s="75"/>
      <c r="IR101" s="75"/>
      <c r="IS101" s="75"/>
      <c r="IT101" s="75"/>
      <c r="IU101" s="75"/>
      <c r="IV101" s="75"/>
    </row>
    <row r="102" spans="1:256" ht="30" customHeight="1">
      <c r="A102" s="85"/>
      <c r="B102" s="161"/>
      <c r="C102" s="132" t="s">
        <v>116</v>
      </c>
      <c r="D102" s="132" t="s">
        <v>116</v>
      </c>
      <c r="E102" s="132" t="s">
        <v>116</v>
      </c>
      <c r="F102" s="161"/>
      <c r="G102" s="132" t="s">
        <v>116</v>
      </c>
      <c r="H102" s="132" t="s">
        <v>116</v>
      </c>
      <c r="I102" s="133" t="s">
        <v>116</v>
      </c>
      <c r="J102" s="102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  <c r="HW102" s="75"/>
      <c r="HX102" s="75"/>
      <c r="HY102" s="75"/>
      <c r="HZ102" s="75"/>
      <c r="IA102" s="75"/>
      <c r="IB102" s="75"/>
      <c r="IC102" s="75"/>
      <c r="ID102" s="75"/>
      <c r="IE102" s="75"/>
      <c r="IF102" s="75"/>
      <c r="IG102" s="75"/>
      <c r="IH102" s="75"/>
      <c r="II102" s="75"/>
      <c r="IJ102" s="75"/>
      <c r="IK102" s="75"/>
      <c r="IL102" s="75"/>
      <c r="IM102" s="75"/>
      <c r="IN102" s="75"/>
      <c r="IO102" s="75"/>
      <c r="IP102" s="75"/>
      <c r="IQ102" s="75"/>
      <c r="IR102" s="75"/>
      <c r="IS102" s="75"/>
      <c r="IT102" s="75"/>
      <c r="IU102" s="75"/>
      <c r="IV102" s="75"/>
    </row>
    <row r="103" spans="1:256" ht="30" customHeight="1">
      <c r="A103" s="88" t="s">
        <v>56</v>
      </c>
      <c r="B103" s="122" t="s">
        <v>87</v>
      </c>
      <c r="C103" s="123" t="s">
        <v>87</v>
      </c>
      <c r="D103" s="123" t="s">
        <v>87</v>
      </c>
      <c r="E103" s="123" t="s">
        <v>87</v>
      </c>
      <c r="F103" s="123" t="s">
        <v>87</v>
      </c>
      <c r="G103" s="123" t="s">
        <v>87</v>
      </c>
      <c r="H103" s="123" t="s">
        <v>87</v>
      </c>
      <c r="I103" s="124" t="s">
        <v>87</v>
      </c>
      <c r="J103" s="102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  <c r="HW103" s="75"/>
      <c r="HX103" s="75"/>
      <c r="HY103" s="75"/>
      <c r="HZ103" s="75"/>
      <c r="IA103" s="75"/>
      <c r="IB103" s="75"/>
      <c r="IC103" s="75"/>
      <c r="ID103" s="75"/>
      <c r="IE103" s="75"/>
      <c r="IF103" s="75"/>
      <c r="IG103" s="75"/>
      <c r="IH103" s="75"/>
      <c r="II103" s="75"/>
      <c r="IJ103" s="75"/>
      <c r="IK103" s="75"/>
      <c r="IL103" s="75"/>
      <c r="IM103" s="75"/>
      <c r="IN103" s="75"/>
      <c r="IO103" s="75"/>
      <c r="IP103" s="75"/>
      <c r="IQ103" s="75"/>
      <c r="IR103" s="75"/>
      <c r="IS103" s="75"/>
      <c r="IT103" s="75"/>
      <c r="IU103" s="75"/>
      <c r="IV103" s="75"/>
    </row>
    <row r="104" spans="1:256" ht="30" customHeight="1">
      <c r="A104" s="106">
        <v>12</v>
      </c>
      <c r="B104" s="122" t="s">
        <v>87</v>
      </c>
      <c r="C104" s="123" t="s">
        <v>87</v>
      </c>
      <c r="D104" s="123" t="s">
        <v>87</v>
      </c>
      <c r="E104" s="123" t="s">
        <v>87</v>
      </c>
      <c r="F104" s="123" t="s">
        <v>87</v>
      </c>
      <c r="G104" s="123" t="s">
        <v>87</v>
      </c>
      <c r="H104" s="123" t="s">
        <v>87</v>
      </c>
      <c r="I104" s="124" t="s">
        <v>87</v>
      </c>
      <c r="J104" s="102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  <c r="HW104" s="75"/>
      <c r="HX104" s="75"/>
      <c r="HY104" s="75"/>
      <c r="HZ104" s="75"/>
      <c r="IA104" s="75"/>
      <c r="IB104" s="75"/>
      <c r="IC104" s="75"/>
      <c r="ID104" s="75"/>
      <c r="IE104" s="75"/>
      <c r="IF104" s="75"/>
      <c r="IG104" s="75"/>
      <c r="IH104" s="75"/>
      <c r="II104" s="75"/>
      <c r="IJ104" s="75"/>
      <c r="IK104" s="75"/>
      <c r="IL104" s="75"/>
      <c r="IM104" s="75"/>
      <c r="IN104" s="75"/>
      <c r="IO104" s="75"/>
      <c r="IP104" s="75"/>
      <c r="IQ104" s="75"/>
      <c r="IR104" s="75"/>
      <c r="IS104" s="75"/>
      <c r="IT104" s="75"/>
      <c r="IU104" s="75"/>
      <c r="IV104" s="75"/>
    </row>
    <row r="105" spans="1:256" ht="30" customHeight="1">
      <c r="A105" s="106">
        <v>13</v>
      </c>
      <c r="B105" s="122" t="s">
        <v>87</v>
      </c>
      <c r="C105" s="123" t="s">
        <v>87</v>
      </c>
      <c r="D105" s="123" t="s">
        <v>87</v>
      </c>
      <c r="E105" s="123" t="s">
        <v>87</v>
      </c>
      <c r="F105" s="123" t="s">
        <v>87</v>
      </c>
      <c r="G105" s="123" t="s">
        <v>87</v>
      </c>
      <c r="H105" s="123" t="s">
        <v>87</v>
      </c>
      <c r="I105" s="124" t="s">
        <v>87</v>
      </c>
      <c r="J105" s="102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  <c r="HE105" s="75"/>
      <c r="HF105" s="75"/>
      <c r="HG105" s="75"/>
      <c r="HH105" s="75"/>
      <c r="HI105" s="75"/>
      <c r="HJ105" s="75"/>
      <c r="HK105" s="75"/>
      <c r="HL105" s="75"/>
      <c r="HM105" s="75"/>
      <c r="HN105" s="75"/>
      <c r="HO105" s="75"/>
      <c r="HP105" s="75"/>
      <c r="HQ105" s="75"/>
      <c r="HR105" s="75"/>
      <c r="HS105" s="75"/>
      <c r="HT105" s="75"/>
      <c r="HU105" s="75"/>
      <c r="HV105" s="75"/>
      <c r="HW105" s="75"/>
      <c r="HX105" s="75"/>
      <c r="HY105" s="75"/>
      <c r="HZ105" s="75"/>
      <c r="IA105" s="75"/>
      <c r="IB105" s="75"/>
      <c r="IC105" s="75"/>
      <c r="ID105" s="75"/>
      <c r="IE105" s="75"/>
      <c r="IF105" s="75"/>
      <c r="IG105" s="75"/>
      <c r="IH105" s="75"/>
      <c r="II105" s="75"/>
      <c r="IJ105" s="75"/>
      <c r="IK105" s="75"/>
      <c r="IL105" s="75"/>
      <c r="IM105" s="75"/>
      <c r="IN105" s="75"/>
      <c r="IO105" s="75"/>
      <c r="IP105" s="75"/>
      <c r="IQ105" s="75"/>
      <c r="IR105" s="75"/>
      <c r="IS105" s="75"/>
      <c r="IT105" s="75"/>
      <c r="IU105" s="75"/>
      <c r="IV105" s="75"/>
    </row>
    <row r="106" spans="1:256" ht="30" customHeight="1">
      <c r="A106" s="92">
        <v>14</v>
      </c>
      <c r="B106" s="125" t="s">
        <v>87</v>
      </c>
      <c r="C106" s="123" t="s">
        <v>87</v>
      </c>
      <c r="D106" s="123" t="s">
        <v>87</v>
      </c>
      <c r="E106" s="123" t="s">
        <v>87</v>
      </c>
      <c r="F106" s="123" t="s">
        <v>87</v>
      </c>
      <c r="G106" s="123" t="s">
        <v>87</v>
      </c>
      <c r="H106" s="123" t="s">
        <v>87</v>
      </c>
      <c r="I106" s="124" t="s">
        <v>87</v>
      </c>
      <c r="J106" s="102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5"/>
      <c r="HP106" s="75"/>
      <c r="HQ106" s="75"/>
      <c r="HR106" s="75"/>
      <c r="HS106" s="75"/>
      <c r="HT106" s="75"/>
      <c r="HU106" s="75"/>
      <c r="HV106" s="75"/>
      <c r="HW106" s="75"/>
      <c r="HX106" s="75"/>
      <c r="HY106" s="75"/>
      <c r="HZ106" s="75"/>
      <c r="IA106" s="75"/>
      <c r="IB106" s="75"/>
      <c r="IC106" s="75"/>
      <c r="ID106" s="75"/>
      <c r="IE106" s="75"/>
      <c r="IF106" s="75"/>
      <c r="IG106" s="75"/>
      <c r="IH106" s="75"/>
      <c r="II106" s="75"/>
      <c r="IJ106" s="75"/>
      <c r="IK106" s="75"/>
      <c r="IL106" s="75"/>
      <c r="IM106" s="75"/>
      <c r="IN106" s="75"/>
      <c r="IO106" s="75"/>
      <c r="IP106" s="75"/>
      <c r="IQ106" s="75"/>
      <c r="IR106" s="75"/>
      <c r="IS106" s="75"/>
      <c r="IT106" s="75"/>
      <c r="IU106" s="75"/>
      <c r="IV106" s="75"/>
    </row>
    <row r="107" spans="1:256" ht="30" customHeight="1">
      <c r="A107" s="106">
        <v>15</v>
      </c>
      <c r="B107" s="123" t="s">
        <v>87</v>
      </c>
      <c r="C107" s="123" t="s">
        <v>87</v>
      </c>
      <c r="D107" s="123" t="s">
        <v>87</v>
      </c>
      <c r="E107" s="123" t="s">
        <v>87</v>
      </c>
      <c r="F107" s="123" t="s">
        <v>87</v>
      </c>
      <c r="G107" s="123" t="s">
        <v>87</v>
      </c>
      <c r="H107" s="123" t="s">
        <v>87</v>
      </c>
      <c r="I107" s="124" t="s">
        <v>87</v>
      </c>
      <c r="J107" s="102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  <c r="IL107" s="75"/>
      <c r="IM107" s="75"/>
      <c r="IN107" s="75"/>
      <c r="IO107" s="75"/>
      <c r="IP107" s="75"/>
      <c r="IQ107" s="75"/>
      <c r="IR107" s="75"/>
      <c r="IS107" s="75"/>
      <c r="IT107" s="75"/>
      <c r="IU107" s="75"/>
      <c r="IV107" s="75"/>
    </row>
    <row r="108" spans="1:256" ht="30" customHeight="1">
      <c r="A108" s="92"/>
      <c r="B108" s="125"/>
      <c r="C108" s="123"/>
      <c r="D108" s="123"/>
      <c r="E108" s="123"/>
      <c r="F108" s="123"/>
      <c r="G108" s="123"/>
      <c r="H108" s="123"/>
      <c r="I108" s="124"/>
      <c r="J108" s="102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  <c r="IE108" s="75"/>
      <c r="IF108" s="75"/>
      <c r="IG108" s="75"/>
      <c r="IH108" s="75"/>
      <c r="II108" s="75"/>
      <c r="IJ108" s="75"/>
      <c r="IK108" s="75"/>
      <c r="IL108" s="75"/>
      <c r="IM108" s="75"/>
      <c r="IN108" s="75"/>
      <c r="IO108" s="75"/>
      <c r="IP108" s="75"/>
      <c r="IQ108" s="75"/>
      <c r="IR108" s="75"/>
      <c r="IS108" s="75"/>
      <c r="IT108" s="75"/>
      <c r="IU108" s="75"/>
      <c r="IV108" s="75"/>
    </row>
    <row r="109" spans="1:256" ht="30" customHeight="1">
      <c r="A109" s="93" t="s">
        <v>117</v>
      </c>
      <c r="B109" s="122" t="s">
        <v>87</v>
      </c>
      <c r="C109" s="123" t="s">
        <v>87</v>
      </c>
      <c r="D109" s="123" t="s">
        <v>87</v>
      </c>
      <c r="E109" s="123" t="s">
        <v>87</v>
      </c>
      <c r="F109" s="123" t="s">
        <v>87</v>
      </c>
      <c r="G109" s="123" t="s">
        <v>87</v>
      </c>
      <c r="H109" s="123" t="s">
        <v>87</v>
      </c>
      <c r="I109" s="124" t="s">
        <v>87</v>
      </c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  <c r="HW109" s="75"/>
      <c r="HX109" s="75"/>
      <c r="HY109" s="75"/>
      <c r="HZ109" s="75"/>
      <c r="IA109" s="75"/>
      <c r="IB109" s="75"/>
      <c r="IC109" s="75"/>
      <c r="ID109" s="75"/>
      <c r="IE109" s="75"/>
      <c r="IF109" s="75"/>
      <c r="IG109" s="75"/>
      <c r="IH109" s="75"/>
      <c r="II109" s="75"/>
      <c r="IJ109" s="75"/>
      <c r="IK109" s="75"/>
      <c r="IL109" s="75"/>
      <c r="IM109" s="75"/>
      <c r="IN109" s="75"/>
      <c r="IO109" s="75"/>
      <c r="IP109" s="75"/>
      <c r="IQ109" s="75"/>
      <c r="IR109" s="75"/>
      <c r="IS109" s="75"/>
      <c r="IT109" s="75"/>
      <c r="IU109" s="75"/>
      <c r="IV109" s="75"/>
    </row>
    <row r="110" spans="1:256" ht="30" customHeight="1">
      <c r="A110" s="95" t="s">
        <v>71</v>
      </c>
      <c r="B110" s="122" t="s">
        <v>87</v>
      </c>
      <c r="C110" s="123" t="s">
        <v>87</v>
      </c>
      <c r="D110" s="123" t="s">
        <v>87</v>
      </c>
      <c r="E110" s="123" t="s">
        <v>87</v>
      </c>
      <c r="F110" s="123" t="s">
        <v>87</v>
      </c>
      <c r="G110" s="123" t="s">
        <v>87</v>
      </c>
      <c r="H110" s="123" t="s">
        <v>87</v>
      </c>
      <c r="I110" s="124" t="s">
        <v>87</v>
      </c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  <c r="HW110" s="75"/>
      <c r="HX110" s="75"/>
      <c r="HY110" s="75"/>
      <c r="HZ110" s="75"/>
      <c r="IA110" s="75"/>
      <c r="IB110" s="75"/>
      <c r="IC110" s="75"/>
      <c r="ID110" s="75"/>
      <c r="IE110" s="75"/>
      <c r="IF110" s="75"/>
      <c r="IG110" s="75"/>
      <c r="IH110" s="75"/>
      <c r="II110" s="75"/>
      <c r="IJ110" s="75"/>
      <c r="IK110" s="75"/>
      <c r="IL110" s="75"/>
      <c r="IM110" s="75"/>
      <c r="IN110" s="75"/>
      <c r="IO110" s="75"/>
      <c r="IP110" s="75"/>
      <c r="IQ110" s="75"/>
      <c r="IR110" s="75"/>
      <c r="IS110" s="75"/>
      <c r="IT110" s="75"/>
      <c r="IU110" s="75"/>
      <c r="IV110" s="75"/>
    </row>
    <row r="111" spans="1:256" ht="30" customHeight="1">
      <c r="A111" s="95" t="s">
        <v>72</v>
      </c>
      <c r="B111" s="122" t="s">
        <v>87</v>
      </c>
      <c r="C111" s="123" t="s">
        <v>87</v>
      </c>
      <c r="D111" s="123" t="s">
        <v>87</v>
      </c>
      <c r="E111" s="123" t="s">
        <v>87</v>
      </c>
      <c r="F111" s="123" t="s">
        <v>87</v>
      </c>
      <c r="G111" s="123" t="s">
        <v>87</v>
      </c>
      <c r="H111" s="123" t="s">
        <v>87</v>
      </c>
      <c r="I111" s="124" t="s">
        <v>87</v>
      </c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</row>
    <row r="112" spans="1:256" ht="30" customHeight="1">
      <c r="A112" s="95" t="s">
        <v>73</v>
      </c>
      <c r="B112" s="125" t="s">
        <v>87</v>
      </c>
      <c r="C112" s="123" t="s">
        <v>87</v>
      </c>
      <c r="D112" s="123" t="s">
        <v>87</v>
      </c>
      <c r="E112" s="123" t="s">
        <v>87</v>
      </c>
      <c r="F112" s="123" t="s">
        <v>87</v>
      </c>
      <c r="G112" s="123" t="s">
        <v>87</v>
      </c>
      <c r="H112" s="123" t="s">
        <v>87</v>
      </c>
      <c r="I112" s="124" t="s">
        <v>87</v>
      </c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</row>
    <row r="113" spans="1:256" ht="30" customHeight="1">
      <c r="A113" s="95" t="s">
        <v>74</v>
      </c>
      <c r="B113" s="122" t="s">
        <v>87</v>
      </c>
      <c r="C113" s="123" t="s">
        <v>87</v>
      </c>
      <c r="D113" s="123" t="s">
        <v>87</v>
      </c>
      <c r="E113" s="123" t="s">
        <v>87</v>
      </c>
      <c r="F113" s="123" t="s">
        <v>87</v>
      </c>
      <c r="G113" s="123" t="s">
        <v>87</v>
      </c>
      <c r="H113" s="123" t="s">
        <v>87</v>
      </c>
      <c r="I113" s="124" t="s">
        <v>87</v>
      </c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5"/>
      <c r="IU113" s="75"/>
      <c r="IV113" s="75"/>
    </row>
    <row r="114" spans="1:256" ht="30" customHeight="1">
      <c r="A114" s="95" t="s">
        <v>75</v>
      </c>
      <c r="B114" s="122" t="s">
        <v>87</v>
      </c>
      <c r="C114" s="123" t="s">
        <v>87</v>
      </c>
      <c r="D114" s="123" t="s">
        <v>87</v>
      </c>
      <c r="E114" s="123" t="s">
        <v>87</v>
      </c>
      <c r="F114" s="123" t="s">
        <v>87</v>
      </c>
      <c r="G114" s="123" t="s">
        <v>87</v>
      </c>
      <c r="H114" s="123" t="s">
        <v>87</v>
      </c>
      <c r="I114" s="124" t="s">
        <v>87</v>
      </c>
      <c r="J114" s="102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</row>
    <row r="115" spans="1:256" ht="30" customHeight="1">
      <c r="A115" s="95" t="s">
        <v>76</v>
      </c>
      <c r="B115" s="122" t="s">
        <v>87</v>
      </c>
      <c r="C115" s="123" t="s">
        <v>87</v>
      </c>
      <c r="D115" s="123" t="s">
        <v>87</v>
      </c>
      <c r="E115" s="123" t="s">
        <v>87</v>
      </c>
      <c r="F115" s="123" t="s">
        <v>87</v>
      </c>
      <c r="G115" s="123" t="s">
        <v>87</v>
      </c>
      <c r="H115" s="123" t="s">
        <v>87</v>
      </c>
      <c r="I115" s="124" t="s">
        <v>87</v>
      </c>
      <c r="J115" s="102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5"/>
      <c r="HP115" s="75"/>
      <c r="HQ115" s="75"/>
      <c r="HR115" s="75"/>
      <c r="HS115" s="75"/>
      <c r="HT115" s="75"/>
      <c r="HU115" s="75"/>
      <c r="HV115" s="75"/>
      <c r="HW115" s="75"/>
      <c r="HX115" s="75"/>
      <c r="HY115" s="75"/>
      <c r="HZ115" s="75"/>
      <c r="IA115" s="75"/>
      <c r="IB115" s="75"/>
      <c r="IC115" s="75"/>
      <c r="ID115" s="75"/>
      <c r="IE115" s="75"/>
      <c r="IF115" s="75"/>
      <c r="IG115" s="75"/>
      <c r="IH115" s="75"/>
      <c r="II115" s="75"/>
      <c r="IJ115" s="75"/>
      <c r="IK115" s="75"/>
      <c r="IL115" s="75"/>
      <c r="IM115" s="75"/>
      <c r="IN115" s="75"/>
      <c r="IO115" s="75"/>
      <c r="IP115" s="75"/>
      <c r="IQ115" s="75"/>
      <c r="IR115" s="75"/>
      <c r="IS115" s="75"/>
      <c r="IT115" s="75"/>
      <c r="IU115" s="75"/>
      <c r="IV115" s="75"/>
    </row>
    <row r="116" spans="1:256" ht="30" customHeight="1">
      <c r="A116" s="95" t="s">
        <v>77</v>
      </c>
      <c r="B116" s="125" t="s">
        <v>87</v>
      </c>
      <c r="C116" s="123" t="s">
        <v>87</v>
      </c>
      <c r="D116" s="123" t="s">
        <v>87</v>
      </c>
      <c r="E116" s="123" t="s">
        <v>87</v>
      </c>
      <c r="F116" s="123" t="s">
        <v>87</v>
      </c>
      <c r="G116" s="123" t="s">
        <v>87</v>
      </c>
      <c r="H116" s="123" t="s">
        <v>87</v>
      </c>
      <c r="I116" s="124" t="s">
        <v>87</v>
      </c>
      <c r="J116" s="102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5"/>
      <c r="HP116" s="75"/>
      <c r="HQ116" s="75"/>
      <c r="HR116" s="75"/>
      <c r="HS116" s="75"/>
      <c r="HT116" s="75"/>
      <c r="HU116" s="75"/>
      <c r="HV116" s="75"/>
      <c r="HW116" s="75"/>
      <c r="HX116" s="75"/>
      <c r="HY116" s="75"/>
      <c r="HZ116" s="75"/>
      <c r="IA116" s="75"/>
      <c r="IB116" s="75"/>
      <c r="IC116" s="75"/>
      <c r="ID116" s="75"/>
      <c r="IE116" s="75"/>
      <c r="IF116" s="75"/>
      <c r="IG116" s="75"/>
      <c r="IH116" s="75"/>
      <c r="II116" s="75"/>
      <c r="IJ116" s="75"/>
      <c r="IK116" s="75"/>
      <c r="IL116" s="75"/>
      <c r="IM116" s="75"/>
      <c r="IN116" s="75"/>
      <c r="IO116" s="75"/>
      <c r="IP116" s="75"/>
      <c r="IQ116" s="75"/>
      <c r="IR116" s="75"/>
      <c r="IS116" s="75"/>
      <c r="IT116" s="75"/>
      <c r="IU116" s="75"/>
      <c r="IV116" s="75"/>
    </row>
    <row r="117" spans="1:256" ht="30" customHeight="1">
      <c r="A117" s="95" t="s">
        <v>78</v>
      </c>
      <c r="B117" s="122" t="s">
        <v>87</v>
      </c>
      <c r="C117" s="123" t="s">
        <v>87</v>
      </c>
      <c r="D117" s="123" t="s">
        <v>87</v>
      </c>
      <c r="E117" s="123" t="s">
        <v>87</v>
      </c>
      <c r="F117" s="123" t="s">
        <v>87</v>
      </c>
      <c r="G117" s="123" t="s">
        <v>87</v>
      </c>
      <c r="H117" s="123" t="s">
        <v>87</v>
      </c>
      <c r="I117" s="124" t="s">
        <v>87</v>
      </c>
      <c r="J117" s="102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  <c r="HW117" s="75"/>
      <c r="HX117" s="75"/>
      <c r="HY117" s="75"/>
      <c r="HZ117" s="75"/>
      <c r="IA117" s="75"/>
      <c r="IB117" s="75"/>
      <c r="IC117" s="75"/>
      <c r="ID117" s="75"/>
      <c r="IE117" s="75"/>
      <c r="IF117" s="75"/>
      <c r="IG117" s="75"/>
      <c r="IH117" s="75"/>
      <c r="II117" s="75"/>
      <c r="IJ117" s="75"/>
      <c r="IK117" s="75"/>
      <c r="IL117" s="75"/>
      <c r="IM117" s="75"/>
      <c r="IN117" s="75"/>
      <c r="IO117" s="75"/>
      <c r="IP117" s="75"/>
      <c r="IQ117" s="75"/>
      <c r="IR117" s="75"/>
      <c r="IS117" s="75"/>
      <c r="IT117" s="75"/>
      <c r="IU117" s="75"/>
      <c r="IV117" s="75"/>
    </row>
    <row r="118" spans="1:256" ht="30" customHeight="1">
      <c r="A118" s="95" t="s">
        <v>79</v>
      </c>
      <c r="B118" s="122" t="s">
        <v>87</v>
      </c>
      <c r="C118" s="123" t="s">
        <v>87</v>
      </c>
      <c r="D118" s="123" t="s">
        <v>87</v>
      </c>
      <c r="E118" s="123" t="s">
        <v>87</v>
      </c>
      <c r="F118" s="123" t="s">
        <v>87</v>
      </c>
      <c r="G118" s="123" t="s">
        <v>87</v>
      </c>
      <c r="H118" s="123" t="s">
        <v>87</v>
      </c>
      <c r="I118" s="124" t="s">
        <v>87</v>
      </c>
      <c r="J118" s="102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  <c r="HW118" s="75"/>
      <c r="HX118" s="75"/>
      <c r="HY118" s="75"/>
      <c r="HZ118" s="75"/>
      <c r="IA118" s="75"/>
      <c r="IB118" s="75"/>
      <c r="IC118" s="75"/>
      <c r="ID118" s="75"/>
      <c r="IE118" s="75"/>
      <c r="IF118" s="75"/>
      <c r="IG118" s="75"/>
      <c r="IH118" s="75"/>
      <c r="II118" s="75"/>
      <c r="IJ118" s="75"/>
      <c r="IK118" s="75"/>
      <c r="IL118" s="75"/>
      <c r="IM118" s="75"/>
      <c r="IN118" s="75"/>
      <c r="IO118" s="75"/>
      <c r="IP118" s="75"/>
      <c r="IQ118" s="75"/>
      <c r="IR118" s="75"/>
      <c r="IS118" s="75"/>
      <c r="IT118" s="75"/>
      <c r="IU118" s="75"/>
      <c r="IV118" s="75"/>
    </row>
    <row r="119" spans="1:256" ht="30" customHeight="1">
      <c r="A119" s="95" t="s">
        <v>80</v>
      </c>
      <c r="B119" s="122" t="s">
        <v>87</v>
      </c>
      <c r="C119" s="123" t="s">
        <v>87</v>
      </c>
      <c r="D119" s="123" t="s">
        <v>87</v>
      </c>
      <c r="E119" s="123" t="s">
        <v>87</v>
      </c>
      <c r="F119" s="123" t="s">
        <v>87</v>
      </c>
      <c r="G119" s="123" t="s">
        <v>87</v>
      </c>
      <c r="H119" s="123" t="s">
        <v>87</v>
      </c>
      <c r="I119" s="124" t="s">
        <v>87</v>
      </c>
      <c r="J119" s="102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  <c r="HW119" s="75"/>
      <c r="HX119" s="75"/>
      <c r="HY119" s="75"/>
      <c r="HZ119" s="75"/>
      <c r="IA119" s="75"/>
      <c r="IB119" s="75"/>
      <c r="IC119" s="75"/>
      <c r="ID119" s="75"/>
      <c r="IE119" s="75"/>
      <c r="IF119" s="75"/>
      <c r="IG119" s="75"/>
      <c r="IH119" s="75"/>
      <c r="II119" s="75"/>
      <c r="IJ119" s="75"/>
      <c r="IK119" s="75"/>
      <c r="IL119" s="75"/>
      <c r="IM119" s="75"/>
      <c r="IN119" s="75"/>
      <c r="IO119" s="75"/>
      <c r="IP119" s="75"/>
      <c r="IQ119" s="75"/>
      <c r="IR119" s="75"/>
      <c r="IS119" s="75"/>
      <c r="IT119" s="75"/>
      <c r="IU119" s="75"/>
      <c r="IV119" s="75"/>
    </row>
    <row r="120" spans="1:256" ht="30" customHeight="1" thickBot="1">
      <c r="A120" s="96" t="s">
        <v>81</v>
      </c>
      <c r="B120" s="125" t="s">
        <v>87</v>
      </c>
      <c r="C120" s="123" t="s">
        <v>87</v>
      </c>
      <c r="D120" s="123" t="s">
        <v>87</v>
      </c>
      <c r="E120" s="123" t="s">
        <v>87</v>
      </c>
      <c r="F120" s="123" t="s">
        <v>87</v>
      </c>
      <c r="G120" s="123" t="s">
        <v>87</v>
      </c>
      <c r="H120" s="123" t="s">
        <v>87</v>
      </c>
      <c r="I120" s="124" t="s">
        <v>87</v>
      </c>
      <c r="J120" s="102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  <c r="HW120" s="75"/>
      <c r="HX120" s="75"/>
      <c r="HY120" s="75"/>
      <c r="HZ120" s="75"/>
      <c r="IA120" s="75"/>
      <c r="IB120" s="75"/>
      <c r="IC120" s="75"/>
      <c r="ID120" s="75"/>
      <c r="IE120" s="75"/>
      <c r="IF120" s="75"/>
      <c r="IG120" s="75"/>
      <c r="IH120" s="75"/>
      <c r="II120" s="75"/>
      <c r="IJ120" s="75"/>
      <c r="IK120" s="75"/>
      <c r="IL120" s="75"/>
      <c r="IM120" s="75"/>
      <c r="IN120" s="75"/>
      <c r="IO120" s="75"/>
      <c r="IP120" s="75"/>
      <c r="IQ120" s="75"/>
      <c r="IR120" s="75"/>
      <c r="IS120" s="75"/>
      <c r="IT120" s="75"/>
      <c r="IU120" s="75"/>
      <c r="IV120" s="75"/>
    </row>
    <row r="121" spans="1:256" ht="30" customHeight="1" thickTop="1">
      <c r="A121" s="100"/>
      <c r="B121" s="100"/>
      <c r="C121" s="100"/>
      <c r="D121" s="100"/>
      <c r="E121" s="100"/>
      <c r="F121" s="100"/>
      <c r="G121" s="100"/>
      <c r="H121" s="100"/>
      <c r="I121" s="100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5"/>
      <c r="GK121" s="75"/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  <c r="HE121" s="75"/>
      <c r="HF121" s="75"/>
      <c r="HG121" s="75"/>
      <c r="HH121" s="75"/>
      <c r="HI121" s="75"/>
      <c r="HJ121" s="75"/>
      <c r="HK121" s="75"/>
      <c r="HL121" s="75"/>
      <c r="HM121" s="75"/>
      <c r="HN121" s="75"/>
      <c r="HO121" s="75"/>
      <c r="HP121" s="75"/>
      <c r="HQ121" s="75"/>
      <c r="HR121" s="75"/>
      <c r="HS121" s="75"/>
      <c r="HT121" s="75"/>
      <c r="HU121" s="75"/>
      <c r="HV121" s="75"/>
      <c r="HW121" s="75"/>
      <c r="HX121" s="75"/>
      <c r="HY121" s="75"/>
      <c r="HZ121" s="75"/>
      <c r="IA121" s="75"/>
      <c r="IB121" s="75"/>
      <c r="IC121" s="75"/>
      <c r="ID121" s="75"/>
      <c r="IE121" s="75"/>
      <c r="IF121" s="75"/>
      <c r="IG121" s="75"/>
      <c r="IH121" s="75"/>
      <c r="II121" s="75"/>
      <c r="IJ121" s="75"/>
      <c r="IK121" s="75"/>
      <c r="IL121" s="75"/>
      <c r="IM121" s="75"/>
      <c r="IN121" s="75"/>
      <c r="IO121" s="75"/>
      <c r="IP121" s="75"/>
      <c r="IQ121" s="75"/>
      <c r="IR121" s="75"/>
      <c r="IS121" s="75"/>
      <c r="IT121" s="75"/>
      <c r="IU121" s="75"/>
      <c r="IV121" s="75"/>
    </row>
    <row r="122" spans="1:256" ht="30" customHeight="1" thickBot="1">
      <c r="A122" s="75" t="s">
        <v>112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/>
      <c r="GK122" s="75"/>
      <c r="GL122" s="75"/>
      <c r="GM122" s="75"/>
      <c r="GN122" s="75"/>
      <c r="GO122" s="75"/>
      <c r="GP122" s="75"/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  <c r="HE122" s="75"/>
      <c r="HF122" s="75"/>
      <c r="HG122" s="75"/>
      <c r="HH122" s="75"/>
      <c r="HI122" s="75"/>
      <c r="HJ122" s="75"/>
      <c r="HK122" s="75"/>
      <c r="HL122" s="75"/>
      <c r="HM122" s="75"/>
      <c r="HN122" s="75"/>
      <c r="HO122" s="75"/>
      <c r="HP122" s="75"/>
      <c r="HQ122" s="75"/>
      <c r="HR122" s="75"/>
      <c r="HS122" s="75"/>
      <c r="HT122" s="75"/>
      <c r="HU122" s="75"/>
      <c r="HV122" s="75"/>
      <c r="HW122" s="75"/>
      <c r="HX122" s="75"/>
      <c r="HY122" s="75"/>
      <c r="HZ122" s="75"/>
      <c r="IA122" s="75"/>
      <c r="IB122" s="75"/>
      <c r="IC122" s="75"/>
      <c r="ID122" s="75"/>
      <c r="IE122" s="75"/>
      <c r="IF122" s="75"/>
      <c r="IG122" s="75"/>
      <c r="IH122" s="75"/>
      <c r="II122" s="75"/>
      <c r="IJ122" s="75"/>
      <c r="IK122" s="75"/>
      <c r="IL122" s="75"/>
      <c r="IM122" s="75"/>
      <c r="IN122" s="75"/>
      <c r="IO122" s="75"/>
      <c r="IP122" s="75"/>
      <c r="IQ122" s="75"/>
      <c r="IR122" s="75"/>
      <c r="IS122" s="75"/>
      <c r="IT122" s="75"/>
      <c r="IU122" s="75"/>
      <c r="IV122" s="75"/>
    </row>
    <row r="123" spans="1:256" ht="30" customHeight="1" thickTop="1">
      <c r="A123" s="76"/>
      <c r="B123" s="77" t="s">
        <v>88</v>
      </c>
      <c r="C123" s="78"/>
      <c r="D123" s="78"/>
      <c r="E123" s="78"/>
      <c r="F123" s="78"/>
      <c r="G123" s="78"/>
      <c r="H123" s="78"/>
      <c r="I123" s="79"/>
      <c r="J123" s="80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  <c r="HE123" s="75"/>
      <c r="HF123" s="75"/>
      <c r="HG123" s="75"/>
      <c r="HH123" s="75"/>
      <c r="HI123" s="75"/>
      <c r="HJ123" s="75"/>
      <c r="HK123" s="75"/>
      <c r="HL123" s="75"/>
      <c r="HM123" s="75"/>
      <c r="HN123" s="75"/>
      <c r="HO123" s="75"/>
      <c r="HP123" s="75"/>
      <c r="HQ123" s="75"/>
      <c r="HR123" s="75"/>
      <c r="HS123" s="75"/>
      <c r="HT123" s="75"/>
      <c r="HU123" s="75"/>
      <c r="HV123" s="75"/>
      <c r="HW123" s="75"/>
      <c r="HX123" s="75"/>
      <c r="HY123" s="75"/>
      <c r="HZ123" s="75"/>
      <c r="IA123" s="75"/>
      <c r="IB123" s="75"/>
      <c r="IC123" s="75"/>
      <c r="ID123" s="75"/>
      <c r="IE123" s="75"/>
      <c r="IF123" s="75"/>
      <c r="IG123" s="75"/>
      <c r="IH123" s="75"/>
      <c r="II123" s="75"/>
      <c r="IJ123" s="75"/>
      <c r="IK123" s="75"/>
      <c r="IL123" s="75"/>
      <c r="IM123" s="75"/>
      <c r="IN123" s="75"/>
      <c r="IO123" s="75"/>
      <c r="IP123" s="75"/>
      <c r="IQ123" s="75"/>
      <c r="IR123" s="75"/>
      <c r="IS123" s="75"/>
      <c r="IT123" s="75"/>
      <c r="IU123" s="75"/>
      <c r="IV123" s="75"/>
    </row>
    <row r="124" spans="1:256" ht="30" customHeight="1">
      <c r="A124" s="81" t="s">
        <v>8</v>
      </c>
      <c r="B124" s="82" t="s">
        <v>103</v>
      </c>
      <c r="C124" s="83"/>
      <c r="D124" s="83"/>
      <c r="E124" s="83"/>
      <c r="F124" s="82" t="s">
        <v>104</v>
      </c>
      <c r="G124" s="83"/>
      <c r="H124" s="83"/>
      <c r="I124" s="84"/>
      <c r="J124" s="80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/>
      <c r="GK124" s="75"/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  <c r="HE124" s="75"/>
      <c r="HF124" s="75"/>
      <c r="HG124" s="75"/>
      <c r="HH124" s="75"/>
      <c r="HI124" s="75"/>
      <c r="HJ124" s="75"/>
      <c r="HK124" s="75"/>
      <c r="HL124" s="75"/>
      <c r="HM124" s="75"/>
      <c r="HN124" s="75"/>
      <c r="HO124" s="75"/>
      <c r="HP124" s="75"/>
      <c r="HQ124" s="75"/>
      <c r="HR124" s="75"/>
      <c r="HS124" s="75"/>
      <c r="HT124" s="75"/>
      <c r="HU124" s="75"/>
      <c r="HV124" s="75"/>
      <c r="HW124" s="75"/>
      <c r="HX124" s="75"/>
      <c r="HY124" s="75"/>
      <c r="HZ124" s="75"/>
      <c r="IA124" s="75"/>
      <c r="IB124" s="75"/>
      <c r="IC124" s="75"/>
      <c r="ID124" s="75"/>
      <c r="IE124" s="75"/>
      <c r="IF124" s="75"/>
      <c r="IG124" s="75"/>
      <c r="IH124" s="75"/>
      <c r="II124" s="75"/>
      <c r="IJ124" s="75"/>
      <c r="IK124" s="75"/>
      <c r="IL124" s="75"/>
      <c r="IM124" s="75"/>
      <c r="IN124" s="75"/>
      <c r="IO124" s="75"/>
      <c r="IP124" s="75"/>
      <c r="IQ124" s="75"/>
      <c r="IR124" s="75"/>
      <c r="IS124" s="75"/>
      <c r="IT124" s="75"/>
      <c r="IU124" s="75"/>
      <c r="IV124" s="75"/>
    </row>
    <row r="125" spans="1:256" ht="30" customHeight="1">
      <c r="A125" s="95"/>
      <c r="B125" s="160" t="s">
        <v>93</v>
      </c>
      <c r="C125" s="128" t="s">
        <v>113</v>
      </c>
      <c r="D125" s="128" t="s">
        <v>114</v>
      </c>
      <c r="E125" s="128" t="s">
        <v>115</v>
      </c>
      <c r="F125" s="160" t="s">
        <v>93</v>
      </c>
      <c r="G125" s="128" t="s">
        <v>113</v>
      </c>
      <c r="H125" s="128" t="s">
        <v>114</v>
      </c>
      <c r="I125" s="129" t="s">
        <v>115</v>
      </c>
      <c r="J125" s="80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  <c r="HW125" s="75"/>
      <c r="HX125" s="75"/>
      <c r="HY125" s="75"/>
      <c r="HZ125" s="75"/>
      <c r="IA125" s="75"/>
      <c r="IB125" s="75"/>
      <c r="IC125" s="75"/>
      <c r="ID125" s="75"/>
      <c r="IE125" s="75"/>
      <c r="IF125" s="75"/>
      <c r="IG125" s="75"/>
      <c r="IH125" s="75"/>
      <c r="II125" s="75"/>
      <c r="IJ125" s="75"/>
      <c r="IK125" s="75"/>
      <c r="IL125" s="75"/>
      <c r="IM125" s="75"/>
      <c r="IN125" s="75"/>
      <c r="IO125" s="75"/>
      <c r="IP125" s="75"/>
      <c r="IQ125" s="75"/>
      <c r="IR125" s="75"/>
      <c r="IS125" s="75"/>
      <c r="IT125" s="75"/>
      <c r="IU125" s="75"/>
      <c r="IV125" s="75"/>
    </row>
    <row r="126" spans="1:256" ht="30" customHeight="1">
      <c r="A126" s="85"/>
      <c r="B126" s="161"/>
      <c r="C126" s="132" t="s">
        <v>116</v>
      </c>
      <c r="D126" s="132" t="s">
        <v>116</v>
      </c>
      <c r="E126" s="132" t="s">
        <v>116</v>
      </c>
      <c r="F126" s="161"/>
      <c r="G126" s="132" t="s">
        <v>116</v>
      </c>
      <c r="H126" s="132" t="s">
        <v>116</v>
      </c>
      <c r="I126" s="133" t="s">
        <v>116</v>
      </c>
      <c r="J126" s="80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  <c r="HW126" s="75"/>
      <c r="HX126" s="75"/>
      <c r="HY126" s="75"/>
      <c r="HZ126" s="75"/>
      <c r="IA126" s="75"/>
      <c r="IB126" s="75"/>
      <c r="IC126" s="75"/>
      <c r="ID126" s="75"/>
      <c r="IE126" s="75"/>
      <c r="IF126" s="75"/>
      <c r="IG126" s="75"/>
      <c r="IH126" s="75"/>
      <c r="II126" s="75"/>
      <c r="IJ126" s="75"/>
      <c r="IK126" s="75"/>
      <c r="IL126" s="75"/>
      <c r="IM126" s="75"/>
      <c r="IN126" s="75"/>
      <c r="IO126" s="75"/>
      <c r="IP126" s="75"/>
      <c r="IQ126" s="75"/>
      <c r="IR126" s="75"/>
      <c r="IS126" s="75"/>
      <c r="IT126" s="75"/>
      <c r="IU126" s="75"/>
      <c r="IV126" s="75"/>
    </row>
    <row r="127" spans="1:256" ht="30" customHeight="1">
      <c r="A127" s="88" t="s">
        <v>56</v>
      </c>
      <c r="B127" s="58">
        <v>20.9</v>
      </c>
      <c r="C127" s="57">
        <v>174.5</v>
      </c>
      <c r="D127" s="57">
        <v>152.3</v>
      </c>
      <c r="E127" s="57">
        <v>22.2</v>
      </c>
      <c r="F127" s="57">
        <v>20.6</v>
      </c>
      <c r="G127" s="57">
        <v>115</v>
      </c>
      <c r="H127" s="57">
        <v>112.7</v>
      </c>
      <c r="I127" s="59">
        <v>2.3</v>
      </c>
      <c r="J127" s="80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  <c r="IK127" s="75"/>
      <c r="IL127" s="75"/>
      <c r="IM127" s="75"/>
      <c r="IN127" s="75"/>
      <c r="IO127" s="75"/>
      <c r="IP127" s="75"/>
      <c r="IQ127" s="75"/>
      <c r="IR127" s="75"/>
      <c r="IS127" s="75"/>
      <c r="IT127" s="75"/>
      <c r="IU127" s="75"/>
      <c r="IV127" s="75"/>
    </row>
    <row r="128" spans="1:256" ht="30" customHeight="1">
      <c r="A128" s="92">
        <v>12</v>
      </c>
      <c r="B128" s="58">
        <v>21.2</v>
      </c>
      <c r="C128" s="57">
        <v>176.8</v>
      </c>
      <c r="D128" s="57">
        <v>153.8</v>
      </c>
      <c r="E128" s="57">
        <v>23</v>
      </c>
      <c r="F128" s="57">
        <v>19.5</v>
      </c>
      <c r="G128" s="57">
        <v>113.6</v>
      </c>
      <c r="H128" s="57">
        <v>110.1</v>
      </c>
      <c r="I128" s="59">
        <v>3.5</v>
      </c>
      <c r="J128" s="80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  <c r="IR128" s="75"/>
      <c r="IS128" s="75"/>
      <c r="IT128" s="75"/>
      <c r="IU128" s="75"/>
      <c r="IV128" s="75"/>
    </row>
    <row r="129" spans="1:256" ht="30" customHeight="1">
      <c r="A129" s="92">
        <v>13</v>
      </c>
      <c r="B129" s="58">
        <v>21.6</v>
      </c>
      <c r="C129" s="57">
        <v>172.7</v>
      </c>
      <c r="D129" s="57">
        <v>155.4</v>
      </c>
      <c r="E129" s="57">
        <v>17.3</v>
      </c>
      <c r="F129" s="57">
        <v>20.2</v>
      </c>
      <c r="G129" s="57">
        <v>110.3</v>
      </c>
      <c r="H129" s="57">
        <v>106.8</v>
      </c>
      <c r="I129" s="59">
        <v>3.5</v>
      </c>
      <c r="J129" s="80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  <c r="HY129" s="75"/>
      <c r="HZ129" s="75"/>
      <c r="IA129" s="75"/>
      <c r="IB129" s="75"/>
      <c r="IC129" s="75"/>
      <c r="ID129" s="75"/>
      <c r="IE129" s="75"/>
      <c r="IF129" s="75"/>
      <c r="IG129" s="75"/>
      <c r="IH129" s="75"/>
      <c r="II129" s="75"/>
      <c r="IJ129" s="75"/>
      <c r="IK129" s="75"/>
      <c r="IL129" s="75"/>
      <c r="IM129" s="75"/>
      <c r="IN129" s="75"/>
      <c r="IO129" s="75"/>
      <c r="IP129" s="75"/>
      <c r="IQ129" s="75"/>
      <c r="IR129" s="75"/>
      <c r="IS129" s="75"/>
      <c r="IT129" s="75"/>
      <c r="IU129" s="75"/>
      <c r="IV129" s="75"/>
    </row>
    <row r="130" spans="1:256" ht="30" customHeight="1">
      <c r="A130" s="92">
        <v>14</v>
      </c>
      <c r="B130" s="58">
        <v>20.5</v>
      </c>
      <c r="C130" s="57">
        <v>184.4</v>
      </c>
      <c r="D130" s="57">
        <v>160.6</v>
      </c>
      <c r="E130" s="57">
        <v>23.8</v>
      </c>
      <c r="F130" s="57">
        <v>16.4</v>
      </c>
      <c r="G130" s="57">
        <v>103</v>
      </c>
      <c r="H130" s="57">
        <v>97.9</v>
      </c>
      <c r="I130" s="59">
        <v>5.1</v>
      </c>
      <c r="J130" s="80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  <c r="HW130" s="75"/>
      <c r="HX130" s="75"/>
      <c r="HY130" s="75"/>
      <c r="HZ130" s="75"/>
      <c r="IA130" s="75"/>
      <c r="IB130" s="75"/>
      <c r="IC130" s="75"/>
      <c r="ID130" s="75"/>
      <c r="IE130" s="75"/>
      <c r="IF130" s="75"/>
      <c r="IG130" s="75"/>
      <c r="IH130" s="75"/>
      <c r="II130" s="75"/>
      <c r="IJ130" s="75"/>
      <c r="IK130" s="75"/>
      <c r="IL130" s="75"/>
      <c r="IM130" s="75"/>
      <c r="IN130" s="75"/>
      <c r="IO130" s="75"/>
      <c r="IP130" s="75"/>
      <c r="IQ130" s="75"/>
      <c r="IR130" s="75"/>
      <c r="IS130" s="75"/>
      <c r="IT130" s="75"/>
      <c r="IU130" s="75"/>
      <c r="IV130" s="75"/>
    </row>
    <row r="131" spans="1:256" ht="30" customHeight="1">
      <c r="A131" s="92">
        <v>15</v>
      </c>
      <c r="B131" s="58">
        <v>20.5</v>
      </c>
      <c r="C131" s="57">
        <v>185.2</v>
      </c>
      <c r="D131" s="57">
        <v>161.8</v>
      </c>
      <c r="E131" s="57">
        <v>23.4</v>
      </c>
      <c r="F131" s="57">
        <v>16.9</v>
      </c>
      <c r="G131" s="57">
        <v>108</v>
      </c>
      <c r="H131" s="57">
        <v>102.3</v>
      </c>
      <c r="I131" s="59">
        <v>5.7</v>
      </c>
      <c r="J131" s="80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  <c r="HE131" s="75"/>
      <c r="HF131" s="75"/>
      <c r="HG131" s="75"/>
      <c r="HH131" s="75"/>
      <c r="HI131" s="75"/>
      <c r="HJ131" s="75"/>
      <c r="HK131" s="75"/>
      <c r="HL131" s="75"/>
      <c r="HM131" s="75"/>
      <c r="HN131" s="75"/>
      <c r="HO131" s="75"/>
      <c r="HP131" s="75"/>
      <c r="HQ131" s="75"/>
      <c r="HR131" s="75"/>
      <c r="HS131" s="75"/>
      <c r="HT131" s="75"/>
      <c r="HU131" s="75"/>
      <c r="HV131" s="75"/>
      <c r="HW131" s="75"/>
      <c r="HX131" s="75"/>
      <c r="HY131" s="75"/>
      <c r="HZ131" s="75"/>
      <c r="IA131" s="75"/>
      <c r="IB131" s="75"/>
      <c r="IC131" s="75"/>
      <c r="ID131" s="75"/>
      <c r="IE131" s="75"/>
      <c r="IF131" s="75"/>
      <c r="IG131" s="75"/>
      <c r="IH131" s="75"/>
      <c r="II131" s="75"/>
      <c r="IJ131" s="75"/>
      <c r="IK131" s="75"/>
      <c r="IL131" s="75"/>
      <c r="IM131" s="75"/>
      <c r="IN131" s="75"/>
      <c r="IO131" s="75"/>
      <c r="IP131" s="75"/>
      <c r="IQ131" s="75"/>
      <c r="IR131" s="75"/>
      <c r="IS131" s="75"/>
      <c r="IT131" s="75"/>
      <c r="IU131" s="75"/>
      <c r="IV131" s="75"/>
    </row>
    <row r="132" spans="1:256" ht="30" customHeight="1">
      <c r="A132" s="92"/>
      <c r="B132" s="58"/>
      <c r="C132" s="57"/>
      <c r="D132" s="57"/>
      <c r="E132" s="57"/>
      <c r="F132" s="57"/>
      <c r="G132" s="57"/>
      <c r="H132" s="57"/>
      <c r="I132" s="59"/>
      <c r="J132" s="80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  <c r="HY132" s="75"/>
      <c r="HZ132" s="75"/>
      <c r="IA132" s="75"/>
      <c r="IB132" s="75"/>
      <c r="IC132" s="75"/>
      <c r="ID132" s="75"/>
      <c r="IE132" s="75"/>
      <c r="IF132" s="75"/>
      <c r="IG132" s="75"/>
      <c r="IH132" s="75"/>
      <c r="II132" s="75"/>
      <c r="IJ132" s="75"/>
      <c r="IK132" s="75"/>
      <c r="IL132" s="75"/>
      <c r="IM132" s="75"/>
      <c r="IN132" s="75"/>
      <c r="IO132" s="75"/>
      <c r="IP132" s="75"/>
      <c r="IQ132" s="75"/>
      <c r="IR132" s="75"/>
      <c r="IS132" s="75"/>
      <c r="IT132" s="75"/>
      <c r="IU132" s="75"/>
      <c r="IV132" s="75"/>
    </row>
    <row r="133" spans="1:256" ht="30" customHeight="1">
      <c r="A133" s="93" t="s">
        <v>117</v>
      </c>
      <c r="B133" s="58">
        <v>20.2</v>
      </c>
      <c r="C133" s="57">
        <f aca="true" t="shared" si="8" ref="C133:C143">SUM(D133+E133)</f>
        <v>178.5</v>
      </c>
      <c r="D133" s="57">
        <v>155.9</v>
      </c>
      <c r="E133" s="57">
        <v>22.6</v>
      </c>
      <c r="F133" s="57">
        <v>16.4</v>
      </c>
      <c r="G133" s="56">
        <f aca="true" t="shared" si="9" ref="G133:G143">SUM(H133+I133)</f>
        <v>100.39999999999999</v>
      </c>
      <c r="H133" s="57">
        <v>95.6</v>
      </c>
      <c r="I133" s="59">
        <v>4.8</v>
      </c>
      <c r="J133" s="80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  <c r="HW133" s="75"/>
      <c r="HX133" s="75"/>
      <c r="HY133" s="75"/>
      <c r="HZ133" s="75"/>
      <c r="IA133" s="75"/>
      <c r="IB133" s="75"/>
      <c r="IC133" s="75"/>
      <c r="ID133" s="75"/>
      <c r="IE133" s="75"/>
      <c r="IF133" s="75"/>
      <c r="IG133" s="75"/>
      <c r="IH133" s="75"/>
      <c r="II133" s="75"/>
      <c r="IJ133" s="75"/>
      <c r="IK133" s="75"/>
      <c r="IL133" s="75"/>
      <c r="IM133" s="75"/>
      <c r="IN133" s="75"/>
      <c r="IO133" s="75"/>
      <c r="IP133" s="75"/>
      <c r="IQ133" s="75"/>
      <c r="IR133" s="75"/>
      <c r="IS133" s="75"/>
      <c r="IT133" s="75"/>
      <c r="IU133" s="75"/>
      <c r="IV133" s="75"/>
    </row>
    <row r="134" spans="1:256" ht="30" customHeight="1">
      <c r="A134" s="95" t="s">
        <v>71</v>
      </c>
      <c r="B134" s="58">
        <v>19.8</v>
      </c>
      <c r="C134" s="57">
        <f t="shared" si="8"/>
        <v>177.1</v>
      </c>
      <c r="D134" s="57">
        <v>155</v>
      </c>
      <c r="E134" s="57">
        <v>22.1</v>
      </c>
      <c r="F134" s="57">
        <v>16.3</v>
      </c>
      <c r="G134" s="56">
        <f t="shared" si="9"/>
        <v>101.3</v>
      </c>
      <c r="H134" s="57">
        <v>97.8</v>
      </c>
      <c r="I134" s="59">
        <v>3.5</v>
      </c>
      <c r="J134" s="80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  <c r="FS134" s="75"/>
      <c r="FT134" s="75"/>
      <c r="FU134" s="75"/>
      <c r="FV134" s="75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/>
      <c r="GK134" s="75"/>
      <c r="GL134" s="75"/>
      <c r="GM134" s="75"/>
      <c r="GN134" s="75"/>
      <c r="GO134" s="75"/>
      <c r="GP134" s="75"/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  <c r="HE134" s="75"/>
      <c r="HF134" s="75"/>
      <c r="HG134" s="75"/>
      <c r="HH134" s="75"/>
      <c r="HI134" s="75"/>
      <c r="HJ134" s="75"/>
      <c r="HK134" s="75"/>
      <c r="HL134" s="75"/>
      <c r="HM134" s="75"/>
      <c r="HN134" s="75"/>
      <c r="HO134" s="75"/>
      <c r="HP134" s="75"/>
      <c r="HQ134" s="75"/>
      <c r="HR134" s="75"/>
      <c r="HS134" s="75"/>
      <c r="HT134" s="75"/>
      <c r="HU134" s="75"/>
      <c r="HV134" s="75"/>
      <c r="HW134" s="75"/>
      <c r="HX134" s="75"/>
      <c r="HY134" s="75"/>
      <c r="HZ134" s="75"/>
      <c r="IA134" s="75"/>
      <c r="IB134" s="75"/>
      <c r="IC134" s="75"/>
      <c r="ID134" s="75"/>
      <c r="IE134" s="75"/>
      <c r="IF134" s="75"/>
      <c r="IG134" s="75"/>
      <c r="IH134" s="75"/>
      <c r="II134" s="75"/>
      <c r="IJ134" s="75"/>
      <c r="IK134" s="75"/>
      <c r="IL134" s="75"/>
      <c r="IM134" s="75"/>
      <c r="IN134" s="75"/>
      <c r="IO134" s="75"/>
      <c r="IP134" s="75"/>
      <c r="IQ134" s="75"/>
      <c r="IR134" s="75"/>
      <c r="IS134" s="75"/>
      <c r="IT134" s="75"/>
      <c r="IU134" s="75"/>
      <c r="IV134" s="75"/>
    </row>
    <row r="135" spans="1:256" ht="30" customHeight="1">
      <c r="A135" s="95" t="s">
        <v>72</v>
      </c>
      <c r="B135" s="58">
        <v>19.9</v>
      </c>
      <c r="C135" s="57">
        <f t="shared" si="8"/>
        <v>181.4</v>
      </c>
      <c r="D135" s="57">
        <v>158.6</v>
      </c>
      <c r="E135" s="57">
        <v>22.8</v>
      </c>
      <c r="F135" s="57">
        <v>17.9</v>
      </c>
      <c r="G135" s="56">
        <f t="shared" si="9"/>
        <v>114.30000000000001</v>
      </c>
      <c r="H135" s="57">
        <v>108.9</v>
      </c>
      <c r="I135" s="59">
        <v>5.4</v>
      </c>
      <c r="J135" s="80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  <c r="FS135" s="75"/>
      <c r="FT135" s="75"/>
      <c r="FU135" s="75"/>
      <c r="FV135" s="75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/>
      <c r="GK135" s="75"/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  <c r="HE135" s="75"/>
      <c r="HF135" s="75"/>
      <c r="HG135" s="75"/>
      <c r="HH135" s="75"/>
      <c r="HI135" s="75"/>
      <c r="HJ135" s="75"/>
      <c r="HK135" s="75"/>
      <c r="HL135" s="75"/>
      <c r="HM135" s="75"/>
      <c r="HN135" s="75"/>
      <c r="HO135" s="75"/>
      <c r="HP135" s="75"/>
      <c r="HQ135" s="75"/>
      <c r="HR135" s="75"/>
      <c r="HS135" s="75"/>
      <c r="HT135" s="75"/>
      <c r="HU135" s="75"/>
      <c r="HV135" s="75"/>
      <c r="HW135" s="75"/>
      <c r="HX135" s="75"/>
      <c r="HY135" s="75"/>
      <c r="HZ135" s="75"/>
      <c r="IA135" s="75"/>
      <c r="IB135" s="75"/>
      <c r="IC135" s="75"/>
      <c r="ID135" s="75"/>
      <c r="IE135" s="75"/>
      <c r="IF135" s="75"/>
      <c r="IG135" s="75"/>
      <c r="IH135" s="75"/>
      <c r="II135" s="75"/>
      <c r="IJ135" s="75"/>
      <c r="IK135" s="75"/>
      <c r="IL135" s="75"/>
      <c r="IM135" s="75"/>
      <c r="IN135" s="75"/>
      <c r="IO135" s="75"/>
      <c r="IP135" s="75"/>
      <c r="IQ135" s="75"/>
      <c r="IR135" s="75"/>
      <c r="IS135" s="75"/>
      <c r="IT135" s="75"/>
      <c r="IU135" s="75"/>
      <c r="IV135" s="75"/>
    </row>
    <row r="136" spans="1:256" ht="30" customHeight="1">
      <c r="A136" s="95" t="s">
        <v>73</v>
      </c>
      <c r="B136" s="58">
        <v>20.8</v>
      </c>
      <c r="C136" s="57">
        <f t="shared" si="8"/>
        <v>189.6</v>
      </c>
      <c r="D136" s="57">
        <v>165.2</v>
      </c>
      <c r="E136" s="57">
        <v>24.4</v>
      </c>
      <c r="F136" s="57">
        <v>17.1</v>
      </c>
      <c r="G136" s="56">
        <f t="shared" si="9"/>
        <v>109.4</v>
      </c>
      <c r="H136" s="57">
        <v>104</v>
      </c>
      <c r="I136" s="59">
        <v>5.4</v>
      </c>
      <c r="J136" s="80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  <c r="HW136" s="75"/>
      <c r="HX136" s="75"/>
      <c r="HY136" s="75"/>
      <c r="HZ136" s="75"/>
      <c r="IA136" s="75"/>
      <c r="IB136" s="75"/>
      <c r="IC136" s="75"/>
      <c r="ID136" s="75"/>
      <c r="IE136" s="75"/>
      <c r="IF136" s="75"/>
      <c r="IG136" s="75"/>
      <c r="IH136" s="75"/>
      <c r="II136" s="75"/>
      <c r="IJ136" s="75"/>
      <c r="IK136" s="75"/>
      <c r="IL136" s="75"/>
      <c r="IM136" s="75"/>
      <c r="IN136" s="75"/>
      <c r="IO136" s="75"/>
      <c r="IP136" s="75"/>
      <c r="IQ136" s="75"/>
      <c r="IR136" s="75"/>
      <c r="IS136" s="75"/>
      <c r="IT136" s="75"/>
      <c r="IU136" s="75"/>
      <c r="IV136" s="75"/>
    </row>
    <row r="137" spans="1:256" ht="30" customHeight="1">
      <c r="A137" s="95" t="s">
        <v>74</v>
      </c>
      <c r="B137" s="58">
        <v>20.8</v>
      </c>
      <c r="C137" s="57">
        <f t="shared" si="8"/>
        <v>186.8</v>
      </c>
      <c r="D137" s="57">
        <v>163.8</v>
      </c>
      <c r="E137" s="57">
        <v>23</v>
      </c>
      <c r="F137" s="57">
        <v>18.2</v>
      </c>
      <c r="G137" s="56">
        <f t="shared" si="9"/>
        <v>116.2</v>
      </c>
      <c r="H137" s="57">
        <v>110.4</v>
      </c>
      <c r="I137" s="59">
        <v>5.8</v>
      </c>
      <c r="J137" s="80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  <c r="HE137" s="75"/>
      <c r="HF137" s="75"/>
      <c r="HG137" s="75"/>
      <c r="HH137" s="75"/>
      <c r="HI137" s="75"/>
      <c r="HJ137" s="75"/>
      <c r="HK137" s="75"/>
      <c r="HL137" s="75"/>
      <c r="HM137" s="75"/>
      <c r="HN137" s="75"/>
      <c r="HO137" s="75"/>
      <c r="HP137" s="75"/>
      <c r="HQ137" s="75"/>
      <c r="HR137" s="75"/>
      <c r="HS137" s="75"/>
      <c r="HT137" s="75"/>
      <c r="HU137" s="75"/>
      <c r="HV137" s="75"/>
      <c r="HW137" s="75"/>
      <c r="HX137" s="75"/>
      <c r="HY137" s="75"/>
      <c r="HZ137" s="75"/>
      <c r="IA137" s="75"/>
      <c r="IB137" s="75"/>
      <c r="IC137" s="75"/>
      <c r="ID137" s="75"/>
      <c r="IE137" s="75"/>
      <c r="IF137" s="75"/>
      <c r="IG137" s="75"/>
      <c r="IH137" s="75"/>
      <c r="II137" s="75"/>
      <c r="IJ137" s="75"/>
      <c r="IK137" s="75"/>
      <c r="IL137" s="75"/>
      <c r="IM137" s="75"/>
      <c r="IN137" s="75"/>
      <c r="IO137" s="75"/>
      <c r="IP137" s="75"/>
      <c r="IQ137" s="75"/>
      <c r="IR137" s="75"/>
      <c r="IS137" s="75"/>
      <c r="IT137" s="75"/>
      <c r="IU137" s="75"/>
      <c r="IV137" s="75"/>
    </row>
    <row r="138" spans="1:256" ht="30" customHeight="1">
      <c r="A138" s="95" t="s">
        <v>75</v>
      </c>
      <c r="B138" s="58">
        <v>20.6</v>
      </c>
      <c r="C138" s="57">
        <f t="shared" si="8"/>
        <v>183.6</v>
      </c>
      <c r="D138" s="57">
        <v>162.2</v>
      </c>
      <c r="E138" s="57">
        <v>21.4</v>
      </c>
      <c r="F138" s="57">
        <v>16.9</v>
      </c>
      <c r="G138" s="56">
        <f t="shared" si="9"/>
        <v>108.1</v>
      </c>
      <c r="H138" s="57">
        <v>102.8</v>
      </c>
      <c r="I138" s="59">
        <v>5.3</v>
      </c>
      <c r="J138" s="80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  <c r="HW138" s="75"/>
      <c r="HX138" s="75"/>
      <c r="HY138" s="75"/>
      <c r="HZ138" s="75"/>
      <c r="IA138" s="75"/>
      <c r="IB138" s="75"/>
      <c r="IC138" s="75"/>
      <c r="ID138" s="75"/>
      <c r="IE138" s="75"/>
      <c r="IF138" s="75"/>
      <c r="IG138" s="75"/>
      <c r="IH138" s="75"/>
      <c r="II138" s="75"/>
      <c r="IJ138" s="75"/>
      <c r="IK138" s="75"/>
      <c r="IL138" s="75"/>
      <c r="IM138" s="75"/>
      <c r="IN138" s="75"/>
      <c r="IO138" s="75"/>
      <c r="IP138" s="75"/>
      <c r="IQ138" s="75"/>
      <c r="IR138" s="75"/>
      <c r="IS138" s="75"/>
      <c r="IT138" s="75"/>
      <c r="IU138" s="75"/>
      <c r="IV138" s="75"/>
    </row>
    <row r="139" spans="1:256" ht="30" customHeight="1">
      <c r="A139" s="95" t="s">
        <v>76</v>
      </c>
      <c r="B139" s="58">
        <v>21.2</v>
      </c>
      <c r="C139" s="57">
        <f t="shared" si="8"/>
        <v>189.6</v>
      </c>
      <c r="D139" s="57">
        <v>166.4</v>
      </c>
      <c r="E139" s="57">
        <v>23.2</v>
      </c>
      <c r="F139" s="57">
        <v>16.1</v>
      </c>
      <c r="G139" s="56">
        <f t="shared" si="9"/>
        <v>107.69999999999999</v>
      </c>
      <c r="H139" s="57">
        <v>101.1</v>
      </c>
      <c r="I139" s="59">
        <v>6.6</v>
      </c>
      <c r="J139" s="80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  <c r="IU139" s="75"/>
      <c r="IV139" s="75"/>
    </row>
    <row r="140" spans="1:256" ht="30" customHeight="1">
      <c r="A140" s="95" t="s">
        <v>77</v>
      </c>
      <c r="B140" s="58">
        <v>20.3</v>
      </c>
      <c r="C140" s="57">
        <f t="shared" si="8"/>
        <v>182.5</v>
      </c>
      <c r="D140" s="57">
        <v>161.5</v>
      </c>
      <c r="E140" s="57">
        <v>21</v>
      </c>
      <c r="F140" s="57">
        <v>16</v>
      </c>
      <c r="G140" s="56">
        <f t="shared" si="9"/>
        <v>103.7</v>
      </c>
      <c r="H140" s="57">
        <v>98.7</v>
      </c>
      <c r="I140" s="59">
        <v>5</v>
      </c>
      <c r="J140" s="80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  <c r="HW140" s="75"/>
      <c r="HX140" s="75"/>
      <c r="HY140" s="75"/>
      <c r="HZ140" s="75"/>
      <c r="IA140" s="75"/>
      <c r="IB140" s="75"/>
      <c r="IC140" s="75"/>
      <c r="ID140" s="75"/>
      <c r="IE140" s="75"/>
      <c r="IF140" s="75"/>
      <c r="IG140" s="75"/>
      <c r="IH140" s="75"/>
      <c r="II140" s="75"/>
      <c r="IJ140" s="75"/>
      <c r="IK140" s="75"/>
      <c r="IL140" s="75"/>
      <c r="IM140" s="75"/>
      <c r="IN140" s="75"/>
      <c r="IO140" s="75"/>
      <c r="IP140" s="75"/>
      <c r="IQ140" s="75"/>
      <c r="IR140" s="75"/>
      <c r="IS140" s="75"/>
      <c r="IT140" s="75"/>
      <c r="IU140" s="75"/>
      <c r="IV140" s="75"/>
    </row>
    <row r="141" spans="1:256" ht="30" customHeight="1">
      <c r="A141" s="95" t="s">
        <v>78</v>
      </c>
      <c r="B141" s="58">
        <v>20.7</v>
      </c>
      <c r="C141" s="57">
        <f t="shared" si="8"/>
        <v>187</v>
      </c>
      <c r="D141" s="57">
        <v>163.5</v>
      </c>
      <c r="E141" s="57">
        <v>23.5</v>
      </c>
      <c r="F141" s="57">
        <v>14.9</v>
      </c>
      <c r="G141" s="56">
        <f t="shared" si="9"/>
        <v>92.6</v>
      </c>
      <c r="H141" s="57">
        <v>88.3</v>
      </c>
      <c r="I141" s="59">
        <v>4.3</v>
      </c>
      <c r="J141" s="80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  <c r="FS141" s="75"/>
      <c r="FT141" s="75"/>
      <c r="FU141" s="75"/>
      <c r="FV141" s="75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/>
      <c r="GK141" s="75"/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  <c r="HE141" s="75"/>
      <c r="HF141" s="75"/>
      <c r="HG141" s="75"/>
      <c r="HH141" s="75"/>
      <c r="HI141" s="75"/>
      <c r="HJ141" s="75"/>
      <c r="HK141" s="75"/>
      <c r="HL141" s="75"/>
      <c r="HM141" s="75"/>
      <c r="HN141" s="75"/>
      <c r="HO141" s="75"/>
      <c r="HP141" s="75"/>
      <c r="HQ141" s="75"/>
      <c r="HR141" s="75"/>
      <c r="HS141" s="75"/>
      <c r="HT141" s="75"/>
      <c r="HU141" s="75"/>
      <c r="HV141" s="75"/>
      <c r="HW141" s="75"/>
      <c r="HX141" s="75"/>
      <c r="HY141" s="75"/>
      <c r="HZ141" s="75"/>
      <c r="IA141" s="75"/>
      <c r="IB141" s="75"/>
      <c r="IC141" s="75"/>
      <c r="ID141" s="75"/>
      <c r="IE141" s="75"/>
      <c r="IF141" s="75"/>
      <c r="IG141" s="75"/>
      <c r="IH141" s="75"/>
      <c r="II141" s="75"/>
      <c r="IJ141" s="75"/>
      <c r="IK141" s="75"/>
      <c r="IL141" s="75"/>
      <c r="IM141" s="75"/>
      <c r="IN141" s="75"/>
      <c r="IO141" s="75"/>
      <c r="IP141" s="75"/>
      <c r="IQ141" s="75"/>
      <c r="IR141" s="75"/>
      <c r="IS141" s="75"/>
      <c r="IT141" s="75"/>
      <c r="IU141" s="75"/>
      <c r="IV141" s="75"/>
    </row>
    <row r="142" spans="1:256" ht="30" customHeight="1">
      <c r="A142" s="95" t="s">
        <v>79</v>
      </c>
      <c r="B142" s="58">
        <v>21.1</v>
      </c>
      <c r="C142" s="57">
        <f t="shared" si="8"/>
        <v>188.20000000000002</v>
      </c>
      <c r="D142" s="57">
        <v>166.9</v>
      </c>
      <c r="E142" s="57">
        <v>21.3</v>
      </c>
      <c r="F142" s="57">
        <v>17.1</v>
      </c>
      <c r="G142" s="56">
        <f t="shared" si="9"/>
        <v>103.89999999999999</v>
      </c>
      <c r="H142" s="57">
        <v>99.1</v>
      </c>
      <c r="I142" s="59">
        <v>4.8</v>
      </c>
      <c r="J142" s="80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  <c r="IO142" s="75"/>
      <c r="IP142" s="75"/>
      <c r="IQ142" s="75"/>
      <c r="IR142" s="75"/>
      <c r="IS142" s="75"/>
      <c r="IT142" s="75"/>
      <c r="IU142" s="75"/>
      <c r="IV142" s="75"/>
    </row>
    <row r="143" spans="1:256" ht="30" customHeight="1">
      <c r="A143" s="95" t="s">
        <v>80</v>
      </c>
      <c r="B143" s="58">
        <v>20.3</v>
      </c>
      <c r="C143" s="57">
        <f t="shared" si="8"/>
        <v>182.9</v>
      </c>
      <c r="D143" s="57">
        <v>159</v>
      </c>
      <c r="E143" s="57">
        <v>23.9</v>
      </c>
      <c r="F143" s="57">
        <v>16.2</v>
      </c>
      <c r="G143" s="56">
        <f t="shared" si="9"/>
        <v>101.6</v>
      </c>
      <c r="H143" s="57">
        <v>96.3</v>
      </c>
      <c r="I143" s="59">
        <v>5.3</v>
      </c>
      <c r="J143" s="80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  <c r="HY143" s="75"/>
      <c r="HZ143" s="75"/>
      <c r="IA143" s="75"/>
      <c r="IB143" s="75"/>
      <c r="IC143" s="75"/>
      <c r="ID143" s="75"/>
      <c r="IE143" s="75"/>
      <c r="IF143" s="75"/>
      <c r="IG143" s="75"/>
      <c r="IH143" s="75"/>
      <c r="II143" s="75"/>
      <c r="IJ143" s="75"/>
      <c r="IK143" s="75"/>
      <c r="IL143" s="75"/>
      <c r="IM143" s="75"/>
      <c r="IN143" s="75"/>
      <c r="IO143" s="75"/>
      <c r="IP143" s="75"/>
      <c r="IQ143" s="75"/>
      <c r="IR143" s="75"/>
      <c r="IS143" s="75"/>
      <c r="IT143" s="75"/>
      <c r="IU143" s="75"/>
      <c r="IV143" s="75"/>
    </row>
    <row r="144" spans="1:256" ht="30" customHeight="1" thickBot="1">
      <c r="A144" s="96" t="s">
        <v>81</v>
      </c>
      <c r="B144" s="113">
        <v>20.7</v>
      </c>
      <c r="C144" s="118">
        <v>195.3</v>
      </c>
      <c r="D144" s="114">
        <v>164.1</v>
      </c>
      <c r="E144" s="114">
        <v>31.2</v>
      </c>
      <c r="F144" s="114">
        <v>19.3</v>
      </c>
      <c r="G144" s="155">
        <v>132.1</v>
      </c>
      <c r="H144" s="114">
        <v>121</v>
      </c>
      <c r="I144" s="115">
        <v>11.1</v>
      </c>
      <c r="J144" s="80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  <c r="HW144" s="75"/>
      <c r="HX144" s="75"/>
      <c r="HY144" s="75"/>
      <c r="HZ144" s="75"/>
      <c r="IA144" s="75"/>
      <c r="IB144" s="75"/>
      <c r="IC144" s="75"/>
      <c r="ID144" s="75"/>
      <c r="IE144" s="75"/>
      <c r="IF144" s="75"/>
      <c r="IG144" s="75"/>
      <c r="IH144" s="75"/>
      <c r="II144" s="75"/>
      <c r="IJ144" s="75"/>
      <c r="IK144" s="75"/>
      <c r="IL144" s="75"/>
      <c r="IM144" s="75"/>
      <c r="IN144" s="75"/>
      <c r="IO144" s="75"/>
      <c r="IP144" s="75"/>
      <c r="IQ144" s="75"/>
      <c r="IR144" s="75"/>
      <c r="IS144" s="75"/>
      <c r="IT144" s="75"/>
      <c r="IU144" s="75"/>
      <c r="IV144" s="75"/>
    </row>
    <row r="145" spans="1:256" ht="30" customHeight="1" thickTop="1">
      <c r="A145" s="102"/>
      <c r="B145" s="102"/>
      <c r="C145" s="102"/>
      <c r="D145" s="102"/>
      <c r="E145" s="102"/>
      <c r="F145" s="102"/>
      <c r="G145" s="102"/>
      <c r="H145" s="102"/>
      <c r="I145" s="102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75"/>
      <c r="IN145" s="75"/>
      <c r="IO145" s="75"/>
      <c r="IP145" s="75"/>
      <c r="IQ145" s="75"/>
      <c r="IR145" s="75"/>
      <c r="IS145" s="75"/>
      <c r="IT145" s="75"/>
      <c r="IU145" s="75"/>
      <c r="IV145" s="75"/>
    </row>
    <row r="146" spans="1:256" ht="30" customHeight="1" thickBot="1">
      <c r="A146" s="75" t="s">
        <v>112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  <c r="HE146" s="75"/>
      <c r="HF146" s="75"/>
      <c r="HG146" s="75"/>
      <c r="HH146" s="75"/>
      <c r="HI146" s="75"/>
      <c r="HJ146" s="75"/>
      <c r="HK146" s="75"/>
      <c r="HL146" s="75"/>
      <c r="HM146" s="75"/>
      <c r="HN146" s="75"/>
      <c r="HO146" s="75"/>
      <c r="HP146" s="75"/>
      <c r="HQ146" s="75"/>
      <c r="HR146" s="75"/>
      <c r="HS146" s="75"/>
      <c r="HT146" s="75"/>
      <c r="HU146" s="75"/>
      <c r="HV146" s="75"/>
      <c r="HW146" s="75"/>
      <c r="HX146" s="75"/>
      <c r="HY146" s="75"/>
      <c r="HZ146" s="75"/>
      <c r="IA146" s="75"/>
      <c r="IB146" s="75"/>
      <c r="IC146" s="75"/>
      <c r="ID146" s="75"/>
      <c r="IE146" s="75"/>
      <c r="IF146" s="75"/>
      <c r="IG146" s="75"/>
      <c r="IH146" s="75"/>
      <c r="II146" s="75"/>
      <c r="IJ146" s="75"/>
      <c r="IK146" s="75"/>
      <c r="IL146" s="75"/>
      <c r="IM146" s="75"/>
      <c r="IN146" s="75"/>
      <c r="IO146" s="75"/>
      <c r="IP146" s="75"/>
      <c r="IQ146" s="75"/>
      <c r="IR146" s="75"/>
      <c r="IS146" s="75"/>
      <c r="IT146" s="75"/>
      <c r="IU146" s="75"/>
      <c r="IV146" s="75"/>
    </row>
    <row r="147" spans="1:256" ht="30" customHeight="1" thickTop="1">
      <c r="A147" s="76"/>
      <c r="B147" s="77" t="s">
        <v>89</v>
      </c>
      <c r="C147" s="78"/>
      <c r="D147" s="78"/>
      <c r="E147" s="78"/>
      <c r="F147" s="78"/>
      <c r="G147" s="78"/>
      <c r="H147" s="78"/>
      <c r="I147" s="79"/>
      <c r="J147" s="80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  <c r="HE147" s="75"/>
      <c r="HF147" s="75"/>
      <c r="HG147" s="75"/>
      <c r="HH147" s="75"/>
      <c r="HI147" s="75"/>
      <c r="HJ147" s="75"/>
      <c r="HK147" s="75"/>
      <c r="HL147" s="75"/>
      <c r="HM147" s="75"/>
      <c r="HN147" s="75"/>
      <c r="HO147" s="75"/>
      <c r="HP147" s="75"/>
      <c r="HQ147" s="75"/>
      <c r="HR147" s="75"/>
      <c r="HS147" s="75"/>
      <c r="HT147" s="75"/>
      <c r="HU147" s="75"/>
      <c r="HV147" s="75"/>
      <c r="HW147" s="75"/>
      <c r="HX147" s="75"/>
      <c r="HY147" s="75"/>
      <c r="HZ147" s="75"/>
      <c r="IA147" s="75"/>
      <c r="IB147" s="75"/>
      <c r="IC147" s="75"/>
      <c r="ID147" s="75"/>
      <c r="IE147" s="75"/>
      <c r="IF147" s="75"/>
      <c r="IG147" s="75"/>
      <c r="IH147" s="75"/>
      <c r="II147" s="75"/>
      <c r="IJ147" s="75"/>
      <c r="IK147" s="75"/>
      <c r="IL147" s="75"/>
      <c r="IM147" s="75"/>
      <c r="IN147" s="75"/>
      <c r="IO147" s="75"/>
      <c r="IP147" s="75"/>
      <c r="IQ147" s="75"/>
      <c r="IR147" s="75"/>
      <c r="IS147" s="75"/>
      <c r="IT147" s="75"/>
      <c r="IU147" s="75"/>
      <c r="IV147" s="75"/>
    </row>
    <row r="148" spans="1:256" ht="30" customHeight="1">
      <c r="A148" s="81" t="s">
        <v>8</v>
      </c>
      <c r="B148" s="82" t="s">
        <v>103</v>
      </c>
      <c r="C148" s="83"/>
      <c r="D148" s="83"/>
      <c r="E148" s="83"/>
      <c r="F148" s="82" t="s">
        <v>104</v>
      </c>
      <c r="G148" s="83"/>
      <c r="H148" s="83"/>
      <c r="I148" s="84"/>
      <c r="J148" s="80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  <c r="HE148" s="75"/>
      <c r="HF148" s="75"/>
      <c r="HG148" s="75"/>
      <c r="HH148" s="75"/>
      <c r="HI148" s="75"/>
      <c r="HJ148" s="75"/>
      <c r="HK148" s="75"/>
      <c r="HL148" s="75"/>
      <c r="HM148" s="75"/>
      <c r="HN148" s="75"/>
      <c r="HO148" s="75"/>
      <c r="HP148" s="75"/>
      <c r="HQ148" s="75"/>
      <c r="HR148" s="75"/>
      <c r="HS148" s="75"/>
      <c r="HT148" s="75"/>
      <c r="HU148" s="75"/>
      <c r="HV148" s="75"/>
      <c r="HW148" s="75"/>
      <c r="HX148" s="75"/>
      <c r="HY148" s="75"/>
      <c r="HZ148" s="75"/>
      <c r="IA148" s="75"/>
      <c r="IB148" s="75"/>
      <c r="IC148" s="75"/>
      <c r="ID148" s="75"/>
      <c r="IE148" s="75"/>
      <c r="IF148" s="75"/>
      <c r="IG148" s="75"/>
      <c r="IH148" s="75"/>
      <c r="II148" s="75"/>
      <c r="IJ148" s="75"/>
      <c r="IK148" s="75"/>
      <c r="IL148" s="75"/>
      <c r="IM148" s="75"/>
      <c r="IN148" s="75"/>
      <c r="IO148" s="75"/>
      <c r="IP148" s="75"/>
      <c r="IQ148" s="75"/>
      <c r="IR148" s="75"/>
      <c r="IS148" s="75"/>
      <c r="IT148" s="75"/>
      <c r="IU148" s="75"/>
      <c r="IV148" s="75"/>
    </row>
    <row r="149" spans="1:256" ht="30" customHeight="1">
      <c r="A149" s="95"/>
      <c r="B149" s="160" t="s">
        <v>93</v>
      </c>
      <c r="C149" s="128" t="s">
        <v>113</v>
      </c>
      <c r="D149" s="128" t="s">
        <v>114</v>
      </c>
      <c r="E149" s="128" t="s">
        <v>115</v>
      </c>
      <c r="F149" s="160" t="s">
        <v>93</v>
      </c>
      <c r="G149" s="128" t="s">
        <v>113</v>
      </c>
      <c r="H149" s="128" t="s">
        <v>114</v>
      </c>
      <c r="I149" s="129" t="s">
        <v>115</v>
      </c>
      <c r="J149" s="80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  <c r="HW149" s="75"/>
      <c r="HX149" s="75"/>
      <c r="HY149" s="75"/>
      <c r="HZ149" s="75"/>
      <c r="IA149" s="75"/>
      <c r="IB149" s="75"/>
      <c r="IC149" s="75"/>
      <c r="ID149" s="75"/>
      <c r="IE149" s="75"/>
      <c r="IF149" s="75"/>
      <c r="IG149" s="75"/>
      <c r="IH149" s="75"/>
      <c r="II149" s="75"/>
      <c r="IJ149" s="75"/>
      <c r="IK149" s="75"/>
      <c r="IL149" s="75"/>
      <c r="IM149" s="75"/>
      <c r="IN149" s="75"/>
      <c r="IO149" s="75"/>
      <c r="IP149" s="75"/>
      <c r="IQ149" s="75"/>
      <c r="IR149" s="75"/>
      <c r="IS149" s="75"/>
      <c r="IT149" s="75"/>
      <c r="IU149" s="75"/>
      <c r="IV149" s="75"/>
    </row>
    <row r="150" spans="1:256" ht="30" customHeight="1">
      <c r="A150" s="85"/>
      <c r="B150" s="161"/>
      <c r="C150" s="132" t="s">
        <v>116</v>
      </c>
      <c r="D150" s="132" t="s">
        <v>116</v>
      </c>
      <c r="E150" s="132" t="s">
        <v>116</v>
      </c>
      <c r="F150" s="161"/>
      <c r="G150" s="132" t="s">
        <v>116</v>
      </c>
      <c r="H150" s="132" t="s">
        <v>116</v>
      </c>
      <c r="I150" s="133" t="s">
        <v>116</v>
      </c>
      <c r="J150" s="80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  <c r="HW150" s="75"/>
      <c r="HX150" s="75"/>
      <c r="HY150" s="75"/>
      <c r="HZ150" s="75"/>
      <c r="IA150" s="75"/>
      <c r="IB150" s="75"/>
      <c r="IC150" s="75"/>
      <c r="ID150" s="75"/>
      <c r="IE150" s="75"/>
      <c r="IF150" s="75"/>
      <c r="IG150" s="75"/>
      <c r="IH150" s="75"/>
      <c r="II150" s="75"/>
      <c r="IJ150" s="75"/>
      <c r="IK150" s="75"/>
      <c r="IL150" s="75"/>
      <c r="IM150" s="75"/>
      <c r="IN150" s="75"/>
      <c r="IO150" s="75"/>
      <c r="IP150" s="75"/>
      <c r="IQ150" s="75"/>
      <c r="IR150" s="75"/>
      <c r="IS150" s="75"/>
      <c r="IT150" s="75"/>
      <c r="IU150" s="75"/>
      <c r="IV150" s="75"/>
    </row>
    <row r="151" spans="1:256" ht="30" customHeight="1">
      <c r="A151" s="88" t="s">
        <v>56</v>
      </c>
      <c r="B151" s="58">
        <v>21.1</v>
      </c>
      <c r="C151" s="57">
        <v>168.5</v>
      </c>
      <c r="D151" s="57">
        <v>161.1</v>
      </c>
      <c r="E151" s="57">
        <v>7.4</v>
      </c>
      <c r="F151" s="57">
        <v>20</v>
      </c>
      <c r="G151" s="57">
        <v>114.4</v>
      </c>
      <c r="H151" s="57">
        <v>112.3</v>
      </c>
      <c r="I151" s="59">
        <v>2.1</v>
      </c>
      <c r="J151" s="80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  <c r="HW151" s="75"/>
      <c r="HX151" s="75"/>
      <c r="HY151" s="75"/>
      <c r="HZ151" s="75"/>
      <c r="IA151" s="75"/>
      <c r="IB151" s="75"/>
      <c r="IC151" s="75"/>
      <c r="ID151" s="75"/>
      <c r="IE151" s="75"/>
      <c r="IF151" s="75"/>
      <c r="IG151" s="75"/>
      <c r="IH151" s="75"/>
      <c r="II151" s="75"/>
      <c r="IJ151" s="75"/>
      <c r="IK151" s="75"/>
      <c r="IL151" s="75"/>
      <c r="IM151" s="75"/>
      <c r="IN151" s="75"/>
      <c r="IO151" s="75"/>
      <c r="IP151" s="75"/>
      <c r="IQ151" s="75"/>
      <c r="IR151" s="75"/>
      <c r="IS151" s="75"/>
      <c r="IT151" s="75"/>
      <c r="IU151" s="75"/>
      <c r="IV151" s="75"/>
    </row>
    <row r="152" spans="1:256" ht="30" customHeight="1">
      <c r="A152" s="92">
        <v>12</v>
      </c>
      <c r="B152" s="58">
        <v>21.5</v>
      </c>
      <c r="C152" s="57">
        <v>166.7</v>
      </c>
      <c r="D152" s="57">
        <v>159.3</v>
      </c>
      <c r="E152" s="57">
        <v>7.4</v>
      </c>
      <c r="F152" s="57">
        <v>20.5</v>
      </c>
      <c r="G152" s="57">
        <v>112.5</v>
      </c>
      <c r="H152" s="57">
        <v>109.7</v>
      </c>
      <c r="I152" s="59">
        <v>2.8</v>
      </c>
      <c r="J152" s="80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  <c r="HY152" s="75"/>
      <c r="HZ152" s="75"/>
      <c r="IA152" s="75"/>
      <c r="IB152" s="75"/>
      <c r="IC152" s="75"/>
      <c r="ID152" s="75"/>
      <c r="IE152" s="75"/>
      <c r="IF152" s="75"/>
      <c r="IG152" s="75"/>
      <c r="IH152" s="75"/>
      <c r="II152" s="75"/>
      <c r="IJ152" s="75"/>
      <c r="IK152" s="75"/>
      <c r="IL152" s="75"/>
      <c r="IM152" s="75"/>
      <c r="IN152" s="75"/>
      <c r="IO152" s="75"/>
      <c r="IP152" s="75"/>
      <c r="IQ152" s="75"/>
      <c r="IR152" s="75"/>
      <c r="IS152" s="75"/>
      <c r="IT152" s="75"/>
      <c r="IU152" s="75"/>
      <c r="IV152" s="75"/>
    </row>
    <row r="153" spans="1:256" ht="30" customHeight="1">
      <c r="A153" s="92">
        <v>13</v>
      </c>
      <c r="B153" s="58">
        <v>21</v>
      </c>
      <c r="C153" s="57">
        <v>165</v>
      </c>
      <c r="D153" s="57">
        <v>156.8</v>
      </c>
      <c r="E153" s="57">
        <v>8.2</v>
      </c>
      <c r="F153" s="57">
        <v>20.4</v>
      </c>
      <c r="G153" s="57">
        <v>108.9</v>
      </c>
      <c r="H153" s="57">
        <v>106.8</v>
      </c>
      <c r="I153" s="59">
        <v>2.1</v>
      </c>
      <c r="J153" s="80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  <c r="HE153" s="75"/>
      <c r="HF153" s="75"/>
      <c r="HG153" s="75"/>
      <c r="HH153" s="75"/>
      <c r="HI153" s="75"/>
      <c r="HJ153" s="75"/>
      <c r="HK153" s="75"/>
      <c r="HL153" s="75"/>
      <c r="HM153" s="75"/>
      <c r="HN153" s="75"/>
      <c r="HO153" s="75"/>
      <c r="HP153" s="75"/>
      <c r="HQ153" s="75"/>
      <c r="HR153" s="75"/>
      <c r="HS153" s="75"/>
      <c r="HT153" s="75"/>
      <c r="HU153" s="75"/>
      <c r="HV153" s="75"/>
      <c r="HW153" s="75"/>
      <c r="HX153" s="75"/>
      <c r="HY153" s="75"/>
      <c r="HZ153" s="75"/>
      <c r="IA153" s="75"/>
      <c r="IB153" s="75"/>
      <c r="IC153" s="75"/>
      <c r="ID153" s="75"/>
      <c r="IE153" s="75"/>
      <c r="IF153" s="75"/>
      <c r="IG153" s="75"/>
      <c r="IH153" s="75"/>
      <c r="II153" s="75"/>
      <c r="IJ153" s="75"/>
      <c r="IK153" s="75"/>
      <c r="IL153" s="75"/>
      <c r="IM153" s="75"/>
      <c r="IN153" s="75"/>
      <c r="IO153" s="75"/>
      <c r="IP153" s="75"/>
      <c r="IQ153" s="75"/>
      <c r="IR153" s="75"/>
      <c r="IS153" s="75"/>
      <c r="IT153" s="75"/>
      <c r="IU153" s="75"/>
      <c r="IV153" s="75"/>
    </row>
    <row r="154" spans="1:256" ht="30" customHeight="1">
      <c r="A154" s="92">
        <v>14</v>
      </c>
      <c r="B154" s="58">
        <v>21.5</v>
      </c>
      <c r="C154" s="57">
        <v>156.5</v>
      </c>
      <c r="D154" s="57">
        <v>147</v>
      </c>
      <c r="E154" s="57">
        <v>9.5</v>
      </c>
      <c r="F154" s="57">
        <v>19.2</v>
      </c>
      <c r="G154" s="57">
        <v>115.2</v>
      </c>
      <c r="H154" s="57">
        <v>112.9</v>
      </c>
      <c r="I154" s="59">
        <v>2.3</v>
      </c>
      <c r="J154" s="80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  <c r="HW154" s="75"/>
      <c r="HX154" s="75"/>
      <c r="HY154" s="75"/>
      <c r="HZ154" s="75"/>
      <c r="IA154" s="75"/>
      <c r="IB154" s="75"/>
      <c r="IC154" s="75"/>
      <c r="ID154" s="75"/>
      <c r="IE154" s="75"/>
      <c r="IF154" s="75"/>
      <c r="IG154" s="75"/>
      <c r="IH154" s="75"/>
      <c r="II154" s="75"/>
      <c r="IJ154" s="75"/>
      <c r="IK154" s="75"/>
      <c r="IL154" s="75"/>
      <c r="IM154" s="75"/>
      <c r="IN154" s="75"/>
      <c r="IO154" s="75"/>
      <c r="IP154" s="75"/>
      <c r="IQ154" s="75"/>
      <c r="IR154" s="75"/>
      <c r="IS154" s="75"/>
      <c r="IT154" s="75"/>
      <c r="IU154" s="75"/>
      <c r="IV154" s="75"/>
    </row>
    <row r="155" spans="1:256" ht="30" customHeight="1">
      <c r="A155" s="92">
        <v>15</v>
      </c>
      <c r="B155" s="58">
        <v>21.7</v>
      </c>
      <c r="C155" s="57">
        <v>157.3</v>
      </c>
      <c r="D155" s="57">
        <v>148.3</v>
      </c>
      <c r="E155" s="57">
        <v>9</v>
      </c>
      <c r="F155" s="57">
        <v>18.9</v>
      </c>
      <c r="G155" s="57">
        <v>110.6</v>
      </c>
      <c r="H155" s="57">
        <v>108.3</v>
      </c>
      <c r="I155" s="59">
        <v>2.3</v>
      </c>
      <c r="J155" s="80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  <c r="HW155" s="75"/>
      <c r="HX155" s="75"/>
      <c r="HY155" s="75"/>
      <c r="HZ155" s="75"/>
      <c r="IA155" s="75"/>
      <c r="IB155" s="75"/>
      <c r="IC155" s="75"/>
      <c r="ID155" s="75"/>
      <c r="IE155" s="75"/>
      <c r="IF155" s="75"/>
      <c r="IG155" s="75"/>
      <c r="IH155" s="75"/>
      <c r="II155" s="75"/>
      <c r="IJ155" s="75"/>
      <c r="IK155" s="75"/>
      <c r="IL155" s="75"/>
      <c r="IM155" s="75"/>
      <c r="IN155" s="75"/>
      <c r="IO155" s="75"/>
      <c r="IP155" s="75"/>
      <c r="IQ155" s="75"/>
      <c r="IR155" s="75"/>
      <c r="IS155" s="75"/>
      <c r="IT155" s="75"/>
      <c r="IU155" s="75"/>
      <c r="IV155" s="75"/>
    </row>
    <row r="156" spans="1:256" ht="30" customHeight="1">
      <c r="A156" s="92"/>
      <c r="B156" s="58"/>
      <c r="C156" s="57"/>
      <c r="D156" s="57"/>
      <c r="E156" s="57"/>
      <c r="F156" s="57"/>
      <c r="G156" s="57"/>
      <c r="H156" s="57"/>
      <c r="I156" s="59"/>
      <c r="J156" s="80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  <c r="HY156" s="75"/>
      <c r="HZ156" s="75"/>
      <c r="IA156" s="75"/>
      <c r="IB156" s="75"/>
      <c r="IC156" s="75"/>
      <c r="ID156" s="75"/>
      <c r="IE156" s="75"/>
      <c r="IF156" s="75"/>
      <c r="IG156" s="75"/>
      <c r="IH156" s="75"/>
      <c r="II156" s="75"/>
      <c r="IJ156" s="75"/>
      <c r="IK156" s="75"/>
      <c r="IL156" s="75"/>
      <c r="IM156" s="75"/>
      <c r="IN156" s="75"/>
      <c r="IO156" s="75"/>
      <c r="IP156" s="75"/>
      <c r="IQ156" s="75"/>
      <c r="IR156" s="75"/>
      <c r="IS156" s="75"/>
      <c r="IT156" s="75"/>
      <c r="IU156" s="75"/>
      <c r="IV156" s="75"/>
    </row>
    <row r="157" spans="1:256" ht="30" customHeight="1">
      <c r="A157" s="93" t="s">
        <v>117</v>
      </c>
      <c r="B157" s="58">
        <v>20.8</v>
      </c>
      <c r="C157" s="57">
        <f aca="true" t="shared" si="10" ref="C157:C167">SUM(D157+E157)</f>
        <v>153.29999999999998</v>
      </c>
      <c r="D157" s="57">
        <v>141.7</v>
      </c>
      <c r="E157" s="57">
        <v>11.6</v>
      </c>
      <c r="F157" s="57">
        <v>19.3</v>
      </c>
      <c r="G157" s="56">
        <f aca="true" t="shared" si="11" ref="G157:G167">SUM(H157+I157)</f>
        <v>119.19999999999999</v>
      </c>
      <c r="H157" s="57">
        <v>115.6</v>
      </c>
      <c r="I157" s="59">
        <v>3.6</v>
      </c>
      <c r="J157" s="80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  <c r="HY157" s="75"/>
      <c r="HZ157" s="75"/>
      <c r="IA157" s="75"/>
      <c r="IB157" s="75"/>
      <c r="IC157" s="75"/>
      <c r="ID157" s="75"/>
      <c r="IE157" s="75"/>
      <c r="IF157" s="75"/>
      <c r="IG157" s="75"/>
      <c r="IH157" s="75"/>
      <c r="II157" s="75"/>
      <c r="IJ157" s="75"/>
      <c r="IK157" s="75"/>
      <c r="IL157" s="75"/>
      <c r="IM157" s="75"/>
      <c r="IN157" s="75"/>
      <c r="IO157" s="75"/>
      <c r="IP157" s="75"/>
      <c r="IQ157" s="75"/>
      <c r="IR157" s="75"/>
      <c r="IS157" s="75"/>
      <c r="IT157" s="75"/>
      <c r="IU157" s="75"/>
      <c r="IV157" s="75"/>
    </row>
    <row r="158" spans="1:256" ht="30" customHeight="1">
      <c r="A158" s="95" t="s">
        <v>71</v>
      </c>
      <c r="B158" s="58">
        <v>21.2</v>
      </c>
      <c r="C158" s="57">
        <f t="shared" si="10"/>
        <v>154.3</v>
      </c>
      <c r="D158" s="57">
        <v>145.8</v>
      </c>
      <c r="E158" s="57">
        <v>8.5</v>
      </c>
      <c r="F158" s="57">
        <v>19.1</v>
      </c>
      <c r="G158" s="56">
        <f t="shared" si="11"/>
        <v>113.30000000000001</v>
      </c>
      <c r="H158" s="57">
        <v>111.4</v>
      </c>
      <c r="I158" s="59">
        <v>1.9</v>
      </c>
      <c r="J158" s="80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  <c r="HW158" s="75"/>
      <c r="HX158" s="75"/>
      <c r="HY158" s="75"/>
      <c r="HZ158" s="75"/>
      <c r="IA158" s="75"/>
      <c r="IB158" s="75"/>
      <c r="IC158" s="75"/>
      <c r="ID158" s="75"/>
      <c r="IE158" s="75"/>
      <c r="IF158" s="75"/>
      <c r="IG158" s="75"/>
      <c r="IH158" s="75"/>
      <c r="II158" s="75"/>
      <c r="IJ158" s="75"/>
      <c r="IK158" s="75"/>
      <c r="IL158" s="75"/>
      <c r="IM158" s="75"/>
      <c r="IN158" s="75"/>
      <c r="IO158" s="75"/>
      <c r="IP158" s="75"/>
      <c r="IQ158" s="75"/>
      <c r="IR158" s="75"/>
      <c r="IS158" s="75"/>
      <c r="IT158" s="75"/>
      <c r="IU158" s="75"/>
      <c r="IV158" s="75"/>
    </row>
    <row r="159" spans="1:256" ht="30" customHeight="1">
      <c r="A159" s="95" t="s">
        <v>72</v>
      </c>
      <c r="B159" s="58">
        <v>21.5</v>
      </c>
      <c r="C159" s="57">
        <f t="shared" si="10"/>
        <v>155.5</v>
      </c>
      <c r="D159" s="57">
        <v>147</v>
      </c>
      <c r="E159" s="57">
        <v>8.5</v>
      </c>
      <c r="F159" s="57">
        <v>17.5</v>
      </c>
      <c r="G159" s="56">
        <f t="shared" si="11"/>
        <v>106.2</v>
      </c>
      <c r="H159" s="57">
        <v>104</v>
      </c>
      <c r="I159" s="59">
        <v>2.2</v>
      </c>
      <c r="J159" s="80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  <c r="HE159" s="75"/>
      <c r="HF159" s="75"/>
      <c r="HG159" s="75"/>
      <c r="HH159" s="75"/>
      <c r="HI159" s="75"/>
      <c r="HJ159" s="75"/>
      <c r="HK159" s="75"/>
      <c r="HL159" s="75"/>
      <c r="HM159" s="75"/>
      <c r="HN159" s="75"/>
      <c r="HO159" s="75"/>
      <c r="HP159" s="75"/>
      <c r="HQ159" s="75"/>
      <c r="HR159" s="75"/>
      <c r="HS159" s="75"/>
      <c r="HT159" s="75"/>
      <c r="HU159" s="75"/>
      <c r="HV159" s="75"/>
      <c r="HW159" s="75"/>
      <c r="HX159" s="75"/>
      <c r="HY159" s="75"/>
      <c r="HZ159" s="75"/>
      <c r="IA159" s="75"/>
      <c r="IB159" s="75"/>
      <c r="IC159" s="75"/>
      <c r="ID159" s="75"/>
      <c r="IE159" s="75"/>
      <c r="IF159" s="75"/>
      <c r="IG159" s="75"/>
      <c r="IH159" s="75"/>
      <c r="II159" s="75"/>
      <c r="IJ159" s="75"/>
      <c r="IK159" s="75"/>
      <c r="IL159" s="75"/>
      <c r="IM159" s="75"/>
      <c r="IN159" s="75"/>
      <c r="IO159" s="75"/>
      <c r="IP159" s="75"/>
      <c r="IQ159" s="75"/>
      <c r="IR159" s="75"/>
      <c r="IS159" s="75"/>
      <c r="IT159" s="75"/>
      <c r="IU159" s="75"/>
      <c r="IV159" s="75"/>
    </row>
    <row r="160" spans="1:256" ht="30" customHeight="1">
      <c r="A160" s="95" t="s">
        <v>73</v>
      </c>
      <c r="B160" s="58">
        <v>21.7</v>
      </c>
      <c r="C160" s="57">
        <f t="shared" si="10"/>
        <v>158.29999999999998</v>
      </c>
      <c r="D160" s="57">
        <v>148.6</v>
      </c>
      <c r="E160" s="57">
        <v>9.7</v>
      </c>
      <c r="F160" s="57">
        <v>19.4</v>
      </c>
      <c r="G160" s="56">
        <f t="shared" si="11"/>
        <v>117.4</v>
      </c>
      <c r="H160" s="57">
        <v>115</v>
      </c>
      <c r="I160" s="59">
        <v>2.4</v>
      </c>
      <c r="J160" s="80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  <c r="HW160" s="75"/>
      <c r="HX160" s="75"/>
      <c r="HY160" s="75"/>
      <c r="HZ160" s="75"/>
      <c r="IA160" s="75"/>
      <c r="IB160" s="75"/>
      <c r="IC160" s="75"/>
      <c r="ID160" s="75"/>
      <c r="IE160" s="75"/>
      <c r="IF160" s="75"/>
      <c r="IG160" s="75"/>
      <c r="IH160" s="75"/>
      <c r="II160" s="75"/>
      <c r="IJ160" s="75"/>
      <c r="IK160" s="75"/>
      <c r="IL160" s="75"/>
      <c r="IM160" s="75"/>
      <c r="IN160" s="75"/>
      <c r="IO160" s="75"/>
      <c r="IP160" s="75"/>
      <c r="IQ160" s="75"/>
      <c r="IR160" s="75"/>
      <c r="IS160" s="75"/>
      <c r="IT160" s="75"/>
      <c r="IU160" s="75"/>
      <c r="IV160" s="75"/>
    </row>
    <row r="161" spans="1:256" ht="30" customHeight="1">
      <c r="A161" s="95" t="s">
        <v>74</v>
      </c>
      <c r="B161" s="58">
        <v>21.3</v>
      </c>
      <c r="C161" s="57">
        <f t="shared" si="10"/>
        <v>153.5</v>
      </c>
      <c r="D161" s="57">
        <v>144.6</v>
      </c>
      <c r="E161" s="57">
        <v>8.9</v>
      </c>
      <c r="F161" s="57">
        <v>19.1</v>
      </c>
      <c r="G161" s="56">
        <f t="shared" si="11"/>
        <v>112.8</v>
      </c>
      <c r="H161" s="57">
        <v>110.8</v>
      </c>
      <c r="I161" s="59">
        <v>2</v>
      </c>
      <c r="J161" s="80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  <c r="HN161" s="75"/>
      <c r="HO161" s="75"/>
      <c r="HP161" s="75"/>
      <c r="HQ161" s="75"/>
      <c r="HR161" s="75"/>
      <c r="HS161" s="75"/>
      <c r="HT161" s="75"/>
      <c r="HU161" s="75"/>
      <c r="HV161" s="75"/>
      <c r="HW161" s="75"/>
      <c r="HX161" s="75"/>
      <c r="HY161" s="75"/>
      <c r="HZ161" s="75"/>
      <c r="IA161" s="75"/>
      <c r="IB161" s="75"/>
      <c r="IC161" s="75"/>
      <c r="ID161" s="75"/>
      <c r="IE161" s="75"/>
      <c r="IF161" s="75"/>
      <c r="IG161" s="75"/>
      <c r="IH161" s="75"/>
      <c r="II161" s="75"/>
      <c r="IJ161" s="75"/>
      <c r="IK161" s="75"/>
      <c r="IL161" s="75"/>
      <c r="IM161" s="75"/>
      <c r="IN161" s="75"/>
      <c r="IO161" s="75"/>
      <c r="IP161" s="75"/>
      <c r="IQ161" s="75"/>
      <c r="IR161" s="75"/>
      <c r="IS161" s="75"/>
      <c r="IT161" s="75"/>
      <c r="IU161" s="75"/>
      <c r="IV161" s="75"/>
    </row>
    <row r="162" spans="1:256" ht="30" customHeight="1">
      <c r="A162" s="95" t="s">
        <v>75</v>
      </c>
      <c r="B162" s="58">
        <v>23</v>
      </c>
      <c r="C162" s="57">
        <f t="shared" si="10"/>
        <v>167.3</v>
      </c>
      <c r="D162" s="57">
        <v>158.3</v>
      </c>
      <c r="E162" s="57">
        <v>9</v>
      </c>
      <c r="F162" s="57">
        <v>19.4</v>
      </c>
      <c r="G162" s="56">
        <f t="shared" si="11"/>
        <v>113.2</v>
      </c>
      <c r="H162" s="57">
        <v>111.3</v>
      </c>
      <c r="I162" s="59">
        <v>1.9</v>
      </c>
      <c r="J162" s="80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  <c r="HE162" s="75"/>
      <c r="HF162" s="75"/>
      <c r="HG162" s="75"/>
      <c r="HH162" s="75"/>
      <c r="HI162" s="75"/>
      <c r="HJ162" s="75"/>
      <c r="HK162" s="75"/>
      <c r="HL162" s="75"/>
      <c r="HM162" s="75"/>
      <c r="HN162" s="75"/>
      <c r="HO162" s="75"/>
      <c r="HP162" s="75"/>
      <c r="HQ162" s="75"/>
      <c r="HR162" s="75"/>
      <c r="HS162" s="75"/>
      <c r="HT162" s="75"/>
      <c r="HU162" s="75"/>
      <c r="HV162" s="75"/>
      <c r="HW162" s="75"/>
      <c r="HX162" s="75"/>
      <c r="HY162" s="75"/>
      <c r="HZ162" s="75"/>
      <c r="IA162" s="75"/>
      <c r="IB162" s="75"/>
      <c r="IC162" s="75"/>
      <c r="ID162" s="75"/>
      <c r="IE162" s="75"/>
      <c r="IF162" s="75"/>
      <c r="IG162" s="75"/>
      <c r="IH162" s="75"/>
      <c r="II162" s="75"/>
      <c r="IJ162" s="75"/>
      <c r="IK162" s="75"/>
      <c r="IL162" s="75"/>
      <c r="IM162" s="75"/>
      <c r="IN162" s="75"/>
      <c r="IO162" s="75"/>
      <c r="IP162" s="75"/>
      <c r="IQ162" s="75"/>
      <c r="IR162" s="75"/>
      <c r="IS162" s="75"/>
      <c r="IT162" s="75"/>
      <c r="IU162" s="75"/>
      <c r="IV162" s="75"/>
    </row>
    <row r="163" spans="1:256" ht="30" customHeight="1">
      <c r="A163" s="95" t="s">
        <v>76</v>
      </c>
      <c r="B163" s="58">
        <v>21.6</v>
      </c>
      <c r="C163" s="57">
        <f t="shared" si="10"/>
        <v>155.3</v>
      </c>
      <c r="D163" s="57">
        <v>147.3</v>
      </c>
      <c r="E163" s="57">
        <v>8</v>
      </c>
      <c r="F163" s="57">
        <v>18.5</v>
      </c>
      <c r="G163" s="56">
        <f t="shared" si="11"/>
        <v>109.9</v>
      </c>
      <c r="H163" s="57">
        <v>108.2</v>
      </c>
      <c r="I163" s="59">
        <v>1.7</v>
      </c>
      <c r="J163" s="80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  <c r="HE163" s="75"/>
      <c r="HF163" s="75"/>
      <c r="HG163" s="75"/>
      <c r="HH163" s="75"/>
      <c r="HI163" s="75"/>
      <c r="HJ163" s="75"/>
      <c r="HK163" s="75"/>
      <c r="HL163" s="75"/>
      <c r="HM163" s="75"/>
      <c r="HN163" s="75"/>
      <c r="HO163" s="75"/>
      <c r="HP163" s="75"/>
      <c r="HQ163" s="75"/>
      <c r="HR163" s="75"/>
      <c r="HS163" s="75"/>
      <c r="HT163" s="75"/>
      <c r="HU163" s="75"/>
      <c r="HV163" s="75"/>
      <c r="HW163" s="75"/>
      <c r="HX163" s="75"/>
      <c r="HY163" s="75"/>
      <c r="HZ163" s="75"/>
      <c r="IA163" s="75"/>
      <c r="IB163" s="75"/>
      <c r="IC163" s="75"/>
      <c r="ID163" s="75"/>
      <c r="IE163" s="75"/>
      <c r="IF163" s="75"/>
      <c r="IG163" s="75"/>
      <c r="IH163" s="75"/>
      <c r="II163" s="75"/>
      <c r="IJ163" s="75"/>
      <c r="IK163" s="75"/>
      <c r="IL163" s="75"/>
      <c r="IM163" s="75"/>
      <c r="IN163" s="75"/>
      <c r="IO163" s="75"/>
      <c r="IP163" s="75"/>
      <c r="IQ163" s="75"/>
      <c r="IR163" s="75"/>
      <c r="IS163" s="75"/>
      <c r="IT163" s="75"/>
      <c r="IU163" s="75"/>
      <c r="IV163" s="75"/>
    </row>
    <row r="164" spans="1:256" ht="30" customHeight="1">
      <c r="A164" s="95" t="s">
        <v>77</v>
      </c>
      <c r="B164" s="58">
        <v>22.3</v>
      </c>
      <c r="C164" s="57">
        <f t="shared" si="10"/>
        <v>160.1</v>
      </c>
      <c r="D164" s="57">
        <v>150.7</v>
      </c>
      <c r="E164" s="57">
        <v>9.4</v>
      </c>
      <c r="F164" s="57">
        <v>19.2</v>
      </c>
      <c r="G164" s="56">
        <f t="shared" si="11"/>
        <v>114.3</v>
      </c>
      <c r="H164" s="57">
        <v>111.8</v>
      </c>
      <c r="I164" s="59">
        <v>2.5</v>
      </c>
      <c r="J164" s="80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  <c r="HE164" s="75"/>
      <c r="HF164" s="75"/>
      <c r="HG164" s="75"/>
      <c r="HH164" s="75"/>
      <c r="HI164" s="75"/>
      <c r="HJ164" s="75"/>
      <c r="HK164" s="75"/>
      <c r="HL164" s="75"/>
      <c r="HM164" s="75"/>
      <c r="HN164" s="75"/>
      <c r="HO164" s="75"/>
      <c r="HP164" s="75"/>
      <c r="HQ164" s="75"/>
      <c r="HR164" s="75"/>
      <c r="HS164" s="75"/>
      <c r="HT164" s="75"/>
      <c r="HU164" s="75"/>
      <c r="HV164" s="75"/>
      <c r="HW164" s="75"/>
      <c r="HX164" s="75"/>
      <c r="HY164" s="75"/>
      <c r="HZ164" s="75"/>
      <c r="IA164" s="75"/>
      <c r="IB164" s="75"/>
      <c r="IC164" s="75"/>
      <c r="ID164" s="75"/>
      <c r="IE164" s="75"/>
      <c r="IF164" s="75"/>
      <c r="IG164" s="75"/>
      <c r="IH164" s="75"/>
      <c r="II164" s="75"/>
      <c r="IJ164" s="75"/>
      <c r="IK164" s="75"/>
      <c r="IL164" s="75"/>
      <c r="IM164" s="75"/>
      <c r="IN164" s="75"/>
      <c r="IO164" s="75"/>
      <c r="IP164" s="75"/>
      <c r="IQ164" s="75"/>
      <c r="IR164" s="75"/>
      <c r="IS164" s="75"/>
      <c r="IT164" s="75"/>
      <c r="IU164" s="75"/>
      <c r="IV164" s="75"/>
    </row>
    <row r="165" spans="1:256" ht="30" customHeight="1">
      <c r="A165" s="95" t="s">
        <v>78</v>
      </c>
      <c r="B165" s="58">
        <v>21.6</v>
      </c>
      <c r="C165" s="57">
        <f t="shared" si="10"/>
        <v>153.79999999999998</v>
      </c>
      <c r="D165" s="57">
        <v>146.7</v>
      </c>
      <c r="E165" s="57">
        <v>7.1</v>
      </c>
      <c r="F165" s="57">
        <v>19.1</v>
      </c>
      <c r="G165" s="56">
        <f t="shared" si="11"/>
        <v>109.4</v>
      </c>
      <c r="H165" s="57">
        <v>107.5</v>
      </c>
      <c r="I165" s="59">
        <v>1.9</v>
      </c>
      <c r="J165" s="80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  <c r="HW165" s="75"/>
      <c r="HX165" s="75"/>
      <c r="HY165" s="75"/>
      <c r="HZ165" s="75"/>
      <c r="IA165" s="75"/>
      <c r="IB165" s="75"/>
      <c r="IC165" s="75"/>
      <c r="ID165" s="75"/>
      <c r="IE165" s="75"/>
      <c r="IF165" s="75"/>
      <c r="IG165" s="75"/>
      <c r="IH165" s="75"/>
      <c r="II165" s="75"/>
      <c r="IJ165" s="75"/>
      <c r="IK165" s="75"/>
      <c r="IL165" s="75"/>
      <c r="IM165" s="75"/>
      <c r="IN165" s="75"/>
      <c r="IO165" s="75"/>
      <c r="IP165" s="75"/>
      <c r="IQ165" s="75"/>
      <c r="IR165" s="75"/>
      <c r="IS165" s="75"/>
      <c r="IT165" s="75"/>
      <c r="IU165" s="75"/>
      <c r="IV165" s="75"/>
    </row>
    <row r="166" spans="1:256" ht="30" customHeight="1">
      <c r="A166" s="95" t="s">
        <v>79</v>
      </c>
      <c r="B166" s="58">
        <v>21.8</v>
      </c>
      <c r="C166" s="57">
        <f t="shared" si="10"/>
        <v>156.5</v>
      </c>
      <c r="D166" s="57">
        <v>148.5</v>
      </c>
      <c r="E166" s="57">
        <v>8</v>
      </c>
      <c r="F166" s="57">
        <v>18.9</v>
      </c>
      <c r="G166" s="56">
        <f t="shared" si="11"/>
        <v>104.19999999999999</v>
      </c>
      <c r="H166" s="57">
        <v>102.6</v>
      </c>
      <c r="I166" s="59">
        <v>1.6</v>
      </c>
      <c r="J166" s="80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  <c r="HE166" s="75"/>
      <c r="HF166" s="75"/>
      <c r="HG166" s="75"/>
      <c r="HH166" s="75"/>
      <c r="HI166" s="75"/>
      <c r="HJ166" s="75"/>
      <c r="HK166" s="75"/>
      <c r="HL166" s="75"/>
      <c r="HM166" s="75"/>
      <c r="HN166" s="75"/>
      <c r="HO166" s="75"/>
      <c r="HP166" s="75"/>
      <c r="HQ166" s="75"/>
      <c r="HR166" s="75"/>
      <c r="HS166" s="75"/>
      <c r="HT166" s="75"/>
      <c r="HU166" s="75"/>
      <c r="HV166" s="75"/>
      <c r="HW166" s="75"/>
      <c r="HX166" s="75"/>
      <c r="HY166" s="75"/>
      <c r="HZ166" s="75"/>
      <c r="IA166" s="75"/>
      <c r="IB166" s="75"/>
      <c r="IC166" s="75"/>
      <c r="ID166" s="75"/>
      <c r="IE166" s="75"/>
      <c r="IF166" s="75"/>
      <c r="IG166" s="75"/>
      <c r="IH166" s="75"/>
      <c r="II166" s="75"/>
      <c r="IJ166" s="75"/>
      <c r="IK166" s="75"/>
      <c r="IL166" s="75"/>
      <c r="IM166" s="75"/>
      <c r="IN166" s="75"/>
      <c r="IO166" s="75"/>
      <c r="IP166" s="75"/>
      <c r="IQ166" s="75"/>
      <c r="IR166" s="75"/>
      <c r="IS166" s="75"/>
      <c r="IT166" s="75"/>
      <c r="IU166" s="75"/>
      <c r="IV166" s="75"/>
    </row>
    <row r="167" spans="1:256" ht="30" customHeight="1">
      <c r="A167" s="95" t="s">
        <v>80</v>
      </c>
      <c r="B167" s="58">
        <v>21.7</v>
      </c>
      <c r="C167" s="57">
        <f t="shared" si="10"/>
        <v>154.39999999999998</v>
      </c>
      <c r="D167" s="57">
        <v>146.2</v>
      </c>
      <c r="E167" s="57">
        <v>8.2</v>
      </c>
      <c r="F167" s="57">
        <v>19</v>
      </c>
      <c r="G167" s="56">
        <f t="shared" si="11"/>
        <v>104.2</v>
      </c>
      <c r="H167" s="57">
        <v>102.7</v>
      </c>
      <c r="I167" s="59">
        <v>1.5</v>
      </c>
      <c r="J167" s="80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  <c r="HE167" s="75"/>
      <c r="HF167" s="75"/>
      <c r="HG167" s="75"/>
      <c r="HH167" s="75"/>
      <c r="HI167" s="75"/>
      <c r="HJ167" s="75"/>
      <c r="HK167" s="75"/>
      <c r="HL167" s="75"/>
      <c r="HM167" s="75"/>
      <c r="HN167" s="75"/>
      <c r="HO167" s="75"/>
      <c r="HP167" s="75"/>
      <c r="HQ167" s="75"/>
      <c r="HR167" s="75"/>
      <c r="HS167" s="75"/>
      <c r="HT167" s="75"/>
      <c r="HU167" s="75"/>
      <c r="HV167" s="75"/>
      <c r="HW167" s="75"/>
      <c r="HX167" s="75"/>
      <c r="HY167" s="75"/>
      <c r="HZ167" s="75"/>
      <c r="IA167" s="75"/>
      <c r="IB167" s="75"/>
      <c r="IC167" s="75"/>
      <c r="ID167" s="75"/>
      <c r="IE167" s="75"/>
      <c r="IF167" s="75"/>
      <c r="IG167" s="75"/>
      <c r="IH167" s="75"/>
      <c r="II167" s="75"/>
      <c r="IJ167" s="75"/>
      <c r="IK167" s="75"/>
      <c r="IL167" s="75"/>
      <c r="IM167" s="75"/>
      <c r="IN167" s="75"/>
      <c r="IO167" s="75"/>
      <c r="IP167" s="75"/>
      <c r="IQ167" s="75"/>
      <c r="IR167" s="75"/>
      <c r="IS167" s="75"/>
      <c r="IT167" s="75"/>
      <c r="IU167" s="75"/>
      <c r="IV167" s="75"/>
    </row>
    <row r="168" spans="1:256" ht="30" customHeight="1" thickBot="1">
      <c r="A168" s="96" t="s">
        <v>81</v>
      </c>
      <c r="B168" s="113">
        <v>22.1</v>
      </c>
      <c r="C168" s="57">
        <v>165.3</v>
      </c>
      <c r="D168" s="114">
        <v>154.3</v>
      </c>
      <c r="E168" s="114">
        <v>11</v>
      </c>
      <c r="F168" s="114">
        <v>18.3</v>
      </c>
      <c r="G168" s="155">
        <v>103.2</v>
      </c>
      <c r="H168" s="114">
        <v>99</v>
      </c>
      <c r="I168" s="115">
        <v>4.2</v>
      </c>
      <c r="J168" s="80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  <c r="HE168" s="75"/>
      <c r="HF168" s="75"/>
      <c r="HG168" s="75"/>
      <c r="HH168" s="75"/>
      <c r="HI168" s="75"/>
      <c r="HJ168" s="75"/>
      <c r="HK168" s="75"/>
      <c r="HL168" s="75"/>
      <c r="HM168" s="75"/>
      <c r="HN168" s="75"/>
      <c r="HO168" s="75"/>
      <c r="HP168" s="75"/>
      <c r="HQ168" s="75"/>
      <c r="HR168" s="75"/>
      <c r="HS168" s="75"/>
      <c r="HT168" s="75"/>
      <c r="HU168" s="75"/>
      <c r="HV168" s="75"/>
      <c r="HW168" s="75"/>
      <c r="HX168" s="75"/>
      <c r="HY168" s="75"/>
      <c r="HZ168" s="75"/>
      <c r="IA168" s="75"/>
      <c r="IB168" s="75"/>
      <c r="IC168" s="75"/>
      <c r="ID168" s="75"/>
      <c r="IE168" s="75"/>
      <c r="IF168" s="75"/>
      <c r="IG168" s="75"/>
      <c r="IH168" s="75"/>
      <c r="II168" s="75"/>
      <c r="IJ168" s="75"/>
      <c r="IK168" s="75"/>
      <c r="IL168" s="75"/>
      <c r="IM168" s="75"/>
      <c r="IN168" s="75"/>
      <c r="IO168" s="75"/>
      <c r="IP168" s="75"/>
      <c r="IQ168" s="75"/>
      <c r="IR168" s="75"/>
      <c r="IS168" s="75"/>
      <c r="IT168" s="75"/>
      <c r="IU168" s="75"/>
      <c r="IV168" s="75"/>
    </row>
    <row r="169" spans="1:256" ht="30" customHeight="1" thickTop="1">
      <c r="A169" s="100"/>
      <c r="B169" s="100"/>
      <c r="C169" s="100"/>
      <c r="D169" s="100"/>
      <c r="E169" s="75"/>
      <c r="F169" s="102"/>
      <c r="G169" s="102"/>
      <c r="H169" s="102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/>
      <c r="GK169" s="75"/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  <c r="HE169" s="75"/>
      <c r="HF169" s="75"/>
      <c r="HG169" s="75"/>
      <c r="HH169" s="75"/>
      <c r="HI169" s="75"/>
      <c r="HJ169" s="75"/>
      <c r="HK169" s="75"/>
      <c r="HL169" s="75"/>
      <c r="HM169" s="75"/>
      <c r="HN169" s="75"/>
      <c r="HO169" s="75"/>
      <c r="HP169" s="75"/>
      <c r="HQ169" s="75"/>
      <c r="HR169" s="75"/>
      <c r="HS169" s="75"/>
      <c r="HT169" s="75"/>
      <c r="HU169" s="75"/>
      <c r="HV169" s="75"/>
      <c r="HW169" s="75"/>
      <c r="HX169" s="75"/>
      <c r="HY169" s="75"/>
      <c r="HZ169" s="75"/>
      <c r="IA169" s="75"/>
      <c r="IB169" s="75"/>
      <c r="IC169" s="75"/>
      <c r="ID169" s="75"/>
      <c r="IE169" s="75"/>
      <c r="IF169" s="75"/>
      <c r="IG169" s="75"/>
      <c r="IH169" s="75"/>
      <c r="II169" s="75"/>
      <c r="IJ169" s="75"/>
      <c r="IK169" s="75"/>
      <c r="IL169" s="75"/>
      <c r="IM169" s="75"/>
      <c r="IN169" s="75"/>
      <c r="IO169" s="75"/>
      <c r="IP169" s="75"/>
      <c r="IQ169" s="75"/>
      <c r="IR169" s="75"/>
      <c r="IS169" s="75"/>
      <c r="IT169" s="75"/>
      <c r="IU169" s="75"/>
      <c r="IV169" s="75"/>
    </row>
    <row r="170" spans="1:256" ht="30" customHeight="1" thickBot="1">
      <c r="A170" s="75" t="s">
        <v>112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/>
      <c r="GK170" s="75"/>
      <c r="GL170" s="75"/>
      <c r="GM170" s="75"/>
      <c r="GN170" s="75"/>
      <c r="GO170" s="75"/>
      <c r="GP170" s="75"/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  <c r="HE170" s="75"/>
      <c r="HF170" s="75"/>
      <c r="HG170" s="75"/>
      <c r="HH170" s="75"/>
      <c r="HI170" s="75"/>
      <c r="HJ170" s="75"/>
      <c r="HK170" s="75"/>
      <c r="HL170" s="75"/>
      <c r="HM170" s="75"/>
      <c r="HN170" s="75"/>
      <c r="HO170" s="75"/>
      <c r="HP170" s="75"/>
      <c r="HQ170" s="75"/>
      <c r="HR170" s="75"/>
      <c r="HS170" s="75"/>
      <c r="HT170" s="75"/>
      <c r="HU170" s="75"/>
      <c r="HV170" s="75"/>
      <c r="HW170" s="75"/>
      <c r="HX170" s="75"/>
      <c r="HY170" s="75"/>
      <c r="HZ170" s="75"/>
      <c r="IA170" s="75"/>
      <c r="IB170" s="75"/>
      <c r="IC170" s="75"/>
      <c r="ID170" s="75"/>
      <c r="IE170" s="75"/>
      <c r="IF170" s="75"/>
      <c r="IG170" s="75"/>
      <c r="IH170" s="75"/>
      <c r="II170" s="75"/>
      <c r="IJ170" s="75"/>
      <c r="IK170" s="75"/>
      <c r="IL170" s="75"/>
      <c r="IM170" s="75"/>
      <c r="IN170" s="75"/>
      <c r="IO170" s="75"/>
      <c r="IP170" s="75"/>
      <c r="IQ170" s="75"/>
      <c r="IR170" s="75"/>
      <c r="IS170" s="75"/>
      <c r="IT170" s="75"/>
      <c r="IU170" s="75"/>
      <c r="IV170" s="75"/>
    </row>
    <row r="171" spans="1:256" ht="30" customHeight="1" thickTop="1">
      <c r="A171" s="76"/>
      <c r="B171" s="77" t="s">
        <v>90</v>
      </c>
      <c r="C171" s="78"/>
      <c r="D171" s="78"/>
      <c r="E171" s="78"/>
      <c r="F171" s="78"/>
      <c r="G171" s="78"/>
      <c r="H171" s="78"/>
      <c r="I171" s="79"/>
      <c r="J171" s="80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/>
      <c r="GK171" s="75"/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  <c r="HE171" s="75"/>
      <c r="HF171" s="75"/>
      <c r="HG171" s="75"/>
      <c r="HH171" s="75"/>
      <c r="HI171" s="75"/>
      <c r="HJ171" s="75"/>
      <c r="HK171" s="75"/>
      <c r="HL171" s="75"/>
      <c r="HM171" s="75"/>
      <c r="HN171" s="75"/>
      <c r="HO171" s="75"/>
      <c r="HP171" s="75"/>
      <c r="HQ171" s="75"/>
      <c r="HR171" s="75"/>
      <c r="HS171" s="75"/>
      <c r="HT171" s="75"/>
      <c r="HU171" s="75"/>
      <c r="HV171" s="75"/>
      <c r="HW171" s="75"/>
      <c r="HX171" s="75"/>
      <c r="HY171" s="75"/>
      <c r="HZ171" s="75"/>
      <c r="IA171" s="75"/>
      <c r="IB171" s="75"/>
      <c r="IC171" s="75"/>
      <c r="ID171" s="75"/>
      <c r="IE171" s="75"/>
      <c r="IF171" s="75"/>
      <c r="IG171" s="75"/>
      <c r="IH171" s="75"/>
      <c r="II171" s="75"/>
      <c r="IJ171" s="75"/>
      <c r="IK171" s="75"/>
      <c r="IL171" s="75"/>
      <c r="IM171" s="75"/>
      <c r="IN171" s="75"/>
      <c r="IO171" s="75"/>
      <c r="IP171" s="75"/>
      <c r="IQ171" s="75"/>
      <c r="IR171" s="75"/>
      <c r="IS171" s="75"/>
      <c r="IT171" s="75"/>
      <c r="IU171" s="75"/>
      <c r="IV171" s="75"/>
    </row>
    <row r="172" spans="1:256" ht="30" customHeight="1">
      <c r="A172" s="81" t="s">
        <v>8</v>
      </c>
      <c r="B172" s="82" t="s">
        <v>103</v>
      </c>
      <c r="C172" s="83"/>
      <c r="D172" s="83"/>
      <c r="E172" s="83"/>
      <c r="F172" s="82" t="s">
        <v>104</v>
      </c>
      <c r="G172" s="83"/>
      <c r="H172" s="83"/>
      <c r="I172" s="84"/>
      <c r="J172" s="80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/>
      <c r="GK172" s="75"/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  <c r="HE172" s="75"/>
      <c r="HF172" s="75"/>
      <c r="HG172" s="75"/>
      <c r="HH172" s="75"/>
      <c r="HI172" s="75"/>
      <c r="HJ172" s="75"/>
      <c r="HK172" s="75"/>
      <c r="HL172" s="75"/>
      <c r="HM172" s="75"/>
      <c r="HN172" s="75"/>
      <c r="HO172" s="75"/>
      <c r="HP172" s="75"/>
      <c r="HQ172" s="75"/>
      <c r="HR172" s="75"/>
      <c r="HS172" s="75"/>
      <c r="HT172" s="75"/>
      <c r="HU172" s="75"/>
      <c r="HV172" s="75"/>
      <c r="HW172" s="75"/>
      <c r="HX172" s="75"/>
      <c r="HY172" s="75"/>
      <c r="HZ172" s="75"/>
      <c r="IA172" s="75"/>
      <c r="IB172" s="75"/>
      <c r="IC172" s="75"/>
      <c r="ID172" s="75"/>
      <c r="IE172" s="75"/>
      <c r="IF172" s="75"/>
      <c r="IG172" s="75"/>
      <c r="IH172" s="75"/>
      <c r="II172" s="75"/>
      <c r="IJ172" s="75"/>
      <c r="IK172" s="75"/>
      <c r="IL172" s="75"/>
      <c r="IM172" s="75"/>
      <c r="IN172" s="75"/>
      <c r="IO172" s="75"/>
      <c r="IP172" s="75"/>
      <c r="IQ172" s="75"/>
      <c r="IR172" s="75"/>
      <c r="IS172" s="75"/>
      <c r="IT172" s="75"/>
      <c r="IU172" s="75"/>
      <c r="IV172" s="75"/>
    </row>
    <row r="173" spans="1:256" ht="30" customHeight="1">
      <c r="A173" s="95"/>
      <c r="B173" s="160" t="s">
        <v>93</v>
      </c>
      <c r="C173" s="128" t="s">
        <v>113</v>
      </c>
      <c r="D173" s="128" t="s">
        <v>114</v>
      </c>
      <c r="E173" s="128" t="s">
        <v>115</v>
      </c>
      <c r="F173" s="160" t="s">
        <v>93</v>
      </c>
      <c r="G173" s="128" t="s">
        <v>113</v>
      </c>
      <c r="H173" s="128" t="s">
        <v>114</v>
      </c>
      <c r="I173" s="129" t="s">
        <v>115</v>
      </c>
      <c r="J173" s="80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  <c r="HE173" s="75"/>
      <c r="HF173" s="75"/>
      <c r="HG173" s="75"/>
      <c r="HH173" s="75"/>
      <c r="HI173" s="75"/>
      <c r="HJ173" s="75"/>
      <c r="HK173" s="75"/>
      <c r="HL173" s="75"/>
      <c r="HM173" s="75"/>
      <c r="HN173" s="75"/>
      <c r="HO173" s="75"/>
      <c r="HP173" s="75"/>
      <c r="HQ173" s="75"/>
      <c r="HR173" s="75"/>
      <c r="HS173" s="75"/>
      <c r="HT173" s="75"/>
      <c r="HU173" s="75"/>
      <c r="HV173" s="75"/>
      <c r="HW173" s="75"/>
      <c r="HX173" s="75"/>
      <c r="HY173" s="75"/>
      <c r="HZ173" s="75"/>
      <c r="IA173" s="75"/>
      <c r="IB173" s="75"/>
      <c r="IC173" s="75"/>
      <c r="ID173" s="75"/>
      <c r="IE173" s="75"/>
      <c r="IF173" s="75"/>
      <c r="IG173" s="75"/>
      <c r="IH173" s="75"/>
      <c r="II173" s="75"/>
      <c r="IJ173" s="75"/>
      <c r="IK173" s="75"/>
      <c r="IL173" s="75"/>
      <c r="IM173" s="75"/>
      <c r="IN173" s="75"/>
      <c r="IO173" s="75"/>
      <c r="IP173" s="75"/>
      <c r="IQ173" s="75"/>
      <c r="IR173" s="75"/>
      <c r="IS173" s="75"/>
      <c r="IT173" s="75"/>
      <c r="IU173" s="75"/>
      <c r="IV173" s="75"/>
    </row>
    <row r="174" spans="1:256" ht="30" customHeight="1">
      <c r="A174" s="85"/>
      <c r="B174" s="161"/>
      <c r="C174" s="132" t="s">
        <v>116</v>
      </c>
      <c r="D174" s="132" t="s">
        <v>116</v>
      </c>
      <c r="E174" s="132" t="s">
        <v>116</v>
      </c>
      <c r="F174" s="161"/>
      <c r="G174" s="132" t="s">
        <v>116</v>
      </c>
      <c r="H174" s="132" t="s">
        <v>116</v>
      </c>
      <c r="I174" s="133" t="s">
        <v>116</v>
      </c>
      <c r="J174" s="80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  <c r="HE174" s="75"/>
      <c r="HF174" s="75"/>
      <c r="HG174" s="75"/>
      <c r="HH174" s="75"/>
      <c r="HI174" s="75"/>
      <c r="HJ174" s="75"/>
      <c r="HK174" s="75"/>
      <c r="HL174" s="75"/>
      <c r="HM174" s="75"/>
      <c r="HN174" s="75"/>
      <c r="HO174" s="75"/>
      <c r="HP174" s="75"/>
      <c r="HQ174" s="75"/>
      <c r="HR174" s="75"/>
      <c r="HS174" s="75"/>
      <c r="HT174" s="75"/>
      <c r="HU174" s="75"/>
      <c r="HV174" s="75"/>
      <c r="HW174" s="75"/>
      <c r="HX174" s="75"/>
      <c r="HY174" s="75"/>
      <c r="HZ174" s="75"/>
      <c r="IA174" s="75"/>
      <c r="IB174" s="75"/>
      <c r="IC174" s="75"/>
      <c r="ID174" s="75"/>
      <c r="IE174" s="75"/>
      <c r="IF174" s="75"/>
      <c r="IG174" s="75"/>
      <c r="IH174" s="75"/>
      <c r="II174" s="75"/>
      <c r="IJ174" s="75"/>
      <c r="IK174" s="75"/>
      <c r="IL174" s="75"/>
      <c r="IM174" s="75"/>
      <c r="IN174" s="75"/>
      <c r="IO174" s="75"/>
      <c r="IP174" s="75"/>
      <c r="IQ174" s="75"/>
      <c r="IR174" s="75"/>
      <c r="IS174" s="75"/>
      <c r="IT174" s="75"/>
      <c r="IU174" s="75"/>
      <c r="IV174" s="75"/>
    </row>
    <row r="175" spans="1:256" ht="30" customHeight="1">
      <c r="A175" s="88" t="s">
        <v>56</v>
      </c>
      <c r="B175" s="58">
        <v>18.4</v>
      </c>
      <c r="C175" s="57">
        <v>137.2</v>
      </c>
      <c r="D175" s="57">
        <v>133.1</v>
      </c>
      <c r="E175" s="57">
        <v>4.1</v>
      </c>
      <c r="F175" s="57">
        <v>13</v>
      </c>
      <c r="G175" s="57">
        <v>80.4</v>
      </c>
      <c r="H175" s="57">
        <v>78.4</v>
      </c>
      <c r="I175" s="59">
        <v>2</v>
      </c>
      <c r="J175" s="80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  <c r="HE175" s="75"/>
      <c r="HF175" s="75"/>
      <c r="HG175" s="75"/>
      <c r="HH175" s="75"/>
      <c r="HI175" s="75"/>
      <c r="HJ175" s="75"/>
      <c r="HK175" s="75"/>
      <c r="HL175" s="75"/>
      <c r="HM175" s="75"/>
      <c r="HN175" s="75"/>
      <c r="HO175" s="75"/>
      <c r="HP175" s="75"/>
      <c r="HQ175" s="75"/>
      <c r="HR175" s="75"/>
      <c r="HS175" s="75"/>
      <c r="HT175" s="75"/>
      <c r="HU175" s="75"/>
      <c r="HV175" s="75"/>
      <c r="HW175" s="75"/>
      <c r="HX175" s="75"/>
      <c r="HY175" s="75"/>
      <c r="HZ175" s="75"/>
      <c r="IA175" s="75"/>
      <c r="IB175" s="75"/>
      <c r="IC175" s="75"/>
      <c r="ID175" s="75"/>
      <c r="IE175" s="75"/>
      <c r="IF175" s="75"/>
      <c r="IG175" s="75"/>
      <c r="IH175" s="75"/>
      <c r="II175" s="75"/>
      <c r="IJ175" s="75"/>
      <c r="IK175" s="75"/>
      <c r="IL175" s="75"/>
      <c r="IM175" s="75"/>
      <c r="IN175" s="75"/>
      <c r="IO175" s="75"/>
      <c r="IP175" s="75"/>
      <c r="IQ175" s="75"/>
      <c r="IR175" s="75"/>
      <c r="IS175" s="75"/>
      <c r="IT175" s="75"/>
      <c r="IU175" s="75"/>
      <c r="IV175" s="75"/>
    </row>
    <row r="176" spans="1:256" ht="30" customHeight="1">
      <c r="A176" s="92">
        <v>12</v>
      </c>
      <c r="B176" s="58">
        <v>18.9</v>
      </c>
      <c r="C176" s="57">
        <v>140.6</v>
      </c>
      <c r="D176" s="57">
        <v>135.7</v>
      </c>
      <c r="E176" s="57">
        <v>4.9</v>
      </c>
      <c r="F176" s="57">
        <v>13.6</v>
      </c>
      <c r="G176" s="57">
        <v>82.2</v>
      </c>
      <c r="H176" s="57">
        <v>80.5</v>
      </c>
      <c r="I176" s="59">
        <v>1.7</v>
      </c>
      <c r="J176" s="80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5"/>
      <c r="FV176" s="75"/>
      <c r="FW176" s="75"/>
      <c r="FX176" s="75"/>
      <c r="FY176" s="75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/>
      <c r="GO176" s="75"/>
      <c r="GP176" s="75"/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  <c r="HE176" s="75"/>
      <c r="HF176" s="75"/>
      <c r="HG176" s="75"/>
      <c r="HH176" s="75"/>
      <c r="HI176" s="75"/>
      <c r="HJ176" s="75"/>
      <c r="HK176" s="75"/>
      <c r="HL176" s="75"/>
      <c r="HM176" s="75"/>
      <c r="HN176" s="75"/>
      <c r="HO176" s="75"/>
      <c r="HP176" s="75"/>
      <c r="HQ176" s="75"/>
      <c r="HR176" s="75"/>
      <c r="HS176" s="75"/>
      <c r="HT176" s="75"/>
      <c r="HU176" s="75"/>
      <c r="HV176" s="75"/>
      <c r="HW176" s="75"/>
      <c r="HX176" s="75"/>
      <c r="HY176" s="75"/>
      <c r="HZ176" s="75"/>
      <c r="IA176" s="75"/>
      <c r="IB176" s="75"/>
      <c r="IC176" s="75"/>
      <c r="ID176" s="75"/>
      <c r="IE176" s="75"/>
      <c r="IF176" s="75"/>
      <c r="IG176" s="75"/>
      <c r="IH176" s="75"/>
      <c r="II176" s="75"/>
      <c r="IJ176" s="75"/>
      <c r="IK176" s="75"/>
      <c r="IL176" s="75"/>
      <c r="IM176" s="75"/>
      <c r="IN176" s="75"/>
      <c r="IO176" s="75"/>
      <c r="IP176" s="75"/>
      <c r="IQ176" s="75"/>
      <c r="IR176" s="75"/>
      <c r="IS176" s="75"/>
      <c r="IT176" s="75"/>
      <c r="IU176" s="75"/>
      <c r="IV176" s="75"/>
    </row>
    <row r="177" spans="1:256" ht="30" customHeight="1">
      <c r="A177" s="92">
        <v>13</v>
      </c>
      <c r="B177" s="58">
        <v>18.8</v>
      </c>
      <c r="C177" s="57">
        <v>138.5</v>
      </c>
      <c r="D177" s="57">
        <v>134.3</v>
      </c>
      <c r="E177" s="57">
        <v>4.2</v>
      </c>
      <c r="F177" s="57">
        <v>14</v>
      </c>
      <c r="G177" s="57">
        <v>81.7</v>
      </c>
      <c r="H177" s="57">
        <v>80.8</v>
      </c>
      <c r="I177" s="59">
        <v>0.9</v>
      </c>
      <c r="J177" s="80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  <c r="HE177" s="75"/>
      <c r="HF177" s="75"/>
      <c r="HG177" s="75"/>
      <c r="HH177" s="75"/>
      <c r="HI177" s="75"/>
      <c r="HJ177" s="75"/>
      <c r="HK177" s="75"/>
      <c r="HL177" s="75"/>
      <c r="HM177" s="75"/>
      <c r="HN177" s="75"/>
      <c r="HO177" s="75"/>
      <c r="HP177" s="75"/>
      <c r="HQ177" s="75"/>
      <c r="HR177" s="75"/>
      <c r="HS177" s="75"/>
      <c r="HT177" s="75"/>
      <c r="HU177" s="75"/>
      <c r="HV177" s="75"/>
      <c r="HW177" s="75"/>
      <c r="HX177" s="75"/>
      <c r="HY177" s="75"/>
      <c r="HZ177" s="75"/>
      <c r="IA177" s="75"/>
      <c r="IB177" s="75"/>
      <c r="IC177" s="75"/>
      <c r="ID177" s="75"/>
      <c r="IE177" s="75"/>
      <c r="IF177" s="75"/>
      <c r="IG177" s="75"/>
      <c r="IH177" s="75"/>
      <c r="II177" s="75"/>
      <c r="IJ177" s="75"/>
      <c r="IK177" s="75"/>
      <c r="IL177" s="75"/>
      <c r="IM177" s="75"/>
      <c r="IN177" s="75"/>
      <c r="IO177" s="75"/>
      <c r="IP177" s="75"/>
      <c r="IQ177" s="75"/>
      <c r="IR177" s="75"/>
      <c r="IS177" s="75"/>
      <c r="IT177" s="75"/>
      <c r="IU177" s="75"/>
      <c r="IV177" s="75"/>
    </row>
    <row r="178" spans="1:256" ht="30" customHeight="1">
      <c r="A178" s="92">
        <v>14</v>
      </c>
      <c r="B178" s="58">
        <v>19.2</v>
      </c>
      <c r="C178" s="57">
        <v>151.2</v>
      </c>
      <c r="D178" s="57">
        <v>145.5</v>
      </c>
      <c r="E178" s="57">
        <v>5.7</v>
      </c>
      <c r="F178" s="57">
        <v>12.9</v>
      </c>
      <c r="G178" s="57">
        <v>92.3</v>
      </c>
      <c r="H178" s="57">
        <v>91.9</v>
      </c>
      <c r="I178" s="59">
        <v>0.4</v>
      </c>
      <c r="J178" s="80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5"/>
      <c r="FV178" s="75"/>
      <c r="FW178" s="75"/>
      <c r="FX178" s="75"/>
      <c r="FY178" s="75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/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  <c r="HE178" s="75"/>
      <c r="HF178" s="75"/>
      <c r="HG178" s="75"/>
      <c r="HH178" s="75"/>
      <c r="HI178" s="75"/>
      <c r="HJ178" s="75"/>
      <c r="HK178" s="75"/>
      <c r="HL178" s="75"/>
      <c r="HM178" s="75"/>
      <c r="HN178" s="75"/>
      <c r="HO178" s="75"/>
      <c r="HP178" s="75"/>
      <c r="HQ178" s="75"/>
      <c r="HR178" s="75"/>
      <c r="HS178" s="75"/>
      <c r="HT178" s="75"/>
      <c r="HU178" s="75"/>
      <c r="HV178" s="75"/>
      <c r="HW178" s="75"/>
      <c r="HX178" s="75"/>
      <c r="HY178" s="75"/>
      <c r="HZ178" s="75"/>
      <c r="IA178" s="75"/>
      <c r="IB178" s="75"/>
      <c r="IC178" s="75"/>
      <c r="ID178" s="75"/>
      <c r="IE178" s="75"/>
      <c r="IF178" s="75"/>
      <c r="IG178" s="75"/>
      <c r="IH178" s="75"/>
      <c r="II178" s="75"/>
      <c r="IJ178" s="75"/>
      <c r="IK178" s="75"/>
      <c r="IL178" s="75"/>
      <c r="IM178" s="75"/>
      <c r="IN178" s="75"/>
      <c r="IO178" s="75"/>
      <c r="IP178" s="75"/>
      <c r="IQ178" s="75"/>
      <c r="IR178" s="75"/>
      <c r="IS178" s="75"/>
      <c r="IT178" s="75"/>
      <c r="IU178" s="75"/>
      <c r="IV178" s="75"/>
    </row>
    <row r="179" spans="1:256" ht="30" customHeight="1">
      <c r="A179" s="92">
        <v>15</v>
      </c>
      <c r="B179" s="156">
        <v>19.1</v>
      </c>
      <c r="C179" s="158">
        <v>151.1</v>
      </c>
      <c r="D179" s="158">
        <v>145.7</v>
      </c>
      <c r="E179" s="158">
        <v>5.4</v>
      </c>
      <c r="F179" s="158">
        <v>13.2</v>
      </c>
      <c r="G179" s="158">
        <v>80.1</v>
      </c>
      <c r="H179" s="158">
        <v>80</v>
      </c>
      <c r="I179" s="159">
        <v>0.1</v>
      </c>
      <c r="J179" s="80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  <c r="FS179" s="75"/>
      <c r="FT179" s="75"/>
      <c r="FU179" s="75"/>
      <c r="FV179" s="75"/>
      <c r="FW179" s="75"/>
      <c r="FX179" s="75"/>
      <c r="FY179" s="75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/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  <c r="HE179" s="75"/>
      <c r="HF179" s="75"/>
      <c r="HG179" s="75"/>
      <c r="HH179" s="75"/>
      <c r="HI179" s="75"/>
      <c r="HJ179" s="75"/>
      <c r="HK179" s="75"/>
      <c r="HL179" s="75"/>
      <c r="HM179" s="75"/>
      <c r="HN179" s="75"/>
      <c r="HO179" s="75"/>
      <c r="HP179" s="75"/>
      <c r="HQ179" s="75"/>
      <c r="HR179" s="75"/>
      <c r="HS179" s="75"/>
      <c r="HT179" s="75"/>
      <c r="HU179" s="75"/>
      <c r="HV179" s="75"/>
      <c r="HW179" s="75"/>
      <c r="HX179" s="75"/>
      <c r="HY179" s="75"/>
      <c r="HZ179" s="75"/>
      <c r="IA179" s="75"/>
      <c r="IB179" s="75"/>
      <c r="IC179" s="75"/>
      <c r="ID179" s="75"/>
      <c r="IE179" s="75"/>
      <c r="IF179" s="75"/>
      <c r="IG179" s="75"/>
      <c r="IH179" s="75"/>
      <c r="II179" s="75"/>
      <c r="IJ179" s="75"/>
      <c r="IK179" s="75"/>
      <c r="IL179" s="75"/>
      <c r="IM179" s="75"/>
      <c r="IN179" s="75"/>
      <c r="IO179" s="75"/>
      <c r="IP179" s="75"/>
      <c r="IQ179" s="75"/>
      <c r="IR179" s="75"/>
      <c r="IS179" s="75"/>
      <c r="IT179" s="75"/>
      <c r="IU179" s="75"/>
      <c r="IV179" s="75"/>
    </row>
    <row r="180" spans="1:256" ht="30" customHeight="1">
      <c r="A180" s="92"/>
      <c r="B180" s="58"/>
      <c r="C180" s="57"/>
      <c r="D180" s="57"/>
      <c r="E180" s="57"/>
      <c r="F180" s="57"/>
      <c r="G180" s="57"/>
      <c r="H180" s="57"/>
      <c r="I180" s="59"/>
      <c r="J180" s="80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  <c r="HE180" s="75"/>
      <c r="HF180" s="75"/>
      <c r="HG180" s="75"/>
      <c r="HH180" s="75"/>
      <c r="HI180" s="75"/>
      <c r="HJ180" s="75"/>
      <c r="HK180" s="75"/>
      <c r="HL180" s="75"/>
      <c r="HM180" s="75"/>
      <c r="HN180" s="75"/>
      <c r="HO180" s="75"/>
      <c r="HP180" s="75"/>
      <c r="HQ180" s="75"/>
      <c r="HR180" s="75"/>
      <c r="HS180" s="75"/>
      <c r="HT180" s="75"/>
      <c r="HU180" s="75"/>
      <c r="HV180" s="75"/>
      <c r="HW180" s="75"/>
      <c r="HX180" s="75"/>
      <c r="HY180" s="75"/>
      <c r="HZ180" s="75"/>
      <c r="IA180" s="75"/>
      <c r="IB180" s="75"/>
      <c r="IC180" s="75"/>
      <c r="ID180" s="75"/>
      <c r="IE180" s="75"/>
      <c r="IF180" s="75"/>
      <c r="IG180" s="75"/>
      <c r="IH180" s="75"/>
      <c r="II180" s="75"/>
      <c r="IJ180" s="75"/>
      <c r="IK180" s="75"/>
      <c r="IL180" s="75"/>
      <c r="IM180" s="75"/>
      <c r="IN180" s="75"/>
      <c r="IO180" s="75"/>
      <c r="IP180" s="75"/>
      <c r="IQ180" s="75"/>
      <c r="IR180" s="75"/>
      <c r="IS180" s="75"/>
      <c r="IT180" s="75"/>
      <c r="IU180" s="75"/>
      <c r="IV180" s="75"/>
    </row>
    <row r="181" spans="1:256" ht="30" customHeight="1">
      <c r="A181" s="93" t="s">
        <v>117</v>
      </c>
      <c r="B181" s="58">
        <v>17.8</v>
      </c>
      <c r="C181" s="57">
        <f aca="true" t="shared" si="12" ref="C181:C191">SUM(D181+E181)</f>
        <v>141.3</v>
      </c>
      <c r="D181" s="57">
        <v>135.3</v>
      </c>
      <c r="E181" s="57">
        <v>6</v>
      </c>
      <c r="F181" s="57">
        <v>10.6</v>
      </c>
      <c r="G181" s="56">
        <f aca="true" t="shared" si="13" ref="G181:G191">SUM(H181+I181)</f>
        <v>74.1</v>
      </c>
      <c r="H181" s="57">
        <v>73.8</v>
      </c>
      <c r="I181" s="59">
        <v>0.3</v>
      </c>
      <c r="J181" s="80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  <c r="HE181" s="75"/>
      <c r="HF181" s="75"/>
      <c r="HG181" s="75"/>
      <c r="HH181" s="75"/>
      <c r="HI181" s="75"/>
      <c r="HJ181" s="75"/>
      <c r="HK181" s="75"/>
      <c r="HL181" s="75"/>
      <c r="HM181" s="75"/>
      <c r="HN181" s="75"/>
      <c r="HO181" s="75"/>
      <c r="HP181" s="75"/>
      <c r="HQ181" s="75"/>
      <c r="HR181" s="75"/>
      <c r="HS181" s="75"/>
      <c r="HT181" s="75"/>
      <c r="HU181" s="75"/>
      <c r="HV181" s="75"/>
      <c r="HW181" s="75"/>
      <c r="HX181" s="75"/>
      <c r="HY181" s="75"/>
      <c r="HZ181" s="75"/>
      <c r="IA181" s="75"/>
      <c r="IB181" s="75"/>
      <c r="IC181" s="75"/>
      <c r="ID181" s="75"/>
      <c r="IE181" s="75"/>
      <c r="IF181" s="75"/>
      <c r="IG181" s="75"/>
      <c r="IH181" s="75"/>
      <c r="II181" s="75"/>
      <c r="IJ181" s="75"/>
      <c r="IK181" s="75"/>
      <c r="IL181" s="75"/>
      <c r="IM181" s="75"/>
      <c r="IN181" s="75"/>
      <c r="IO181" s="75"/>
      <c r="IP181" s="75"/>
      <c r="IQ181" s="75"/>
      <c r="IR181" s="75"/>
      <c r="IS181" s="75"/>
      <c r="IT181" s="75"/>
      <c r="IU181" s="75"/>
      <c r="IV181" s="75"/>
    </row>
    <row r="182" spans="1:256" ht="30" customHeight="1">
      <c r="A182" s="95" t="s">
        <v>71</v>
      </c>
      <c r="B182" s="58">
        <v>18.2</v>
      </c>
      <c r="C182" s="57">
        <f t="shared" si="12"/>
        <v>143.8</v>
      </c>
      <c r="D182" s="57">
        <v>138</v>
      </c>
      <c r="E182" s="57">
        <v>5.8</v>
      </c>
      <c r="F182" s="57">
        <v>11.9</v>
      </c>
      <c r="G182" s="56">
        <f t="shared" si="13"/>
        <v>82.6</v>
      </c>
      <c r="H182" s="57">
        <v>82.3</v>
      </c>
      <c r="I182" s="59">
        <v>0.3</v>
      </c>
      <c r="J182" s="80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  <c r="FS182" s="75"/>
      <c r="FT182" s="75"/>
      <c r="FU182" s="75"/>
      <c r="FV182" s="75"/>
      <c r="FW182" s="75"/>
      <c r="FX182" s="75"/>
      <c r="FY182" s="75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/>
      <c r="GN182" s="75"/>
      <c r="GO182" s="75"/>
      <c r="GP182" s="75"/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  <c r="HE182" s="75"/>
      <c r="HF182" s="75"/>
      <c r="HG182" s="75"/>
      <c r="HH182" s="75"/>
      <c r="HI182" s="75"/>
      <c r="HJ182" s="75"/>
      <c r="HK182" s="75"/>
      <c r="HL182" s="75"/>
      <c r="HM182" s="75"/>
      <c r="HN182" s="75"/>
      <c r="HO182" s="75"/>
      <c r="HP182" s="75"/>
      <c r="HQ182" s="75"/>
      <c r="HR182" s="75"/>
      <c r="HS182" s="75"/>
      <c r="HT182" s="75"/>
      <c r="HU182" s="75"/>
      <c r="HV182" s="75"/>
      <c r="HW182" s="75"/>
      <c r="HX182" s="75"/>
      <c r="HY182" s="75"/>
      <c r="HZ182" s="75"/>
      <c r="IA182" s="75"/>
      <c r="IB182" s="75"/>
      <c r="IC182" s="75"/>
      <c r="ID182" s="75"/>
      <c r="IE182" s="75"/>
      <c r="IF182" s="75"/>
      <c r="IG182" s="75"/>
      <c r="IH182" s="75"/>
      <c r="II182" s="75"/>
      <c r="IJ182" s="75"/>
      <c r="IK182" s="75"/>
      <c r="IL182" s="75"/>
      <c r="IM182" s="75"/>
      <c r="IN182" s="75"/>
      <c r="IO182" s="75"/>
      <c r="IP182" s="75"/>
      <c r="IQ182" s="75"/>
      <c r="IR182" s="75"/>
      <c r="IS182" s="75"/>
      <c r="IT182" s="75"/>
      <c r="IU182" s="75"/>
      <c r="IV182" s="75"/>
    </row>
    <row r="183" spans="1:256" ht="30" customHeight="1">
      <c r="A183" s="95" t="s">
        <v>72</v>
      </c>
      <c r="B183" s="58">
        <v>18.8</v>
      </c>
      <c r="C183" s="57">
        <f t="shared" si="12"/>
        <v>149.4</v>
      </c>
      <c r="D183" s="57">
        <v>142.6</v>
      </c>
      <c r="E183" s="57">
        <v>6.8</v>
      </c>
      <c r="F183" s="57">
        <v>9.8</v>
      </c>
      <c r="G183" s="56">
        <f t="shared" si="13"/>
        <v>68.9</v>
      </c>
      <c r="H183" s="57">
        <v>68.9</v>
      </c>
      <c r="I183" s="59">
        <v>0</v>
      </c>
      <c r="J183" s="80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  <c r="FS183" s="75"/>
      <c r="FT183" s="75"/>
      <c r="FU183" s="75"/>
      <c r="FV183" s="75"/>
      <c r="FW183" s="75"/>
      <c r="FX183" s="75"/>
      <c r="FY183" s="75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/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  <c r="HE183" s="75"/>
      <c r="HF183" s="75"/>
      <c r="HG183" s="75"/>
      <c r="HH183" s="75"/>
      <c r="HI183" s="75"/>
      <c r="HJ183" s="75"/>
      <c r="HK183" s="75"/>
      <c r="HL183" s="75"/>
      <c r="HM183" s="75"/>
      <c r="HN183" s="75"/>
      <c r="HO183" s="75"/>
      <c r="HP183" s="75"/>
      <c r="HQ183" s="75"/>
      <c r="HR183" s="75"/>
      <c r="HS183" s="75"/>
      <c r="HT183" s="75"/>
      <c r="HU183" s="75"/>
      <c r="HV183" s="75"/>
      <c r="HW183" s="75"/>
      <c r="HX183" s="75"/>
      <c r="HY183" s="75"/>
      <c r="HZ183" s="75"/>
      <c r="IA183" s="75"/>
      <c r="IB183" s="75"/>
      <c r="IC183" s="75"/>
      <c r="ID183" s="75"/>
      <c r="IE183" s="75"/>
      <c r="IF183" s="75"/>
      <c r="IG183" s="75"/>
      <c r="IH183" s="75"/>
      <c r="II183" s="75"/>
      <c r="IJ183" s="75"/>
      <c r="IK183" s="75"/>
      <c r="IL183" s="75"/>
      <c r="IM183" s="75"/>
      <c r="IN183" s="75"/>
      <c r="IO183" s="75"/>
      <c r="IP183" s="75"/>
      <c r="IQ183" s="75"/>
      <c r="IR183" s="75"/>
      <c r="IS183" s="75"/>
      <c r="IT183" s="75"/>
      <c r="IU183" s="75"/>
      <c r="IV183" s="75"/>
    </row>
    <row r="184" spans="1:256" ht="30" customHeight="1">
      <c r="A184" s="95" t="s">
        <v>73</v>
      </c>
      <c r="B184" s="58">
        <v>19.9</v>
      </c>
      <c r="C184" s="57">
        <f t="shared" si="12"/>
        <v>157.7</v>
      </c>
      <c r="D184" s="57">
        <v>151.7</v>
      </c>
      <c r="E184" s="57">
        <v>6</v>
      </c>
      <c r="F184" s="57">
        <v>13.9</v>
      </c>
      <c r="G184" s="56">
        <f t="shared" si="13"/>
        <v>86</v>
      </c>
      <c r="H184" s="57">
        <v>86</v>
      </c>
      <c r="I184" s="59">
        <v>0</v>
      </c>
      <c r="J184" s="80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  <c r="FS184" s="75"/>
      <c r="FT184" s="75"/>
      <c r="FU184" s="75"/>
      <c r="FV184" s="75"/>
      <c r="FW184" s="75"/>
      <c r="FX184" s="75"/>
      <c r="FY184" s="75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/>
      <c r="GN184" s="75"/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  <c r="HE184" s="75"/>
      <c r="HF184" s="75"/>
      <c r="HG184" s="75"/>
      <c r="HH184" s="75"/>
      <c r="HI184" s="75"/>
      <c r="HJ184" s="75"/>
      <c r="HK184" s="75"/>
      <c r="HL184" s="75"/>
      <c r="HM184" s="75"/>
      <c r="HN184" s="75"/>
      <c r="HO184" s="75"/>
      <c r="HP184" s="75"/>
      <c r="HQ184" s="75"/>
      <c r="HR184" s="75"/>
      <c r="HS184" s="75"/>
      <c r="HT184" s="75"/>
      <c r="HU184" s="75"/>
      <c r="HV184" s="75"/>
      <c r="HW184" s="75"/>
      <c r="HX184" s="75"/>
      <c r="HY184" s="75"/>
      <c r="HZ184" s="75"/>
      <c r="IA184" s="75"/>
      <c r="IB184" s="75"/>
      <c r="IC184" s="75"/>
      <c r="ID184" s="75"/>
      <c r="IE184" s="75"/>
      <c r="IF184" s="75"/>
      <c r="IG184" s="75"/>
      <c r="IH184" s="75"/>
      <c r="II184" s="75"/>
      <c r="IJ184" s="75"/>
      <c r="IK184" s="75"/>
      <c r="IL184" s="75"/>
      <c r="IM184" s="75"/>
      <c r="IN184" s="75"/>
      <c r="IO184" s="75"/>
      <c r="IP184" s="75"/>
      <c r="IQ184" s="75"/>
      <c r="IR184" s="75"/>
      <c r="IS184" s="75"/>
      <c r="IT184" s="75"/>
      <c r="IU184" s="75"/>
      <c r="IV184" s="75"/>
    </row>
    <row r="185" spans="1:256" ht="30" customHeight="1">
      <c r="A185" s="95" t="s">
        <v>74</v>
      </c>
      <c r="B185" s="58">
        <v>19.8</v>
      </c>
      <c r="C185" s="57">
        <f t="shared" si="12"/>
        <v>156.70000000000002</v>
      </c>
      <c r="D185" s="57">
        <v>151.3</v>
      </c>
      <c r="E185" s="57">
        <v>5.4</v>
      </c>
      <c r="F185" s="57">
        <v>13.9</v>
      </c>
      <c r="G185" s="56">
        <f t="shared" si="13"/>
        <v>83.3</v>
      </c>
      <c r="H185" s="57">
        <v>83.3</v>
      </c>
      <c r="I185" s="59">
        <v>0</v>
      </c>
      <c r="J185" s="80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5"/>
      <c r="FV185" s="75"/>
      <c r="FW185" s="75"/>
      <c r="FX185" s="75"/>
      <c r="FY185" s="75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/>
      <c r="GN185" s="75"/>
      <c r="GO185" s="75"/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  <c r="HE185" s="75"/>
      <c r="HF185" s="75"/>
      <c r="HG185" s="75"/>
      <c r="HH185" s="75"/>
      <c r="HI185" s="75"/>
      <c r="HJ185" s="75"/>
      <c r="HK185" s="75"/>
      <c r="HL185" s="75"/>
      <c r="HM185" s="75"/>
      <c r="HN185" s="75"/>
      <c r="HO185" s="75"/>
      <c r="HP185" s="75"/>
      <c r="HQ185" s="75"/>
      <c r="HR185" s="75"/>
      <c r="HS185" s="75"/>
      <c r="HT185" s="75"/>
      <c r="HU185" s="75"/>
      <c r="HV185" s="75"/>
      <c r="HW185" s="75"/>
      <c r="HX185" s="75"/>
      <c r="HY185" s="75"/>
      <c r="HZ185" s="75"/>
      <c r="IA185" s="75"/>
      <c r="IB185" s="75"/>
      <c r="IC185" s="75"/>
      <c r="ID185" s="75"/>
      <c r="IE185" s="75"/>
      <c r="IF185" s="75"/>
      <c r="IG185" s="75"/>
      <c r="IH185" s="75"/>
      <c r="II185" s="75"/>
      <c r="IJ185" s="75"/>
      <c r="IK185" s="75"/>
      <c r="IL185" s="75"/>
      <c r="IM185" s="75"/>
      <c r="IN185" s="75"/>
      <c r="IO185" s="75"/>
      <c r="IP185" s="75"/>
      <c r="IQ185" s="75"/>
      <c r="IR185" s="75"/>
      <c r="IS185" s="75"/>
      <c r="IT185" s="75"/>
      <c r="IU185" s="75"/>
      <c r="IV185" s="75"/>
    </row>
    <row r="186" spans="1:256" ht="30" customHeight="1">
      <c r="A186" s="95" t="s">
        <v>75</v>
      </c>
      <c r="B186" s="58">
        <v>19.9</v>
      </c>
      <c r="C186" s="57">
        <f t="shared" si="12"/>
        <v>157.4</v>
      </c>
      <c r="D186" s="57">
        <v>152.3</v>
      </c>
      <c r="E186" s="57">
        <v>5.1</v>
      </c>
      <c r="F186" s="57">
        <v>14</v>
      </c>
      <c r="G186" s="56">
        <f t="shared" si="13"/>
        <v>82.69999999999999</v>
      </c>
      <c r="H186" s="57">
        <v>82.1</v>
      </c>
      <c r="I186" s="59">
        <v>0.6</v>
      </c>
      <c r="J186" s="80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  <c r="HE186" s="75"/>
      <c r="HF186" s="75"/>
      <c r="HG186" s="75"/>
      <c r="HH186" s="75"/>
      <c r="HI186" s="75"/>
      <c r="HJ186" s="75"/>
      <c r="HK186" s="75"/>
      <c r="HL186" s="75"/>
      <c r="HM186" s="75"/>
      <c r="HN186" s="75"/>
      <c r="HO186" s="75"/>
      <c r="HP186" s="75"/>
      <c r="HQ186" s="75"/>
      <c r="HR186" s="75"/>
      <c r="HS186" s="75"/>
      <c r="HT186" s="75"/>
      <c r="HU186" s="75"/>
      <c r="HV186" s="75"/>
      <c r="HW186" s="75"/>
      <c r="HX186" s="75"/>
      <c r="HY186" s="75"/>
      <c r="HZ186" s="75"/>
      <c r="IA186" s="75"/>
      <c r="IB186" s="75"/>
      <c r="IC186" s="75"/>
      <c r="ID186" s="75"/>
      <c r="IE186" s="75"/>
      <c r="IF186" s="75"/>
      <c r="IG186" s="75"/>
      <c r="IH186" s="75"/>
      <c r="II186" s="75"/>
      <c r="IJ186" s="75"/>
      <c r="IK186" s="75"/>
      <c r="IL186" s="75"/>
      <c r="IM186" s="75"/>
      <c r="IN186" s="75"/>
      <c r="IO186" s="75"/>
      <c r="IP186" s="75"/>
      <c r="IQ186" s="75"/>
      <c r="IR186" s="75"/>
      <c r="IS186" s="75"/>
      <c r="IT186" s="75"/>
      <c r="IU186" s="75"/>
      <c r="IV186" s="75"/>
    </row>
    <row r="187" spans="1:256" ht="30" customHeight="1">
      <c r="A187" s="95" t="s">
        <v>76</v>
      </c>
      <c r="B187" s="58">
        <v>20.4</v>
      </c>
      <c r="C187" s="57">
        <f t="shared" si="12"/>
        <v>160.8</v>
      </c>
      <c r="D187" s="57">
        <v>155.9</v>
      </c>
      <c r="E187" s="57">
        <v>4.9</v>
      </c>
      <c r="F187" s="57">
        <v>13.4</v>
      </c>
      <c r="G187" s="56">
        <f t="shared" si="13"/>
        <v>80.4</v>
      </c>
      <c r="H187" s="57">
        <v>80.4</v>
      </c>
      <c r="I187" s="59">
        <v>0</v>
      </c>
      <c r="J187" s="80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5"/>
      <c r="FV187" s="75"/>
      <c r="FW187" s="75"/>
      <c r="FX187" s="75"/>
      <c r="FY187" s="75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/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  <c r="HE187" s="75"/>
      <c r="HF187" s="75"/>
      <c r="HG187" s="75"/>
      <c r="HH187" s="75"/>
      <c r="HI187" s="75"/>
      <c r="HJ187" s="75"/>
      <c r="HK187" s="75"/>
      <c r="HL187" s="75"/>
      <c r="HM187" s="75"/>
      <c r="HN187" s="75"/>
      <c r="HO187" s="75"/>
      <c r="HP187" s="75"/>
      <c r="HQ187" s="75"/>
      <c r="HR187" s="75"/>
      <c r="HS187" s="75"/>
      <c r="HT187" s="75"/>
      <c r="HU187" s="75"/>
      <c r="HV187" s="75"/>
      <c r="HW187" s="75"/>
      <c r="HX187" s="75"/>
      <c r="HY187" s="75"/>
      <c r="HZ187" s="75"/>
      <c r="IA187" s="75"/>
      <c r="IB187" s="75"/>
      <c r="IC187" s="75"/>
      <c r="ID187" s="75"/>
      <c r="IE187" s="75"/>
      <c r="IF187" s="75"/>
      <c r="IG187" s="75"/>
      <c r="IH187" s="75"/>
      <c r="II187" s="75"/>
      <c r="IJ187" s="75"/>
      <c r="IK187" s="75"/>
      <c r="IL187" s="75"/>
      <c r="IM187" s="75"/>
      <c r="IN187" s="75"/>
      <c r="IO187" s="75"/>
      <c r="IP187" s="75"/>
      <c r="IQ187" s="75"/>
      <c r="IR187" s="75"/>
      <c r="IS187" s="75"/>
      <c r="IT187" s="75"/>
      <c r="IU187" s="75"/>
      <c r="IV187" s="75"/>
    </row>
    <row r="188" spans="1:256" ht="30" customHeight="1">
      <c r="A188" s="95" t="s">
        <v>77</v>
      </c>
      <c r="B188" s="58">
        <v>18.7</v>
      </c>
      <c r="C188" s="57">
        <f t="shared" si="12"/>
        <v>146.9</v>
      </c>
      <c r="D188" s="57">
        <v>142.8</v>
      </c>
      <c r="E188" s="57">
        <v>4.1</v>
      </c>
      <c r="F188" s="57">
        <v>14.2</v>
      </c>
      <c r="G188" s="56">
        <f t="shared" si="13"/>
        <v>83.2</v>
      </c>
      <c r="H188" s="57">
        <v>83.2</v>
      </c>
      <c r="I188" s="59">
        <v>0</v>
      </c>
      <c r="J188" s="80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5"/>
      <c r="FV188" s="75"/>
      <c r="FW188" s="75"/>
      <c r="FX188" s="75"/>
      <c r="FY188" s="75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/>
      <c r="GN188" s="75"/>
      <c r="GO188" s="75"/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  <c r="HE188" s="75"/>
      <c r="HF188" s="75"/>
      <c r="HG188" s="75"/>
      <c r="HH188" s="75"/>
      <c r="HI188" s="75"/>
      <c r="HJ188" s="75"/>
      <c r="HK188" s="75"/>
      <c r="HL188" s="75"/>
      <c r="HM188" s="75"/>
      <c r="HN188" s="75"/>
      <c r="HO188" s="75"/>
      <c r="HP188" s="75"/>
      <c r="HQ188" s="75"/>
      <c r="HR188" s="75"/>
      <c r="HS188" s="75"/>
      <c r="HT188" s="75"/>
      <c r="HU188" s="75"/>
      <c r="HV188" s="75"/>
      <c r="HW188" s="75"/>
      <c r="HX188" s="75"/>
      <c r="HY188" s="75"/>
      <c r="HZ188" s="75"/>
      <c r="IA188" s="75"/>
      <c r="IB188" s="75"/>
      <c r="IC188" s="75"/>
      <c r="ID188" s="75"/>
      <c r="IE188" s="75"/>
      <c r="IF188" s="75"/>
      <c r="IG188" s="75"/>
      <c r="IH188" s="75"/>
      <c r="II188" s="75"/>
      <c r="IJ188" s="75"/>
      <c r="IK188" s="75"/>
      <c r="IL188" s="75"/>
      <c r="IM188" s="75"/>
      <c r="IN188" s="75"/>
      <c r="IO188" s="75"/>
      <c r="IP188" s="75"/>
      <c r="IQ188" s="75"/>
      <c r="IR188" s="75"/>
      <c r="IS188" s="75"/>
      <c r="IT188" s="75"/>
      <c r="IU188" s="75"/>
      <c r="IV188" s="75"/>
    </row>
    <row r="189" spans="1:256" ht="30" customHeight="1">
      <c r="A189" s="95" t="s">
        <v>78</v>
      </c>
      <c r="B189" s="58">
        <v>18.9</v>
      </c>
      <c r="C189" s="57">
        <f t="shared" si="12"/>
        <v>148.1</v>
      </c>
      <c r="D189" s="57">
        <v>143.5</v>
      </c>
      <c r="E189" s="57">
        <v>4.6</v>
      </c>
      <c r="F189" s="57">
        <v>13.7</v>
      </c>
      <c r="G189" s="56">
        <f t="shared" si="13"/>
        <v>79.6</v>
      </c>
      <c r="H189" s="57">
        <v>79.6</v>
      </c>
      <c r="I189" s="59">
        <v>0</v>
      </c>
      <c r="J189" s="80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/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  <c r="HE189" s="75"/>
      <c r="HF189" s="75"/>
      <c r="HG189" s="75"/>
      <c r="HH189" s="75"/>
      <c r="HI189" s="75"/>
      <c r="HJ189" s="75"/>
      <c r="HK189" s="75"/>
      <c r="HL189" s="75"/>
      <c r="HM189" s="75"/>
      <c r="HN189" s="75"/>
      <c r="HO189" s="75"/>
      <c r="HP189" s="75"/>
      <c r="HQ189" s="75"/>
      <c r="HR189" s="75"/>
      <c r="HS189" s="75"/>
      <c r="HT189" s="75"/>
      <c r="HU189" s="75"/>
      <c r="HV189" s="75"/>
      <c r="HW189" s="75"/>
      <c r="HX189" s="75"/>
      <c r="HY189" s="75"/>
      <c r="HZ189" s="75"/>
      <c r="IA189" s="75"/>
      <c r="IB189" s="75"/>
      <c r="IC189" s="75"/>
      <c r="ID189" s="75"/>
      <c r="IE189" s="75"/>
      <c r="IF189" s="75"/>
      <c r="IG189" s="75"/>
      <c r="IH189" s="75"/>
      <c r="II189" s="75"/>
      <c r="IJ189" s="75"/>
      <c r="IK189" s="75"/>
      <c r="IL189" s="75"/>
      <c r="IM189" s="75"/>
      <c r="IN189" s="75"/>
      <c r="IO189" s="75"/>
      <c r="IP189" s="75"/>
      <c r="IQ189" s="75"/>
      <c r="IR189" s="75"/>
      <c r="IS189" s="75"/>
      <c r="IT189" s="75"/>
      <c r="IU189" s="75"/>
      <c r="IV189" s="75"/>
    </row>
    <row r="190" spans="1:256" ht="30" customHeight="1">
      <c r="A190" s="95" t="s">
        <v>79</v>
      </c>
      <c r="B190" s="58">
        <v>20</v>
      </c>
      <c r="C190" s="57">
        <f t="shared" si="12"/>
        <v>159</v>
      </c>
      <c r="D190" s="57">
        <v>153.4</v>
      </c>
      <c r="E190" s="57">
        <v>5.6</v>
      </c>
      <c r="F190" s="57">
        <v>13.5</v>
      </c>
      <c r="G190" s="56">
        <f t="shared" si="13"/>
        <v>79</v>
      </c>
      <c r="H190" s="57">
        <v>79</v>
      </c>
      <c r="I190" s="59">
        <v>0</v>
      </c>
      <c r="J190" s="80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/>
      <c r="GN190" s="75"/>
      <c r="GO190" s="75"/>
      <c r="GP190" s="75"/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  <c r="HE190" s="75"/>
      <c r="HF190" s="75"/>
      <c r="HG190" s="75"/>
      <c r="HH190" s="75"/>
      <c r="HI190" s="75"/>
      <c r="HJ190" s="75"/>
      <c r="HK190" s="75"/>
      <c r="HL190" s="75"/>
      <c r="HM190" s="75"/>
      <c r="HN190" s="75"/>
      <c r="HO190" s="75"/>
      <c r="HP190" s="75"/>
      <c r="HQ190" s="75"/>
      <c r="HR190" s="75"/>
      <c r="HS190" s="75"/>
      <c r="HT190" s="75"/>
      <c r="HU190" s="75"/>
      <c r="HV190" s="75"/>
      <c r="HW190" s="75"/>
      <c r="HX190" s="75"/>
      <c r="HY190" s="75"/>
      <c r="HZ190" s="75"/>
      <c r="IA190" s="75"/>
      <c r="IB190" s="75"/>
      <c r="IC190" s="75"/>
      <c r="ID190" s="75"/>
      <c r="IE190" s="75"/>
      <c r="IF190" s="75"/>
      <c r="IG190" s="75"/>
      <c r="IH190" s="75"/>
      <c r="II190" s="75"/>
      <c r="IJ190" s="75"/>
      <c r="IK190" s="75"/>
      <c r="IL190" s="75"/>
      <c r="IM190" s="75"/>
      <c r="IN190" s="75"/>
      <c r="IO190" s="75"/>
      <c r="IP190" s="75"/>
      <c r="IQ190" s="75"/>
      <c r="IR190" s="75"/>
      <c r="IS190" s="75"/>
      <c r="IT190" s="75"/>
      <c r="IU190" s="75"/>
      <c r="IV190" s="75"/>
    </row>
    <row r="191" spans="1:256" ht="30" customHeight="1">
      <c r="A191" s="95" t="s">
        <v>80</v>
      </c>
      <c r="B191" s="58">
        <v>17.8</v>
      </c>
      <c r="C191" s="57">
        <f t="shared" si="12"/>
        <v>140.79999999999998</v>
      </c>
      <c r="D191" s="57">
        <v>135.6</v>
      </c>
      <c r="E191" s="57">
        <v>5.2</v>
      </c>
      <c r="F191" s="57">
        <v>13.5</v>
      </c>
      <c r="G191" s="56">
        <f t="shared" si="13"/>
        <v>78.3</v>
      </c>
      <c r="H191" s="57">
        <v>78.3</v>
      </c>
      <c r="I191" s="59">
        <v>0</v>
      </c>
      <c r="J191" s="80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  <c r="FS191" s="75"/>
      <c r="FT191" s="75"/>
      <c r="FU191" s="75"/>
      <c r="FV191" s="75"/>
      <c r="FW191" s="75"/>
      <c r="FX191" s="75"/>
      <c r="FY191" s="75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/>
      <c r="GN191" s="75"/>
      <c r="GO191" s="75"/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  <c r="HE191" s="75"/>
      <c r="HF191" s="75"/>
      <c r="HG191" s="75"/>
      <c r="HH191" s="75"/>
      <c r="HI191" s="75"/>
      <c r="HJ191" s="75"/>
      <c r="HK191" s="75"/>
      <c r="HL191" s="75"/>
      <c r="HM191" s="75"/>
      <c r="HN191" s="75"/>
      <c r="HO191" s="75"/>
      <c r="HP191" s="75"/>
      <c r="HQ191" s="75"/>
      <c r="HR191" s="75"/>
      <c r="HS191" s="75"/>
      <c r="HT191" s="75"/>
      <c r="HU191" s="75"/>
      <c r="HV191" s="75"/>
      <c r="HW191" s="75"/>
      <c r="HX191" s="75"/>
      <c r="HY191" s="75"/>
      <c r="HZ191" s="75"/>
      <c r="IA191" s="75"/>
      <c r="IB191" s="75"/>
      <c r="IC191" s="75"/>
      <c r="ID191" s="75"/>
      <c r="IE191" s="75"/>
      <c r="IF191" s="75"/>
      <c r="IG191" s="75"/>
      <c r="IH191" s="75"/>
      <c r="II191" s="75"/>
      <c r="IJ191" s="75"/>
      <c r="IK191" s="75"/>
      <c r="IL191" s="75"/>
      <c r="IM191" s="75"/>
      <c r="IN191" s="75"/>
      <c r="IO191" s="75"/>
      <c r="IP191" s="75"/>
      <c r="IQ191" s="75"/>
      <c r="IR191" s="75"/>
      <c r="IS191" s="75"/>
      <c r="IT191" s="75"/>
      <c r="IU191" s="75"/>
      <c r="IV191" s="75"/>
    </row>
    <row r="192" spans="1:256" ht="30" customHeight="1" thickBot="1">
      <c r="A192" s="96" t="s">
        <v>81</v>
      </c>
      <c r="B192" s="113">
        <v>19.1</v>
      </c>
      <c r="C192" s="118">
        <v>151.5</v>
      </c>
      <c r="D192" s="114">
        <v>146.1</v>
      </c>
      <c r="E192" s="114">
        <v>5.4</v>
      </c>
      <c r="F192" s="114">
        <v>14.1</v>
      </c>
      <c r="G192" s="155">
        <v>80.5</v>
      </c>
      <c r="H192" s="114">
        <v>80.5</v>
      </c>
      <c r="I192" s="115">
        <v>0</v>
      </c>
      <c r="J192" s="80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  <c r="FS192" s="75"/>
      <c r="FT192" s="75"/>
      <c r="FU192" s="75"/>
      <c r="FV192" s="75"/>
      <c r="FW192" s="75"/>
      <c r="FX192" s="75"/>
      <c r="FY192" s="75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/>
      <c r="GN192" s="75"/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  <c r="HE192" s="75"/>
      <c r="HF192" s="75"/>
      <c r="HG192" s="75"/>
      <c r="HH192" s="75"/>
      <c r="HI192" s="75"/>
      <c r="HJ192" s="75"/>
      <c r="HK192" s="75"/>
      <c r="HL192" s="75"/>
      <c r="HM192" s="75"/>
      <c r="HN192" s="75"/>
      <c r="HO192" s="75"/>
      <c r="HP192" s="75"/>
      <c r="HQ192" s="75"/>
      <c r="HR192" s="75"/>
      <c r="HS192" s="75"/>
      <c r="HT192" s="75"/>
      <c r="HU192" s="75"/>
      <c r="HV192" s="75"/>
      <c r="HW192" s="75"/>
      <c r="HX192" s="75"/>
      <c r="HY192" s="75"/>
      <c r="HZ192" s="75"/>
      <c r="IA192" s="75"/>
      <c r="IB192" s="75"/>
      <c r="IC192" s="75"/>
      <c r="ID192" s="75"/>
      <c r="IE192" s="75"/>
      <c r="IF192" s="75"/>
      <c r="IG192" s="75"/>
      <c r="IH192" s="75"/>
      <c r="II192" s="75"/>
      <c r="IJ192" s="75"/>
      <c r="IK192" s="75"/>
      <c r="IL192" s="75"/>
      <c r="IM192" s="75"/>
      <c r="IN192" s="75"/>
      <c r="IO192" s="75"/>
      <c r="IP192" s="75"/>
      <c r="IQ192" s="75"/>
      <c r="IR192" s="75"/>
      <c r="IS192" s="75"/>
      <c r="IT192" s="75"/>
      <c r="IU192" s="75"/>
      <c r="IV192" s="75"/>
    </row>
    <row r="193" spans="1:256" ht="30" customHeight="1" thickTop="1">
      <c r="A193" s="102"/>
      <c r="B193" s="102"/>
      <c r="C193" s="102"/>
      <c r="D193" s="102"/>
      <c r="E193" s="102"/>
      <c r="F193" s="102"/>
      <c r="G193" s="102"/>
      <c r="H193" s="102"/>
      <c r="I193" s="102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/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  <c r="HE193" s="75"/>
      <c r="HF193" s="75"/>
      <c r="HG193" s="75"/>
      <c r="HH193" s="75"/>
      <c r="HI193" s="75"/>
      <c r="HJ193" s="75"/>
      <c r="HK193" s="75"/>
      <c r="HL193" s="75"/>
      <c r="HM193" s="75"/>
      <c r="HN193" s="75"/>
      <c r="HO193" s="75"/>
      <c r="HP193" s="75"/>
      <c r="HQ193" s="75"/>
      <c r="HR193" s="75"/>
      <c r="HS193" s="75"/>
      <c r="HT193" s="75"/>
      <c r="HU193" s="75"/>
      <c r="HV193" s="75"/>
      <c r="HW193" s="75"/>
      <c r="HX193" s="75"/>
      <c r="HY193" s="75"/>
      <c r="HZ193" s="75"/>
      <c r="IA193" s="75"/>
      <c r="IB193" s="75"/>
      <c r="IC193" s="75"/>
      <c r="ID193" s="75"/>
      <c r="IE193" s="75"/>
      <c r="IF193" s="75"/>
      <c r="IG193" s="75"/>
      <c r="IH193" s="75"/>
      <c r="II193" s="75"/>
      <c r="IJ193" s="75"/>
      <c r="IK193" s="75"/>
      <c r="IL193" s="75"/>
      <c r="IM193" s="75"/>
      <c r="IN193" s="75"/>
      <c r="IO193" s="75"/>
      <c r="IP193" s="75"/>
      <c r="IQ193" s="75"/>
      <c r="IR193" s="75"/>
      <c r="IS193" s="75"/>
      <c r="IT193" s="75"/>
      <c r="IU193" s="75"/>
      <c r="IV193" s="75"/>
    </row>
    <row r="194" spans="1:256" ht="30" customHeight="1" thickBot="1">
      <c r="A194" s="75" t="s">
        <v>112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/>
      <c r="GN194" s="75"/>
      <c r="GO194" s="75"/>
      <c r="GP194" s="75"/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  <c r="HE194" s="75"/>
      <c r="HF194" s="75"/>
      <c r="HG194" s="75"/>
      <c r="HH194" s="75"/>
      <c r="HI194" s="75"/>
      <c r="HJ194" s="75"/>
      <c r="HK194" s="75"/>
      <c r="HL194" s="75"/>
      <c r="HM194" s="75"/>
      <c r="HN194" s="75"/>
      <c r="HO194" s="75"/>
      <c r="HP194" s="75"/>
      <c r="HQ194" s="75"/>
      <c r="HR194" s="75"/>
      <c r="HS194" s="75"/>
      <c r="HT194" s="75"/>
      <c r="HU194" s="75"/>
      <c r="HV194" s="75"/>
      <c r="HW194" s="75"/>
      <c r="HX194" s="75"/>
      <c r="HY194" s="75"/>
      <c r="HZ194" s="75"/>
      <c r="IA194" s="75"/>
      <c r="IB194" s="75"/>
      <c r="IC194" s="75"/>
      <c r="ID194" s="75"/>
      <c r="IE194" s="75"/>
      <c r="IF194" s="75"/>
      <c r="IG194" s="75"/>
      <c r="IH194" s="75"/>
      <c r="II194" s="75"/>
      <c r="IJ194" s="75"/>
      <c r="IK194" s="75"/>
      <c r="IL194" s="75"/>
      <c r="IM194" s="75"/>
      <c r="IN194" s="75"/>
      <c r="IO194" s="75"/>
      <c r="IP194" s="75"/>
      <c r="IQ194" s="75"/>
      <c r="IR194" s="75"/>
      <c r="IS194" s="75"/>
      <c r="IT194" s="75"/>
      <c r="IU194" s="75"/>
      <c r="IV194" s="75"/>
    </row>
    <row r="195" spans="1:256" ht="30" customHeight="1" thickTop="1">
      <c r="A195" s="76"/>
      <c r="B195" s="77" t="s">
        <v>91</v>
      </c>
      <c r="C195" s="78"/>
      <c r="D195" s="78"/>
      <c r="E195" s="78"/>
      <c r="F195" s="78"/>
      <c r="G195" s="78"/>
      <c r="H195" s="78"/>
      <c r="I195" s="79"/>
      <c r="J195" s="80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/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  <c r="HE195" s="75"/>
      <c r="HF195" s="75"/>
      <c r="HG195" s="75"/>
      <c r="HH195" s="75"/>
      <c r="HI195" s="75"/>
      <c r="HJ195" s="75"/>
      <c r="HK195" s="75"/>
      <c r="HL195" s="75"/>
      <c r="HM195" s="75"/>
      <c r="HN195" s="75"/>
      <c r="HO195" s="75"/>
      <c r="HP195" s="75"/>
      <c r="HQ195" s="75"/>
      <c r="HR195" s="75"/>
      <c r="HS195" s="75"/>
      <c r="HT195" s="75"/>
      <c r="HU195" s="75"/>
      <c r="HV195" s="75"/>
      <c r="HW195" s="75"/>
      <c r="HX195" s="75"/>
      <c r="HY195" s="75"/>
      <c r="HZ195" s="75"/>
      <c r="IA195" s="75"/>
      <c r="IB195" s="75"/>
      <c r="IC195" s="75"/>
      <c r="ID195" s="75"/>
      <c r="IE195" s="75"/>
      <c r="IF195" s="75"/>
      <c r="IG195" s="75"/>
      <c r="IH195" s="75"/>
      <c r="II195" s="75"/>
      <c r="IJ195" s="75"/>
      <c r="IK195" s="75"/>
      <c r="IL195" s="75"/>
      <c r="IM195" s="75"/>
      <c r="IN195" s="75"/>
      <c r="IO195" s="75"/>
      <c r="IP195" s="75"/>
      <c r="IQ195" s="75"/>
      <c r="IR195" s="75"/>
      <c r="IS195" s="75"/>
      <c r="IT195" s="75"/>
      <c r="IU195" s="75"/>
      <c r="IV195" s="75"/>
    </row>
    <row r="196" spans="1:256" ht="30" customHeight="1">
      <c r="A196" s="81" t="s">
        <v>8</v>
      </c>
      <c r="B196" s="82" t="s">
        <v>103</v>
      </c>
      <c r="C196" s="83"/>
      <c r="D196" s="83"/>
      <c r="E196" s="83"/>
      <c r="F196" s="82" t="s">
        <v>104</v>
      </c>
      <c r="G196" s="83"/>
      <c r="H196" s="83"/>
      <c r="I196" s="84"/>
      <c r="J196" s="80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  <c r="FS196" s="75"/>
      <c r="FT196" s="75"/>
      <c r="FU196" s="75"/>
      <c r="FV196" s="75"/>
      <c r="FW196" s="75"/>
      <c r="FX196" s="75"/>
      <c r="FY196" s="75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/>
      <c r="GN196" s="75"/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  <c r="HE196" s="75"/>
      <c r="HF196" s="75"/>
      <c r="HG196" s="75"/>
      <c r="HH196" s="75"/>
      <c r="HI196" s="75"/>
      <c r="HJ196" s="75"/>
      <c r="HK196" s="75"/>
      <c r="HL196" s="75"/>
      <c r="HM196" s="75"/>
      <c r="HN196" s="75"/>
      <c r="HO196" s="75"/>
      <c r="HP196" s="75"/>
      <c r="HQ196" s="75"/>
      <c r="HR196" s="75"/>
      <c r="HS196" s="75"/>
      <c r="HT196" s="75"/>
      <c r="HU196" s="75"/>
      <c r="HV196" s="75"/>
      <c r="HW196" s="75"/>
      <c r="HX196" s="75"/>
      <c r="HY196" s="75"/>
      <c r="HZ196" s="75"/>
      <c r="IA196" s="75"/>
      <c r="IB196" s="75"/>
      <c r="IC196" s="75"/>
      <c r="ID196" s="75"/>
      <c r="IE196" s="75"/>
      <c r="IF196" s="75"/>
      <c r="IG196" s="75"/>
      <c r="IH196" s="75"/>
      <c r="II196" s="75"/>
      <c r="IJ196" s="75"/>
      <c r="IK196" s="75"/>
      <c r="IL196" s="75"/>
      <c r="IM196" s="75"/>
      <c r="IN196" s="75"/>
      <c r="IO196" s="75"/>
      <c r="IP196" s="75"/>
      <c r="IQ196" s="75"/>
      <c r="IR196" s="75"/>
      <c r="IS196" s="75"/>
      <c r="IT196" s="75"/>
      <c r="IU196" s="75"/>
      <c r="IV196" s="75"/>
    </row>
    <row r="197" spans="1:256" ht="30" customHeight="1">
      <c r="A197" s="95"/>
      <c r="B197" s="160" t="s">
        <v>93</v>
      </c>
      <c r="C197" s="128" t="s">
        <v>113</v>
      </c>
      <c r="D197" s="128" t="s">
        <v>114</v>
      </c>
      <c r="E197" s="128" t="s">
        <v>115</v>
      </c>
      <c r="F197" s="160" t="s">
        <v>93</v>
      </c>
      <c r="G197" s="128" t="s">
        <v>113</v>
      </c>
      <c r="H197" s="128" t="s">
        <v>114</v>
      </c>
      <c r="I197" s="129" t="s">
        <v>115</v>
      </c>
      <c r="J197" s="80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/>
      <c r="GN197" s="75"/>
      <c r="GO197" s="75"/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  <c r="HE197" s="75"/>
      <c r="HF197" s="75"/>
      <c r="HG197" s="75"/>
      <c r="HH197" s="75"/>
      <c r="HI197" s="75"/>
      <c r="HJ197" s="75"/>
      <c r="HK197" s="75"/>
      <c r="HL197" s="75"/>
      <c r="HM197" s="75"/>
      <c r="HN197" s="75"/>
      <c r="HO197" s="75"/>
      <c r="HP197" s="75"/>
      <c r="HQ197" s="75"/>
      <c r="HR197" s="75"/>
      <c r="HS197" s="75"/>
      <c r="HT197" s="75"/>
      <c r="HU197" s="75"/>
      <c r="HV197" s="75"/>
      <c r="HW197" s="75"/>
      <c r="HX197" s="75"/>
      <c r="HY197" s="75"/>
      <c r="HZ197" s="75"/>
      <c r="IA197" s="75"/>
      <c r="IB197" s="75"/>
      <c r="IC197" s="75"/>
      <c r="ID197" s="75"/>
      <c r="IE197" s="75"/>
      <c r="IF197" s="75"/>
      <c r="IG197" s="75"/>
      <c r="IH197" s="75"/>
      <c r="II197" s="75"/>
      <c r="IJ197" s="75"/>
      <c r="IK197" s="75"/>
      <c r="IL197" s="75"/>
      <c r="IM197" s="75"/>
      <c r="IN197" s="75"/>
      <c r="IO197" s="75"/>
      <c r="IP197" s="75"/>
      <c r="IQ197" s="75"/>
      <c r="IR197" s="75"/>
      <c r="IS197" s="75"/>
      <c r="IT197" s="75"/>
      <c r="IU197" s="75"/>
      <c r="IV197" s="75"/>
    </row>
    <row r="198" spans="1:256" ht="30" customHeight="1">
      <c r="A198" s="85"/>
      <c r="B198" s="161"/>
      <c r="C198" s="132" t="s">
        <v>116</v>
      </c>
      <c r="D198" s="132" t="s">
        <v>116</v>
      </c>
      <c r="E198" s="132" t="s">
        <v>116</v>
      </c>
      <c r="F198" s="161"/>
      <c r="G198" s="132" t="s">
        <v>116</v>
      </c>
      <c r="H198" s="132" t="s">
        <v>116</v>
      </c>
      <c r="I198" s="133" t="s">
        <v>116</v>
      </c>
      <c r="J198" s="80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ht="30" customHeight="1">
      <c r="A199" s="88" t="s">
        <v>56</v>
      </c>
      <c r="B199" s="58">
        <v>20.3</v>
      </c>
      <c r="C199" s="57">
        <v>156.6</v>
      </c>
      <c r="D199" s="57">
        <v>148.7</v>
      </c>
      <c r="E199" s="57">
        <v>7.9</v>
      </c>
      <c r="F199" s="57">
        <v>16.9</v>
      </c>
      <c r="G199" s="57">
        <v>88.6</v>
      </c>
      <c r="H199" s="57">
        <v>86.3</v>
      </c>
      <c r="I199" s="59">
        <v>2.3</v>
      </c>
      <c r="J199" s="80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  <c r="HW199" s="75"/>
      <c r="HX199" s="75"/>
      <c r="HY199" s="75"/>
      <c r="HZ199" s="75"/>
      <c r="IA199" s="75"/>
      <c r="IB199" s="75"/>
      <c r="IC199" s="75"/>
      <c r="ID199" s="75"/>
      <c r="IE199" s="75"/>
      <c r="IF199" s="75"/>
      <c r="IG199" s="75"/>
      <c r="IH199" s="75"/>
      <c r="II199" s="75"/>
      <c r="IJ199" s="75"/>
      <c r="IK199" s="75"/>
      <c r="IL199" s="75"/>
      <c r="IM199" s="75"/>
      <c r="IN199" s="75"/>
      <c r="IO199" s="75"/>
      <c r="IP199" s="75"/>
      <c r="IQ199" s="75"/>
      <c r="IR199" s="75"/>
      <c r="IS199" s="75"/>
      <c r="IT199" s="75"/>
      <c r="IU199" s="75"/>
      <c r="IV199" s="75"/>
    </row>
    <row r="200" spans="1:256" ht="30" customHeight="1">
      <c r="A200" s="92">
        <v>12</v>
      </c>
      <c r="B200" s="58">
        <v>20.3</v>
      </c>
      <c r="C200" s="57">
        <v>157.6</v>
      </c>
      <c r="D200" s="57">
        <v>150.3</v>
      </c>
      <c r="E200" s="57">
        <v>7.3</v>
      </c>
      <c r="F200" s="57">
        <v>17.4</v>
      </c>
      <c r="G200" s="57">
        <v>86.5</v>
      </c>
      <c r="H200" s="57">
        <v>84.2</v>
      </c>
      <c r="I200" s="59">
        <v>2.3</v>
      </c>
      <c r="J200" s="80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/>
      <c r="GN200" s="75"/>
      <c r="GO200" s="75"/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  <c r="HE200" s="75"/>
      <c r="HF200" s="75"/>
      <c r="HG200" s="75"/>
      <c r="HH200" s="75"/>
      <c r="HI200" s="75"/>
      <c r="HJ200" s="75"/>
      <c r="HK200" s="75"/>
      <c r="HL200" s="75"/>
      <c r="HM200" s="75"/>
      <c r="HN200" s="75"/>
      <c r="HO200" s="75"/>
      <c r="HP200" s="75"/>
      <c r="HQ200" s="75"/>
      <c r="HR200" s="75"/>
      <c r="HS200" s="75"/>
      <c r="HT200" s="75"/>
      <c r="HU200" s="75"/>
      <c r="HV200" s="75"/>
      <c r="HW200" s="75"/>
      <c r="HX200" s="75"/>
      <c r="HY200" s="75"/>
      <c r="HZ200" s="75"/>
      <c r="IA200" s="75"/>
      <c r="IB200" s="75"/>
      <c r="IC200" s="75"/>
      <c r="ID200" s="75"/>
      <c r="IE200" s="75"/>
      <c r="IF200" s="75"/>
      <c r="IG200" s="75"/>
      <c r="IH200" s="75"/>
      <c r="II200" s="75"/>
      <c r="IJ200" s="75"/>
      <c r="IK200" s="75"/>
      <c r="IL200" s="75"/>
      <c r="IM200" s="75"/>
      <c r="IN200" s="75"/>
      <c r="IO200" s="75"/>
      <c r="IP200" s="75"/>
      <c r="IQ200" s="75"/>
      <c r="IR200" s="75"/>
      <c r="IS200" s="75"/>
      <c r="IT200" s="75"/>
      <c r="IU200" s="75"/>
      <c r="IV200" s="75"/>
    </row>
    <row r="201" spans="1:256" ht="30" customHeight="1">
      <c r="A201" s="92">
        <v>13</v>
      </c>
      <c r="B201" s="58">
        <v>20.3</v>
      </c>
      <c r="C201" s="57">
        <v>158.8</v>
      </c>
      <c r="D201" s="57">
        <v>152</v>
      </c>
      <c r="E201" s="57">
        <v>6.8</v>
      </c>
      <c r="F201" s="57">
        <v>17.5</v>
      </c>
      <c r="G201" s="57">
        <v>86.6</v>
      </c>
      <c r="H201" s="57">
        <v>84.4</v>
      </c>
      <c r="I201" s="59">
        <v>2.2</v>
      </c>
      <c r="J201" s="80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  <c r="FS201" s="75"/>
      <c r="FT201" s="75"/>
      <c r="FU201" s="75"/>
      <c r="FV201" s="75"/>
      <c r="FW201" s="75"/>
      <c r="FX201" s="75"/>
      <c r="FY201" s="75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/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  <c r="HE201" s="75"/>
      <c r="HF201" s="75"/>
      <c r="HG201" s="75"/>
      <c r="HH201" s="75"/>
      <c r="HI201" s="75"/>
      <c r="HJ201" s="75"/>
      <c r="HK201" s="75"/>
      <c r="HL201" s="75"/>
      <c r="HM201" s="75"/>
      <c r="HN201" s="75"/>
      <c r="HO201" s="75"/>
      <c r="HP201" s="75"/>
      <c r="HQ201" s="75"/>
      <c r="HR201" s="75"/>
      <c r="HS201" s="75"/>
      <c r="HT201" s="75"/>
      <c r="HU201" s="75"/>
      <c r="HV201" s="75"/>
      <c r="HW201" s="75"/>
      <c r="HX201" s="75"/>
      <c r="HY201" s="75"/>
      <c r="HZ201" s="75"/>
      <c r="IA201" s="75"/>
      <c r="IB201" s="75"/>
      <c r="IC201" s="75"/>
      <c r="ID201" s="75"/>
      <c r="IE201" s="75"/>
      <c r="IF201" s="75"/>
      <c r="IG201" s="75"/>
      <c r="IH201" s="75"/>
      <c r="II201" s="75"/>
      <c r="IJ201" s="75"/>
      <c r="IK201" s="75"/>
      <c r="IL201" s="75"/>
      <c r="IM201" s="75"/>
      <c r="IN201" s="75"/>
      <c r="IO201" s="75"/>
      <c r="IP201" s="75"/>
      <c r="IQ201" s="75"/>
      <c r="IR201" s="75"/>
      <c r="IS201" s="75"/>
      <c r="IT201" s="75"/>
      <c r="IU201" s="75"/>
      <c r="IV201" s="75"/>
    </row>
    <row r="202" spans="1:256" ht="30" customHeight="1">
      <c r="A202" s="92">
        <v>14</v>
      </c>
      <c r="B202" s="58">
        <v>20.6</v>
      </c>
      <c r="C202" s="57">
        <v>162.1</v>
      </c>
      <c r="D202" s="57">
        <v>153</v>
      </c>
      <c r="E202" s="57">
        <v>9.1</v>
      </c>
      <c r="F202" s="57">
        <v>14.1</v>
      </c>
      <c r="G202" s="57">
        <v>66.4</v>
      </c>
      <c r="H202" s="57">
        <v>64.8</v>
      </c>
      <c r="I202" s="59">
        <v>1.6</v>
      </c>
      <c r="J202" s="80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  <c r="FS202" s="75"/>
      <c r="FT202" s="75"/>
      <c r="FU202" s="75"/>
      <c r="FV202" s="75"/>
      <c r="FW202" s="75"/>
      <c r="FX202" s="75"/>
      <c r="FY202" s="75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/>
      <c r="GN202" s="75"/>
      <c r="GO202" s="75"/>
      <c r="GP202" s="75"/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  <c r="HE202" s="75"/>
      <c r="HF202" s="75"/>
      <c r="HG202" s="75"/>
      <c r="HH202" s="75"/>
      <c r="HI202" s="75"/>
      <c r="HJ202" s="75"/>
      <c r="HK202" s="75"/>
      <c r="HL202" s="75"/>
      <c r="HM202" s="75"/>
      <c r="HN202" s="75"/>
      <c r="HO202" s="75"/>
      <c r="HP202" s="75"/>
      <c r="HQ202" s="75"/>
      <c r="HR202" s="75"/>
      <c r="HS202" s="75"/>
      <c r="HT202" s="75"/>
      <c r="HU202" s="75"/>
      <c r="HV202" s="75"/>
      <c r="HW202" s="75"/>
      <c r="HX202" s="75"/>
      <c r="HY202" s="75"/>
      <c r="HZ202" s="75"/>
      <c r="IA202" s="75"/>
      <c r="IB202" s="75"/>
      <c r="IC202" s="75"/>
      <c r="ID202" s="75"/>
      <c r="IE202" s="75"/>
      <c r="IF202" s="75"/>
      <c r="IG202" s="75"/>
      <c r="IH202" s="75"/>
      <c r="II202" s="75"/>
      <c r="IJ202" s="75"/>
      <c r="IK202" s="75"/>
      <c r="IL202" s="75"/>
      <c r="IM202" s="75"/>
      <c r="IN202" s="75"/>
      <c r="IO202" s="75"/>
      <c r="IP202" s="75"/>
      <c r="IQ202" s="75"/>
      <c r="IR202" s="75"/>
      <c r="IS202" s="75"/>
      <c r="IT202" s="75"/>
      <c r="IU202" s="75"/>
      <c r="IV202" s="75"/>
    </row>
    <row r="203" spans="1:256" ht="30" customHeight="1">
      <c r="A203" s="92">
        <v>15</v>
      </c>
      <c r="B203" s="58">
        <v>20.7</v>
      </c>
      <c r="C203" s="57">
        <v>162.8</v>
      </c>
      <c r="D203" s="57">
        <v>154.5</v>
      </c>
      <c r="E203" s="57">
        <v>8.3</v>
      </c>
      <c r="F203" s="57">
        <v>14</v>
      </c>
      <c r="G203" s="57">
        <v>65.4</v>
      </c>
      <c r="H203" s="57">
        <v>64.3</v>
      </c>
      <c r="I203" s="59">
        <v>1.1</v>
      </c>
      <c r="J203" s="80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/>
      <c r="GN203" s="75"/>
      <c r="GO203" s="75"/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  <c r="HE203" s="75"/>
      <c r="HF203" s="75"/>
      <c r="HG203" s="75"/>
      <c r="HH203" s="75"/>
      <c r="HI203" s="75"/>
      <c r="HJ203" s="75"/>
      <c r="HK203" s="75"/>
      <c r="HL203" s="75"/>
      <c r="HM203" s="75"/>
      <c r="HN203" s="75"/>
      <c r="HO203" s="75"/>
      <c r="HP203" s="75"/>
      <c r="HQ203" s="75"/>
      <c r="HR203" s="75"/>
      <c r="HS203" s="75"/>
      <c r="HT203" s="75"/>
      <c r="HU203" s="75"/>
      <c r="HV203" s="75"/>
      <c r="HW203" s="75"/>
      <c r="HX203" s="75"/>
      <c r="HY203" s="75"/>
      <c r="HZ203" s="75"/>
      <c r="IA203" s="75"/>
      <c r="IB203" s="75"/>
      <c r="IC203" s="75"/>
      <c r="ID203" s="75"/>
      <c r="IE203" s="75"/>
      <c r="IF203" s="75"/>
      <c r="IG203" s="75"/>
      <c r="IH203" s="75"/>
      <c r="II203" s="75"/>
      <c r="IJ203" s="75"/>
      <c r="IK203" s="75"/>
      <c r="IL203" s="75"/>
      <c r="IM203" s="75"/>
      <c r="IN203" s="75"/>
      <c r="IO203" s="75"/>
      <c r="IP203" s="75"/>
      <c r="IQ203" s="75"/>
      <c r="IR203" s="75"/>
      <c r="IS203" s="75"/>
      <c r="IT203" s="75"/>
      <c r="IU203" s="75"/>
      <c r="IV203" s="75"/>
    </row>
    <row r="204" spans="1:256" ht="30" customHeight="1">
      <c r="A204" s="92"/>
      <c r="B204" s="58"/>
      <c r="C204" s="57"/>
      <c r="D204" s="57"/>
      <c r="E204" s="57"/>
      <c r="F204" s="57"/>
      <c r="G204" s="57"/>
      <c r="H204" s="57"/>
      <c r="I204" s="59"/>
      <c r="J204" s="80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  <c r="FS204" s="75"/>
      <c r="FT204" s="75"/>
      <c r="FU204" s="75"/>
      <c r="FV204" s="75"/>
      <c r="FW204" s="75"/>
      <c r="FX204" s="75"/>
      <c r="FY204" s="75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/>
      <c r="GN204" s="75"/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  <c r="HE204" s="75"/>
      <c r="HF204" s="75"/>
      <c r="HG204" s="75"/>
      <c r="HH204" s="75"/>
      <c r="HI204" s="75"/>
      <c r="HJ204" s="75"/>
      <c r="HK204" s="75"/>
      <c r="HL204" s="75"/>
      <c r="HM204" s="75"/>
      <c r="HN204" s="75"/>
      <c r="HO204" s="75"/>
      <c r="HP204" s="75"/>
      <c r="HQ204" s="75"/>
      <c r="HR204" s="75"/>
      <c r="HS204" s="75"/>
      <c r="HT204" s="75"/>
      <c r="HU204" s="75"/>
      <c r="HV204" s="75"/>
      <c r="HW204" s="75"/>
      <c r="HX204" s="75"/>
      <c r="HY204" s="75"/>
      <c r="HZ204" s="75"/>
      <c r="IA204" s="75"/>
      <c r="IB204" s="75"/>
      <c r="IC204" s="75"/>
      <c r="ID204" s="75"/>
      <c r="IE204" s="75"/>
      <c r="IF204" s="75"/>
      <c r="IG204" s="75"/>
      <c r="IH204" s="75"/>
      <c r="II204" s="75"/>
      <c r="IJ204" s="75"/>
      <c r="IK204" s="75"/>
      <c r="IL204" s="75"/>
      <c r="IM204" s="75"/>
      <c r="IN204" s="75"/>
      <c r="IO204" s="75"/>
      <c r="IP204" s="75"/>
      <c r="IQ204" s="75"/>
      <c r="IR204" s="75"/>
      <c r="IS204" s="75"/>
      <c r="IT204" s="75"/>
      <c r="IU204" s="75"/>
      <c r="IV204" s="75"/>
    </row>
    <row r="205" spans="1:256" ht="30" customHeight="1">
      <c r="A205" s="93" t="s">
        <v>117</v>
      </c>
      <c r="B205" s="58">
        <v>19.1</v>
      </c>
      <c r="C205" s="57">
        <f aca="true" t="shared" si="14" ref="C205:C215">SUM(D205+E205)</f>
        <v>150.4</v>
      </c>
      <c r="D205" s="57">
        <v>141</v>
      </c>
      <c r="E205" s="56">
        <v>9.4</v>
      </c>
      <c r="F205" s="57">
        <v>11.6</v>
      </c>
      <c r="G205" s="56">
        <f aca="true" t="shared" si="15" ref="G205:G215">SUM(H205+I205)</f>
        <v>54.3</v>
      </c>
      <c r="H205" s="57">
        <v>53.3</v>
      </c>
      <c r="I205" s="59">
        <v>1</v>
      </c>
      <c r="J205" s="80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  <c r="FS205" s="75"/>
      <c r="FT205" s="75"/>
      <c r="FU205" s="75"/>
      <c r="FV205" s="75"/>
      <c r="FW205" s="75"/>
      <c r="FX205" s="75"/>
      <c r="FY205" s="75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/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  <c r="HE205" s="75"/>
      <c r="HF205" s="75"/>
      <c r="HG205" s="75"/>
      <c r="HH205" s="75"/>
      <c r="HI205" s="75"/>
      <c r="HJ205" s="75"/>
      <c r="HK205" s="75"/>
      <c r="HL205" s="75"/>
      <c r="HM205" s="75"/>
      <c r="HN205" s="75"/>
      <c r="HO205" s="75"/>
      <c r="HP205" s="75"/>
      <c r="HQ205" s="75"/>
      <c r="HR205" s="75"/>
      <c r="HS205" s="75"/>
      <c r="HT205" s="75"/>
      <c r="HU205" s="75"/>
      <c r="HV205" s="75"/>
      <c r="HW205" s="75"/>
      <c r="HX205" s="75"/>
      <c r="HY205" s="75"/>
      <c r="HZ205" s="75"/>
      <c r="IA205" s="75"/>
      <c r="IB205" s="75"/>
      <c r="IC205" s="75"/>
      <c r="ID205" s="75"/>
      <c r="IE205" s="75"/>
      <c r="IF205" s="75"/>
      <c r="IG205" s="75"/>
      <c r="IH205" s="75"/>
      <c r="II205" s="75"/>
      <c r="IJ205" s="75"/>
      <c r="IK205" s="75"/>
      <c r="IL205" s="75"/>
      <c r="IM205" s="75"/>
      <c r="IN205" s="75"/>
      <c r="IO205" s="75"/>
      <c r="IP205" s="75"/>
      <c r="IQ205" s="75"/>
      <c r="IR205" s="75"/>
      <c r="IS205" s="75"/>
      <c r="IT205" s="75"/>
      <c r="IU205" s="75"/>
      <c r="IV205" s="75"/>
    </row>
    <row r="206" spans="1:256" ht="30" customHeight="1">
      <c r="A206" s="95" t="s">
        <v>71</v>
      </c>
      <c r="B206" s="58">
        <v>20.1</v>
      </c>
      <c r="C206" s="57">
        <f t="shared" si="14"/>
        <v>157.20000000000002</v>
      </c>
      <c r="D206" s="57">
        <v>148.4</v>
      </c>
      <c r="E206" s="57">
        <v>8.8</v>
      </c>
      <c r="F206" s="57">
        <v>13.4</v>
      </c>
      <c r="G206" s="56">
        <f t="shared" si="15"/>
        <v>61.300000000000004</v>
      </c>
      <c r="H206" s="57">
        <v>60.2</v>
      </c>
      <c r="I206" s="59">
        <v>1.1</v>
      </c>
      <c r="J206" s="80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  <c r="FS206" s="75"/>
      <c r="FT206" s="75"/>
      <c r="FU206" s="75"/>
      <c r="FV206" s="75"/>
      <c r="FW206" s="75"/>
      <c r="FX206" s="75"/>
      <c r="FY206" s="75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/>
      <c r="GN206" s="75"/>
      <c r="GO206" s="75"/>
      <c r="GP206" s="75"/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  <c r="HE206" s="75"/>
      <c r="HF206" s="75"/>
      <c r="HG206" s="75"/>
      <c r="HH206" s="75"/>
      <c r="HI206" s="75"/>
      <c r="HJ206" s="75"/>
      <c r="HK206" s="75"/>
      <c r="HL206" s="75"/>
      <c r="HM206" s="75"/>
      <c r="HN206" s="75"/>
      <c r="HO206" s="75"/>
      <c r="HP206" s="75"/>
      <c r="HQ206" s="75"/>
      <c r="HR206" s="75"/>
      <c r="HS206" s="75"/>
      <c r="HT206" s="75"/>
      <c r="HU206" s="75"/>
      <c r="HV206" s="75"/>
      <c r="HW206" s="75"/>
      <c r="HX206" s="75"/>
      <c r="HY206" s="75"/>
      <c r="HZ206" s="75"/>
      <c r="IA206" s="75"/>
      <c r="IB206" s="75"/>
      <c r="IC206" s="75"/>
      <c r="ID206" s="75"/>
      <c r="IE206" s="75"/>
      <c r="IF206" s="75"/>
      <c r="IG206" s="75"/>
      <c r="IH206" s="75"/>
      <c r="II206" s="75"/>
      <c r="IJ206" s="75"/>
      <c r="IK206" s="75"/>
      <c r="IL206" s="75"/>
      <c r="IM206" s="75"/>
      <c r="IN206" s="75"/>
      <c r="IO206" s="75"/>
      <c r="IP206" s="75"/>
      <c r="IQ206" s="75"/>
      <c r="IR206" s="75"/>
      <c r="IS206" s="75"/>
      <c r="IT206" s="75"/>
      <c r="IU206" s="75"/>
      <c r="IV206" s="75"/>
    </row>
    <row r="207" spans="1:256" ht="30" customHeight="1">
      <c r="A207" s="95" t="s">
        <v>72</v>
      </c>
      <c r="B207" s="58">
        <v>20.5</v>
      </c>
      <c r="C207" s="57">
        <f t="shared" si="14"/>
        <v>160.2</v>
      </c>
      <c r="D207" s="57">
        <v>151</v>
      </c>
      <c r="E207" s="57">
        <v>9.2</v>
      </c>
      <c r="F207" s="57">
        <v>13.1</v>
      </c>
      <c r="G207" s="56">
        <f t="shared" si="15"/>
        <v>60.599999999999994</v>
      </c>
      <c r="H207" s="57">
        <v>59.8</v>
      </c>
      <c r="I207" s="59">
        <v>0.8</v>
      </c>
      <c r="J207" s="80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/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  <c r="HE207" s="75"/>
      <c r="HF207" s="75"/>
      <c r="HG207" s="75"/>
      <c r="HH207" s="75"/>
      <c r="HI207" s="75"/>
      <c r="HJ207" s="75"/>
      <c r="HK207" s="75"/>
      <c r="HL207" s="75"/>
      <c r="HM207" s="75"/>
      <c r="HN207" s="75"/>
      <c r="HO207" s="75"/>
      <c r="HP207" s="75"/>
      <c r="HQ207" s="75"/>
      <c r="HR207" s="75"/>
      <c r="HS207" s="75"/>
      <c r="HT207" s="75"/>
      <c r="HU207" s="75"/>
      <c r="HV207" s="75"/>
      <c r="HW207" s="75"/>
      <c r="HX207" s="75"/>
      <c r="HY207" s="75"/>
      <c r="HZ207" s="75"/>
      <c r="IA207" s="75"/>
      <c r="IB207" s="75"/>
      <c r="IC207" s="75"/>
      <c r="ID207" s="75"/>
      <c r="IE207" s="75"/>
      <c r="IF207" s="75"/>
      <c r="IG207" s="75"/>
      <c r="IH207" s="75"/>
      <c r="II207" s="75"/>
      <c r="IJ207" s="75"/>
      <c r="IK207" s="75"/>
      <c r="IL207" s="75"/>
      <c r="IM207" s="75"/>
      <c r="IN207" s="75"/>
      <c r="IO207" s="75"/>
      <c r="IP207" s="75"/>
      <c r="IQ207" s="75"/>
      <c r="IR207" s="75"/>
      <c r="IS207" s="75"/>
      <c r="IT207" s="75"/>
      <c r="IU207" s="75"/>
      <c r="IV207" s="75"/>
    </row>
    <row r="208" spans="1:256" ht="30" customHeight="1">
      <c r="A208" s="95" t="s">
        <v>73</v>
      </c>
      <c r="B208" s="58">
        <v>21.2</v>
      </c>
      <c r="C208" s="57">
        <f t="shared" si="14"/>
        <v>167.6</v>
      </c>
      <c r="D208" s="57">
        <v>159.7</v>
      </c>
      <c r="E208" s="57">
        <v>7.9</v>
      </c>
      <c r="F208" s="57">
        <v>14.2</v>
      </c>
      <c r="G208" s="56">
        <f t="shared" si="15"/>
        <v>65.4</v>
      </c>
      <c r="H208" s="57">
        <v>64.2</v>
      </c>
      <c r="I208" s="59">
        <v>1.2</v>
      </c>
      <c r="J208" s="80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/>
      <c r="GN208" s="75"/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  <c r="HE208" s="75"/>
      <c r="HF208" s="75"/>
      <c r="HG208" s="75"/>
      <c r="HH208" s="75"/>
      <c r="HI208" s="75"/>
      <c r="HJ208" s="75"/>
      <c r="HK208" s="75"/>
      <c r="HL208" s="75"/>
      <c r="HM208" s="75"/>
      <c r="HN208" s="75"/>
      <c r="HO208" s="75"/>
      <c r="HP208" s="75"/>
      <c r="HQ208" s="75"/>
      <c r="HR208" s="75"/>
      <c r="HS208" s="75"/>
      <c r="HT208" s="75"/>
      <c r="HU208" s="75"/>
      <c r="HV208" s="75"/>
      <c r="HW208" s="75"/>
      <c r="HX208" s="75"/>
      <c r="HY208" s="75"/>
      <c r="HZ208" s="75"/>
      <c r="IA208" s="75"/>
      <c r="IB208" s="75"/>
      <c r="IC208" s="75"/>
      <c r="ID208" s="75"/>
      <c r="IE208" s="75"/>
      <c r="IF208" s="75"/>
      <c r="IG208" s="75"/>
      <c r="IH208" s="75"/>
      <c r="II208" s="75"/>
      <c r="IJ208" s="75"/>
      <c r="IK208" s="75"/>
      <c r="IL208" s="75"/>
      <c r="IM208" s="75"/>
      <c r="IN208" s="75"/>
      <c r="IO208" s="75"/>
      <c r="IP208" s="75"/>
      <c r="IQ208" s="75"/>
      <c r="IR208" s="75"/>
      <c r="IS208" s="75"/>
      <c r="IT208" s="75"/>
      <c r="IU208" s="75"/>
      <c r="IV208" s="75"/>
    </row>
    <row r="209" spans="1:256" ht="30" customHeight="1">
      <c r="A209" s="95" t="s">
        <v>74</v>
      </c>
      <c r="B209" s="58">
        <v>20.8</v>
      </c>
      <c r="C209" s="57">
        <f t="shared" si="14"/>
        <v>163.5</v>
      </c>
      <c r="D209" s="57">
        <v>156</v>
      </c>
      <c r="E209" s="57">
        <v>7.5</v>
      </c>
      <c r="F209" s="57">
        <v>14.8</v>
      </c>
      <c r="G209" s="56">
        <f t="shared" si="15"/>
        <v>65.6</v>
      </c>
      <c r="H209" s="57">
        <v>64.6</v>
      </c>
      <c r="I209" s="59">
        <v>1</v>
      </c>
      <c r="J209" s="80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/>
      <c r="GN209" s="75"/>
      <c r="GO209" s="75"/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  <c r="HE209" s="75"/>
      <c r="HF209" s="75"/>
      <c r="HG209" s="75"/>
      <c r="HH209" s="75"/>
      <c r="HI209" s="75"/>
      <c r="HJ209" s="75"/>
      <c r="HK209" s="75"/>
      <c r="HL209" s="75"/>
      <c r="HM209" s="75"/>
      <c r="HN209" s="75"/>
      <c r="HO209" s="75"/>
      <c r="HP209" s="75"/>
      <c r="HQ209" s="75"/>
      <c r="HR209" s="75"/>
      <c r="HS209" s="75"/>
      <c r="HT209" s="75"/>
      <c r="HU209" s="75"/>
      <c r="HV209" s="75"/>
      <c r="HW209" s="75"/>
      <c r="HX209" s="75"/>
      <c r="HY209" s="75"/>
      <c r="HZ209" s="75"/>
      <c r="IA209" s="75"/>
      <c r="IB209" s="75"/>
      <c r="IC209" s="75"/>
      <c r="ID209" s="75"/>
      <c r="IE209" s="75"/>
      <c r="IF209" s="75"/>
      <c r="IG209" s="75"/>
      <c r="IH209" s="75"/>
      <c r="II209" s="75"/>
      <c r="IJ209" s="75"/>
      <c r="IK209" s="75"/>
      <c r="IL209" s="75"/>
      <c r="IM209" s="75"/>
      <c r="IN209" s="75"/>
      <c r="IO209" s="75"/>
      <c r="IP209" s="75"/>
      <c r="IQ209" s="75"/>
      <c r="IR209" s="75"/>
      <c r="IS209" s="75"/>
      <c r="IT209" s="75"/>
      <c r="IU209" s="75"/>
      <c r="IV209" s="75"/>
    </row>
    <row r="210" spans="1:256" ht="30" customHeight="1">
      <c r="A210" s="95" t="s">
        <v>75</v>
      </c>
      <c r="B210" s="58">
        <v>21.8</v>
      </c>
      <c r="C210" s="57">
        <f t="shared" si="14"/>
        <v>171.3</v>
      </c>
      <c r="D210" s="57">
        <v>163.5</v>
      </c>
      <c r="E210" s="57">
        <v>7.8</v>
      </c>
      <c r="F210" s="57">
        <v>14.7</v>
      </c>
      <c r="G210" s="56">
        <f t="shared" si="15"/>
        <v>67</v>
      </c>
      <c r="H210" s="57">
        <v>65.6</v>
      </c>
      <c r="I210" s="59">
        <v>1.4</v>
      </c>
      <c r="J210" s="80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  <c r="CB210" s="75"/>
      <c r="CC210" s="75"/>
      <c r="CD210" s="75"/>
      <c r="CE210" s="75"/>
      <c r="CF210" s="75"/>
      <c r="CG210" s="75"/>
      <c r="CH210" s="75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/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  <c r="FS210" s="75"/>
      <c r="FT210" s="75"/>
      <c r="FU210" s="75"/>
      <c r="FV210" s="75"/>
      <c r="FW210" s="75"/>
      <c r="FX210" s="75"/>
      <c r="FY210" s="75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/>
      <c r="GN210" s="75"/>
      <c r="GO210" s="75"/>
      <c r="GP210" s="75"/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  <c r="HE210" s="75"/>
      <c r="HF210" s="75"/>
      <c r="HG210" s="75"/>
      <c r="HH210" s="75"/>
      <c r="HI210" s="75"/>
      <c r="HJ210" s="75"/>
      <c r="HK210" s="75"/>
      <c r="HL210" s="75"/>
      <c r="HM210" s="75"/>
      <c r="HN210" s="75"/>
      <c r="HO210" s="75"/>
      <c r="HP210" s="75"/>
      <c r="HQ210" s="75"/>
      <c r="HR210" s="75"/>
      <c r="HS210" s="75"/>
      <c r="HT210" s="75"/>
      <c r="HU210" s="75"/>
      <c r="HV210" s="75"/>
      <c r="HW210" s="75"/>
      <c r="HX210" s="75"/>
      <c r="HY210" s="75"/>
      <c r="HZ210" s="75"/>
      <c r="IA210" s="75"/>
      <c r="IB210" s="75"/>
      <c r="IC210" s="75"/>
      <c r="ID210" s="75"/>
      <c r="IE210" s="75"/>
      <c r="IF210" s="75"/>
      <c r="IG210" s="75"/>
      <c r="IH210" s="75"/>
      <c r="II210" s="75"/>
      <c r="IJ210" s="75"/>
      <c r="IK210" s="75"/>
      <c r="IL210" s="75"/>
      <c r="IM210" s="75"/>
      <c r="IN210" s="75"/>
      <c r="IO210" s="75"/>
      <c r="IP210" s="75"/>
      <c r="IQ210" s="75"/>
      <c r="IR210" s="75"/>
      <c r="IS210" s="75"/>
      <c r="IT210" s="75"/>
      <c r="IU210" s="75"/>
      <c r="IV210" s="75"/>
    </row>
    <row r="211" spans="1:256" ht="30" customHeight="1">
      <c r="A211" s="95" t="s">
        <v>76</v>
      </c>
      <c r="B211" s="58">
        <v>21.9</v>
      </c>
      <c r="C211" s="57">
        <f t="shared" si="14"/>
        <v>170.70000000000002</v>
      </c>
      <c r="D211" s="57">
        <v>163.8</v>
      </c>
      <c r="E211" s="57">
        <v>6.9</v>
      </c>
      <c r="F211" s="57">
        <v>14.6</v>
      </c>
      <c r="G211" s="56">
        <f t="shared" si="15"/>
        <v>68</v>
      </c>
      <c r="H211" s="57">
        <v>66.5</v>
      </c>
      <c r="I211" s="59">
        <v>1.5</v>
      </c>
      <c r="J211" s="80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5"/>
      <c r="EI211" s="75"/>
      <c r="EJ211" s="75"/>
      <c r="EK211" s="75"/>
      <c r="EL211" s="75"/>
      <c r="EM211" s="75"/>
      <c r="EN211" s="75"/>
      <c r="EO211" s="75"/>
      <c r="EP211" s="75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  <c r="FS211" s="75"/>
      <c r="FT211" s="75"/>
      <c r="FU211" s="75"/>
      <c r="FV211" s="75"/>
      <c r="FW211" s="75"/>
      <c r="FX211" s="75"/>
      <c r="FY211" s="75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/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  <c r="HE211" s="75"/>
      <c r="HF211" s="75"/>
      <c r="HG211" s="75"/>
      <c r="HH211" s="75"/>
      <c r="HI211" s="75"/>
      <c r="HJ211" s="75"/>
      <c r="HK211" s="75"/>
      <c r="HL211" s="75"/>
      <c r="HM211" s="75"/>
      <c r="HN211" s="75"/>
      <c r="HO211" s="75"/>
      <c r="HP211" s="75"/>
      <c r="HQ211" s="75"/>
      <c r="HR211" s="75"/>
      <c r="HS211" s="75"/>
      <c r="HT211" s="75"/>
      <c r="HU211" s="75"/>
      <c r="HV211" s="75"/>
      <c r="HW211" s="75"/>
      <c r="HX211" s="75"/>
      <c r="HY211" s="75"/>
      <c r="HZ211" s="75"/>
      <c r="IA211" s="75"/>
      <c r="IB211" s="75"/>
      <c r="IC211" s="75"/>
      <c r="ID211" s="75"/>
      <c r="IE211" s="75"/>
      <c r="IF211" s="75"/>
      <c r="IG211" s="75"/>
      <c r="IH211" s="75"/>
      <c r="II211" s="75"/>
      <c r="IJ211" s="75"/>
      <c r="IK211" s="75"/>
      <c r="IL211" s="75"/>
      <c r="IM211" s="75"/>
      <c r="IN211" s="75"/>
      <c r="IO211" s="75"/>
      <c r="IP211" s="75"/>
      <c r="IQ211" s="75"/>
      <c r="IR211" s="75"/>
      <c r="IS211" s="75"/>
      <c r="IT211" s="75"/>
      <c r="IU211" s="75"/>
      <c r="IV211" s="75"/>
    </row>
    <row r="212" spans="1:256" ht="30" customHeight="1">
      <c r="A212" s="95" t="s">
        <v>77</v>
      </c>
      <c r="B212" s="58">
        <v>19.8</v>
      </c>
      <c r="C212" s="57">
        <f t="shared" si="14"/>
        <v>155.2</v>
      </c>
      <c r="D212" s="57">
        <v>148.2</v>
      </c>
      <c r="E212" s="57">
        <v>7</v>
      </c>
      <c r="F212" s="57">
        <v>14.4</v>
      </c>
      <c r="G212" s="56">
        <f t="shared" si="15"/>
        <v>70.4</v>
      </c>
      <c r="H212" s="57">
        <v>69</v>
      </c>
      <c r="I212" s="59">
        <v>1.4</v>
      </c>
      <c r="J212" s="80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  <c r="FS212" s="75"/>
      <c r="FT212" s="75"/>
      <c r="FU212" s="75"/>
      <c r="FV212" s="75"/>
      <c r="FW212" s="75"/>
      <c r="FX212" s="75"/>
      <c r="FY212" s="75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/>
      <c r="GN212" s="75"/>
      <c r="GO212" s="75"/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  <c r="HE212" s="75"/>
      <c r="HF212" s="75"/>
      <c r="HG212" s="75"/>
      <c r="HH212" s="75"/>
      <c r="HI212" s="75"/>
      <c r="HJ212" s="75"/>
      <c r="HK212" s="75"/>
      <c r="HL212" s="75"/>
      <c r="HM212" s="75"/>
      <c r="HN212" s="75"/>
      <c r="HO212" s="75"/>
      <c r="HP212" s="75"/>
      <c r="HQ212" s="75"/>
      <c r="HR212" s="75"/>
      <c r="HS212" s="75"/>
      <c r="HT212" s="75"/>
      <c r="HU212" s="75"/>
      <c r="HV212" s="75"/>
      <c r="HW212" s="75"/>
      <c r="HX212" s="75"/>
      <c r="HY212" s="75"/>
      <c r="HZ212" s="75"/>
      <c r="IA212" s="75"/>
      <c r="IB212" s="75"/>
      <c r="IC212" s="75"/>
      <c r="ID212" s="75"/>
      <c r="IE212" s="75"/>
      <c r="IF212" s="75"/>
      <c r="IG212" s="75"/>
      <c r="IH212" s="75"/>
      <c r="II212" s="75"/>
      <c r="IJ212" s="75"/>
      <c r="IK212" s="75"/>
      <c r="IL212" s="75"/>
      <c r="IM212" s="75"/>
      <c r="IN212" s="75"/>
      <c r="IO212" s="75"/>
      <c r="IP212" s="75"/>
      <c r="IQ212" s="75"/>
      <c r="IR212" s="75"/>
      <c r="IS212" s="75"/>
      <c r="IT212" s="75"/>
      <c r="IU212" s="75"/>
      <c r="IV212" s="75"/>
    </row>
    <row r="213" spans="1:256" ht="30" customHeight="1">
      <c r="A213" s="95" t="s">
        <v>78</v>
      </c>
      <c r="B213" s="58">
        <v>20.9</v>
      </c>
      <c r="C213" s="57">
        <f t="shared" si="14"/>
        <v>164.5</v>
      </c>
      <c r="D213" s="57">
        <v>155.9</v>
      </c>
      <c r="E213" s="57">
        <v>8.6</v>
      </c>
      <c r="F213" s="57">
        <v>13.9</v>
      </c>
      <c r="G213" s="56">
        <f t="shared" si="15"/>
        <v>67.39999999999999</v>
      </c>
      <c r="H213" s="57">
        <v>66.3</v>
      </c>
      <c r="I213" s="59">
        <v>1.1</v>
      </c>
      <c r="J213" s="80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  <c r="FS213" s="75"/>
      <c r="FT213" s="75"/>
      <c r="FU213" s="75"/>
      <c r="FV213" s="75"/>
      <c r="FW213" s="75"/>
      <c r="FX213" s="75"/>
      <c r="FY213" s="75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/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  <c r="HE213" s="75"/>
      <c r="HF213" s="75"/>
      <c r="HG213" s="75"/>
      <c r="HH213" s="75"/>
      <c r="HI213" s="75"/>
      <c r="HJ213" s="75"/>
      <c r="HK213" s="75"/>
      <c r="HL213" s="75"/>
      <c r="HM213" s="75"/>
      <c r="HN213" s="75"/>
      <c r="HO213" s="75"/>
      <c r="HP213" s="75"/>
      <c r="HQ213" s="75"/>
      <c r="HR213" s="75"/>
      <c r="HS213" s="75"/>
      <c r="HT213" s="75"/>
      <c r="HU213" s="75"/>
      <c r="HV213" s="75"/>
      <c r="HW213" s="75"/>
      <c r="HX213" s="75"/>
      <c r="HY213" s="75"/>
      <c r="HZ213" s="75"/>
      <c r="IA213" s="75"/>
      <c r="IB213" s="75"/>
      <c r="IC213" s="75"/>
      <c r="ID213" s="75"/>
      <c r="IE213" s="75"/>
      <c r="IF213" s="75"/>
      <c r="IG213" s="75"/>
      <c r="IH213" s="75"/>
      <c r="II213" s="75"/>
      <c r="IJ213" s="75"/>
      <c r="IK213" s="75"/>
      <c r="IL213" s="75"/>
      <c r="IM213" s="75"/>
      <c r="IN213" s="75"/>
      <c r="IO213" s="75"/>
      <c r="IP213" s="75"/>
      <c r="IQ213" s="75"/>
      <c r="IR213" s="75"/>
      <c r="IS213" s="75"/>
      <c r="IT213" s="75"/>
      <c r="IU213" s="75"/>
      <c r="IV213" s="75"/>
    </row>
    <row r="214" spans="1:256" ht="30" customHeight="1">
      <c r="A214" s="95" t="s">
        <v>79</v>
      </c>
      <c r="B214" s="58">
        <v>21.7</v>
      </c>
      <c r="C214" s="57">
        <f t="shared" si="14"/>
        <v>170.2</v>
      </c>
      <c r="D214" s="57">
        <v>162.1</v>
      </c>
      <c r="E214" s="57">
        <v>8.1</v>
      </c>
      <c r="F214" s="57">
        <v>14.4</v>
      </c>
      <c r="G214" s="56">
        <f t="shared" si="15"/>
        <v>66.39999999999999</v>
      </c>
      <c r="H214" s="57">
        <v>65.6</v>
      </c>
      <c r="I214" s="59">
        <v>0.8</v>
      </c>
      <c r="J214" s="80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5"/>
      <c r="EF214" s="75"/>
      <c r="EG214" s="75"/>
      <c r="EH214" s="75"/>
      <c r="EI214" s="75"/>
      <c r="EJ214" s="75"/>
      <c r="EK214" s="75"/>
      <c r="EL214" s="75"/>
      <c r="EM214" s="75"/>
      <c r="EN214" s="75"/>
      <c r="EO214" s="75"/>
      <c r="EP214" s="75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  <c r="FS214" s="75"/>
      <c r="FT214" s="75"/>
      <c r="FU214" s="75"/>
      <c r="FV214" s="75"/>
      <c r="FW214" s="75"/>
      <c r="FX214" s="75"/>
      <c r="FY214" s="75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/>
      <c r="GN214" s="75"/>
      <c r="GO214" s="75"/>
      <c r="GP214" s="75"/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  <c r="HE214" s="75"/>
      <c r="HF214" s="75"/>
      <c r="HG214" s="75"/>
      <c r="HH214" s="75"/>
      <c r="HI214" s="75"/>
      <c r="HJ214" s="75"/>
      <c r="HK214" s="75"/>
      <c r="HL214" s="75"/>
      <c r="HM214" s="75"/>
      <c r="HN214" s="75"/>
      <c r="HO214" s="75"/>
      <c r="HP214" s="75"/>
      <c r="HQ214" s="75"/>
      <c r="HR214" s="75"/>
      <c r="HS214" s="75"/>
      <c r="HT214" s="75"/>
      <c r="HU214" s="75"/>
      <c r="HV214" s="75"/>
      <c r="HW214" s="75"/>
      <c r="HX214" s="75"/>
      <c r="HY214" s="75"/>
      <c r="HZ214" s="75"/>
      <c r="IA214" s="75"/>
      <c r="IB214" s="75"/>
      <c r="IC214" s="75"/>
      <c r="ID214" s="75"/>
      <c r="IE214" s="75"/>
      <c r="IF214" s="75"/>
      <c r="IG214" s="75"/>
      <c r="IH214" s="75"/>
      <c r="II214" s="75"/>
      <c r="IJ214" s="75"/>
      <c r="IK214" s="75"/>
      <c r="IL214" s="75"/>
      <c r="IM214" s="75"/>
      <c r="IN214" s="75"/>
      <c r="IO214" s="75"/>
      <c r="IP214" s="75"/>
      <c r="IQ214" s="75"/>
      <c r="IR214" s="75"/>
      <c r="IS214" s="75"/>
      <c r="IT214" s="75"/>
      <c r="IU214" s="75"/>
      <c r="IV214" s="75"/>
    </row>
    <row r="215" spans="1:256" ht="30" customHeight="1">
      <c r="A215" s="95" t="s">
        <v>80</v>
      </c>
      <c r="B215" s="58">
        <v>20.4</v>
      </c>
      <c r="C215" s="57">
        <f t="shared" si="14"/>
        <v>159.9</v>
      </c>
      <c r="D215" s="57">
        <v>151</v>
      </c>
      <c r="E215" s="57">
        <v>8.9</v>
      </c>
      <c r="F215" s="57">
        <v>15</v>
      </c>
      <c r="G215" s="56">
        <f t="shared" si="15"/>
        <v>70.30000000000001</v>
      </c>
      <c r="H215" s="57">
        <v>69.4</v>
      </c>
      <c r="I215" s="59">
        <v>0.9</v>
      </c>
      <c r="J215" s="80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  <c r="FS215" s="75"/>
      <c r="FT215" s="75"/>
      <c r="FU215" s="75"/>
      <c r="FV215" s="75"/>
      <c r="FW215" s="75"/>
      <c r="FX215" s="75"/>
      <c r="FY215" s="75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/>
      <c r="GN215" s="75"/>
      <c r="GO215" s="75"/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  <c r="HE215" s="75"/>
      <c r="HF215" s="75"/>
      <c r="HG215" s="75"/>
      <c r="HH215" s="75"/>
      <c r="HI215" s="75"/>
      <c r="HJ215" s="75"/>
      <c r="HK215" s="75"/>
      <c r="HL215" s="75"/>
      <c r="HM215" s="75"/>
      <c r="HN215" s="75"/>
      <c r="HO215" s="75"/>
      <c r="HP215" s="75"/>
      <c r="HQ215" s="75"/>
      <c r="HR215" s="75"/>
      <c r="HS215" s="75"/>
      <c r="HT215" s="75"/>
      <c r="HU215" s="75"/>
      <c r="HV215" s="75"/>
      <c r="HW215" s="75"/>
      <c r="HX215" s="75"/>
      <c r="HY215" s="75"/>
      <c r="HZ215" s="75"/>
      <c r="IA215" s="75"/>
      <c r="IB215" s="75"/>
      <c r="IC215" s="75"/>
      <c r="ID215" s="75"/>
      <c r="IE215" s="75"/>
      <c r="IF215" s="75"/>
      <c r="IG215" s="75"/>
      <c r="IH215" s="75"/>
      <c r="II215" s="75"/>
      <c r="IJ215" s="75"/>
      <c r="IK215" s="75"/>
      <c r="IL215" s="75"/>
      <c r="IM215" s="75"/>
      <c r="IN215" s="75"/>
      <c r="IO215" s="75"/>
      <c r="IP215" s="75"/>
      <c r="IQ215" s="75"/>
      <c r="IR215" s="75"/>
      <c r="IS215" s="75"/>
      <c r="IT215" s="75"/>
      <c r="IU215" s="75"/>
      <c r="IV215" s="75"/>
    </row>
    <row r="216" spans="1:256" ht="30" customHeight="1" thickBot="1">
      <c r="A216" s="96" t="s">
        <v>81</v>
      </c>
      <c r="B216" s="113">
        <v>20.6</v>
      </c>
      <c r="C216" s="114">
        <v>163.6</v>
      </c>
      <c r="D216" s="114">
        <v>153.7</v>
      </c>
      <c r="E216" s="114">
        <v>9.9</v>
      </c>
      <c r="F216" s="114">
        <v>14.3</v>
      </c>
      <c r="G216" s="155">
        <v>67.6</v>
      </c>
      <c r="H216" s="114">
        <v>66.7</v>
      </c>
      <c r="I216" s="115">
        <v>0.9</v>
      </c>
      <c r="J216" s="80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75"/>
      <c r="EL216" s="75"/>
      <c r="EM216" s="75"/>
      <c r="EN216" s="75"/>
      <c r="EO216" s="75"/>
      <c r="EP216" s="75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  <c r="FS216" s="75"/>
      <c r="FT216" s="75"/>
      <c r="FU216" s="75"/>
      <c r="FV216" s="75"/>
      <c r="FW216" s="75"/>
      <c r="FX216" s="75"/>
      <c r="FY216" s="75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/>
      <c r="GN216" s="75"/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  <c r="HE216" s="75"/>
      <c r="HF216" s="75"/>
      <c r="HG216" s="75"/>
      <c r="HH216" s="75"/>
      <c r="HI216" s="75"/>
      <c r="HJ216" s="75"/>
      <c r="HK216" s="75"/>
      <c r="HL216" s="75"/>
      <c r="HM216" s="75"/>
      <c r="HN216" s="75"/>
      <c r="HO216" s="75"/>
      <c r="HP216" s="75"/>
      <c r="HQ216" s="75"/>
      <c r="HR216" s="75"/>
      <c r="HS216" s="75"/>
      <c r="HT216" s="75"/>
      <c r="HU216" s="75"/>
      <c r="HV216" s="75"/>
      <c r="HW216" s="75"/>
      <c r="HX216" s="75"/>
      <c r="HY216" s="75"/>
      <c r="HZ216" s="75"/>
      <c r="IA216" s="75"/>
      <c r="IB216" s="75"/>
      <c r="IC216" s="75"/>
      <c r="ID216" s="75"/>
      <c r="IE216" s="75"/>
      <c r="IF216" s="75"/>
      <c r="IG216" s="75"/>
      <c r="IH216" s="75"/>
      <c r="II216" s="75"/>
      <c r="IJ216" s="75"/>
      <c r="IK216" s="75"/>
      <c r="IL216" s="75"/>
      <c r="IM216" s="75"/>
      <c r="IN216" s="75"/>
      <c r="IO216" s="75"/>
      <c r="IP216" s="75"/>
      <c r="IQ216" s="75"/>
      <c r="IR216" s="75"/>
      <c r="IS216" s="75"/>
      <c r="IT216" s="75"/>
      <c r="IU216" s="75"/>
      <c r="IV216" s="75"/>
    </row>
    <row r="217" spans="1:8" ht="21.75" thickTop="1">
      <c r="A217" s="27"/>
      <c r="B217" s="27"/>
      <c r="C217" s="27"/>
      <c r="D217" s="27"/>
      <c r="E217" s="15"/>
      <c r="F217" s="27"/>
      <c r="G217" s="27"/>
      <c r="H217" s="27"/>
    </row>
  </sheetData>
  <mergeCells count="18">
    <mergeCell ref="B197:B198"/>
    <mergeCell ref="F197:F198"/>
    <mergeCell ref="B149:B150"/>
    <mergeCell ref="F149:F150"/>
    <mergeCell ref="F173:F174"/>
    <mergeCell ref="B173:B174"/>
    <mergeCell ref="B101:B102"/>
    <mergeCell ref="F101:F102"/>
    <mergeCell ref="F125:F126"/>
    <mergeCell ref="B125:B126"/>
    <mergeCell ref="B53:B54"/>
    <mergeCell ref="F53:F54"/>
    <mergeCell ref="F77:F78"/>
    <mergeCell ref="B77:B78"/>
    <mergeCell ref="B5:B6"/>
    <mergeCell ref="F5:F6"/>
    <mergeCell ref="B29:B30"/>
    <mergeCell ref="F29:F30"/>
  </mergeCells>
  <printOptions horizontalCentered="1"/>
  <pageMargins left="0.5" right="0.5" top="0.5" bottom="0.5" header="0.512" footer="0.512"/>
  <pageSetup fitToHeight="5" horizontalDpi="600" verticalDpi="600" orientation="portrait" paperSize="9" scale="55" r:id="rId1"/>
  <rowBreaks count="4" manualBreakCount="4">
    <brk id="48" max="8" man="1"/>
    <brk id="96" max="8" man="1"/>
    <brk id="144" max="8" man="1"/>
    <brk id="1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2004-03-02T05:26:48Z</cp:lastPrinted>
  <dcterms:created xsi:type="dcterms:W3CDTF">2002-11-13T00:29:24Z</dcterms:created>
  <dcterms:modified xsi:type="dcterms:W3CDTF">2004-03-10T02:31:13Z</dcterms:modified>
  <cp:category/>
  <cp:version/>
  <cp:contentType/>
  <cp:contentStatus/>
</cp:coreProperties>
</file>