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P2～3健全化指標の概要" sheetId="1" r:id="rId1"/>
    <sheet name="ポイント編" sheetId="2" r:id="rId2"/>
  </sheets>
  <externalReferences>
    <externalReference r:id="rId5"/>
  </externalReferences>
  <definedNames>
    <definedName name="_xlnm.Print_Area" localSheetId="1">'ポイント編'!$A$1:$AA$61</definedName>
  </definedNames>
  <calcPr fullCalcOnLoad="1"/>
</workbook>
</file>

<file path=xl/comments1.xml><?xml version="1.0" encoding="utf-8"?>
<comments xmlns="http://schemas.openxmlformats.org/spreadsheetml/2006/main">
  <authors>
    <author> </author>
  </authors>
  <commentList>
    <comment ref="AF45" authorId="0">
      <text>
        <r>
          <rPr>
            <b/>
            <sz val="9"/>
            <rFont val="ＭＳ Ｐゴシック"/>
            <family val="3"/>
          </rPr>
          <t>総括表③
①+②</t>
        </r>
      </text>
    </comment>
    <comment ref="AF46" authorId="0">
      <text>
        <r>
          <rPr>
            <b/>
            <sz val="9"/>
            <rFont val="ＭＳ Ｐゴシック"/>
            <family val="3"/>
          </rPr>
          <t xml:space="preserve"> 総括表③
③から⑦の計</t>
        </r>
      </text>
    </comment>
  </commentList>
</comments>
</file>

<file path=xl/sharedStrings.xml><?xml version="1.0" encoding="utf-8"?>
<sst xmlns="http://schemas.openxmlformats.org/spreadsheetml/2006/main" count="138" uniqueCount="104">
  <si>
    <t>連結実質赤字比率</t>
  </si>
  <si>
    <t>将来負担比率</t>
  </si>
  <si>
    <t>健全化判断比率</t>
  </si>
  <si>
    <t>早期健全化基準</t>
  </si>
  <si>
    <t>財政再生基準</t>
  </si>
  <si>
    <t>（単位：％）</t>
  </si>
  <si>
    <t>－</t>
  </si>
  <si>
    <t>実質公債費比率</t>
  </si>
  <si>
    <t>①</t>
  </si>
  <si>
    <t>②</t>
  </si>
  <si>
    <t>③</t>
  </si>
  <si>
    <t>④</t>
  </si>
  <si>
    <t>実質赤字比率</t>
  </si>
  <si>
    <t>　　　　　　　※</t>
  </si>
  <si>
    <t xml:space="preserve"> (※)将来負担比率には財政再生基準なし</t>
  </si>
  <si>
    <t>平成25年度決算</t>
  </si>
  <si>
    <t>平成26年度速報値</t>
  </si>
  <si>
    <t>25年度</t>
  </si>
  <si>
    <t>○健全化判断比率について</t>
  </si>
  <si>
    <r>
      <t>■平成26年度決算に基づき健全化判断比率を算定した結果、下表のとおり</t>
    </r>
    <r>
      <rPr>
        <u val="single"/>
        <sz val="11"/>
        <rFont val="ＭＳ ゴシック"/>
        <family val="3"/>
      </rPr>
      <t xml:space="preserve">いずれの指標についても早期
</t>
    </r>
    <r>
      <rPr>
        <sz val="11"/>
        <rFont val="ＭＳ ゴシック"/>
        <family val="3"/>
      </rPr>
      <t>　</t>
    </r>
    <r>
      <rPr>
        <u val="single"/>
        <sz val="11"/>
        <rFont val="ＭＳ ゴシック"/>
        <family val="3"/>
      </rPr>
      <t>健全化基準を下回る。</t>
    </r>
  </si>
  <si>
    <t>－</t>
  </si>
  <si>
    <t>(※)将来負担比率には財政再生基準なし</t>
  </si>
  <si>
    <t>①実質赤字比率</t>
  </si>
  <si>
    <t>　一般会計等を対象とした実質赤字の標準財政規模に対する比率</t>
  </si>
  <si>
    <t>(1)歳入総額</t>
  </si>
  <si>
    <t>百万円</t>
  </si>
  <si>
    <t>(2)歳出総額</t>
  </si>
  <si>
    <t>各会計の決算額を単に合計したもの</t>
  </si>
  <si>
    <t>(3)翌年度に繰り越すべき財源</t>
  </si>
  <si>
    <t>(4)実質収支額　(1)-(2)-(3)</t>
  </si>
  <si>
    <t>およそ24億円の黒字</t>
  </si>
  <si>
    <t>(5)標準財政規模</t>
  </si>
  <si>
    <t>臨時財政対策債発行可能額を含む</t>
  </si>
  <si>
    <t>　 実質赤字比率　(4)/(5)</t>
  </si>
  <si>
    <t>％</t>
  </si>
  <si>
    <t>実質赤字がない → 該当なし</t>
  </si>
  <si>
    <t>※１　一般会計等：一般会計のほか、公営企業会計を除く特別会計が含まれる。</t>
  </si>
  <si>
    <t>※２　四捨五入のため端数が合わないものがある。</t>
  </si>
  <si>
    <t>②連結実質赤字比率</t>
  </si>
  <si>
    <t>　全ての会計（一般会計等及び公営企業会計）を対象とした連結実質赤字額の標準財政規模に対する比率</t>
  </si>
  <si>
    <t>連結実質赤字額＝（イ＋ロ）＞（ハ＋ニ）の場合の当該超える額</t>
  </si>
  <si>
    <t>イ　一般会計等のうち実質赤字が生じた会計の実質赤字額の計</t>
  </si>
  <si>
    <t>・・・・</t>
  </si>
  <si>
    <t>実質赤字額なし</t>
  </si>
  <si>
    <t>ロ　公営企業会計のうち資金不足が生じた会計の資金不足額の計</t>
  </si>
  <si>
    <t>・・・</t>
  </si>
  <si>
    <t>資金不足額なし</t>
  </si>
  <si>
    <t>ハ　一般会計等のうち実質黒字が生じた会計の実質黒字額の計</t>
  </si>
  <si>
    <t>ニ　公営企業会計のうち資金剰余が生じた会計の資金剰余額の計</t>
  </si>
  <si>
    <t>連結実質赤字額がない → 該当なし</t>
  </si>
  <si>
    <t>③実質公債費比率</t>
  </si>
  <si>
    <t>　一般会計等が負担する元利償還金及び準元利償還金の標準財政規模に対する比率（３か年平均）</t>
  </si>
  <si>
    <t>（単位：百万円）</t>
  </si>
  <si>
    <t>H24</t>
  </si>
  <si>
    <t>H25</t>
  </si>
  <si>
    <t>H26</t>
  </si>
  <si>
    <t>Ａ　地方債の元利償還金(繰上償還額及び満期一括償還の元金分除く）</t>
  </si>
  <si>
    <t>Ｂ　準元利償還金</t>
  </si>
  <si>
    <t>Ｃ　特定財源</t>
  </si>
  <si>
    <t>Ｄ　元利償還金・準元利償還金に係る基準財政需要額算入額</t>
  </si>
  <si>
    <t>Ｅ　標準財政規模</t>
  </si>
  <si>
    <t>単年の実質公債費比率{（Ａ＋Ｂ）－（Ｃ＋Ｄ）}／（Ｅ－Ｄ）</t>
  </si>
  <si>
    <t>実質公債費比率（3ヶ年平均）</t>
  </si>
  <si>
    <t>※　四捨五入のため端数が合わないものがある。</t>
  </si>
  <si>
    <t>④将来負担比率</t>
  </si>
  <si>
    <t>　一般会計等が将来負担すべき実質的な負債の標準財政規模に対する比率</t>
  </si>
  <si>
    <t>26年度</t>
  </si>
  <si>
    <t>Ａ　将来負担額</t>
  </si>
  <si>
    <t>地方債残高</t>
  </si>
  <si>
    <t>（うち、臨時財政対策債を除く）</t>
  </si>
  <si>
    <t>退職手当負担見込額</t>
  </si>
  <si>
    <t>公営企業債等繰入見込額</t>
  </si>
  <si>
    <t>県市病院企業団の地方債等償還のうち県負担分</t>
  </si>
  <si>
    <t>土地開発公社（県・宿毛市）の負債等</t>
  </si>
  <si>
    <t>森林整備公社等に係る県の損失補償付債務</t>
  </si>
  <si>
    <t>道路公社に係る事業完了後の債務残高見込額</t>
  </si>
  <si>
    <t>共済組合住宅賃借料等の債務負担行為に基づく支出予定額</t>
  </si>
  <si>
    <t>Ｂ　充当可能財源等</t>
  </si>
  <si>
    <t>基準財政需要額算入見込額</t>
  </si>
  <si>
    <t>基金残高</t>
  </si>
  <si>
    <t>その他充当可能特定財源</t>
  </si>
  <si>
    <t>Ｃ　標準財政規模</t>
  </si>
  <si>
    <t>将来負担比率　（Ａ－Ｂ）／（Ｃ－Ｄ）</t>
  </si>
  <si>
    <t>○資金不足比率について</t>
  </si>
  <si>
    <r>
      <t>■各公営企業における「資金不足比率」については、平成26年度決算において</t>
    </r>
    <r>
      <rPr>
        <b/>
        <u val="single"/>
        <sz val="11"/>
        <rFont val="ＭＳ ゴシック"/>
        <family val="3"/>
      </rPr>
      <t xml:space="preserve">資金不足を生じた公営企
</t>
    </r>
    <r>
      <rPr>
        <b/>
        <sz val="11"/>
        <rFont val="ＭＳ ゴシック"/>
        <family val="3"/>
      </rPr>
      <t>　</t>
    </r>
    <r>
      <rPr>
        <b/>
        <u val="single"/>
        <sz val="11"/>
        <rFont val="ＭＳ ゴシック"/>
        <family val="3"/>
      </rPr>
      <t>業はない。</t>
    </r>
  </si>
  <si>
    <t>（単位：百万円・％）</t>
  </si>
  <si>
    <t>特別会計名</t>
  </si>
  <si>
    <t>事業規模
（Ａ）</t>
  </si>
  <si>
    <t>資金不足額
（Ｂ）</t>
  </si>
  <si>
    <t>資金不足比率
（Ｂ）／（Ａ）</t>
  </si>
  <si>
    <t>法適用</t>
  </si>
  <si>
    <t>工業用水道事業特別会計</t>
  </si>
  <si>
    <t>電気事業特別会計</t>
  </si>
  <si>
    <t>病院事業特別会計</t>
  </si>
  <si>
    <t>法非適用</t>
  </si>
  <si>
    <t>流域下水道事業特別会計</t>
  </si>
  <si>
    <t>港湾整備事業特別会計</t>
  </si>
  <si>
    <t>流通団地及び工業団地造成事業特別会計</t>
  </si>
  <si>
    <t>資金不足比率の経営健全化基準：20％</t>
  </si>
  <si>
    <t>（参考）平成25年度決算における資金不足を生じた公営企業：なし　資金不足比率：該当なし</t>
  </si>
  <si>
    <t>健全化判断比率（高知県）</t>
  </si>
  <si>
    <t>◆実質的な公債費が財政規模に占める割合を示す実質公債費比率（３か年平均）は、２５年度に
　 比べ２６年度は元利償還金が大きく減少したことなどにより、前年度から１．６ポイント改善した。</t>
  </si>
  <si>
    <t>◆一般会計等が将来負担すべき実質的な負債が財政規模に占める割合を示す将来負担比率は、
　 臨時財政対策債以外の新たな県債発行の抑制や、職員数の減により退職手当負担見込額が
　 減少したことなどにより、前年度から０．５ポイント改善した。</t>
  </si>
  <si>
    <t>　◆一般会計等の実質赤字の財政規模に対する比率である実質赤字比率は、一般会計等がおよそ
　　２４億円の黒字であったことから、該当なし（２５年度決算：該当なし）
　◆全ての会計を対象とした実質赤字の財政規模に対する比率である連結実質赤字比率は、上記に
　　 加えて、公営企業会計がおよそ１１８億円の資金剰余を生じていることから、該当なし （２５年度
　　 決算：該当なし）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</si>
</sst>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
    <numFmt numFmtId="178" formatCode="#,##0_ "/>
    <numFmt numFmtId="179" formatCode="#,##0.00_ "/>
    <numFmt numFmtId="180" formatCode="#,##0.0_ "/>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_);[Red]\(#,##0\)"/>
    <numFmt numFmtId="187" formatCode="#,##0.0;[Red]\-#,##0.0"/>
    <numFmt numFmtId="188" formatCode="#,##0.000;[Red]\-#,##0.000"/>
    <numFmt numFmtId="189" formatCode="#,##0.0000;[Red]\-#,##0.0000"/>
    <numFmt numFmtId="190" formatCode="0.000%"/>
    <numFmt numFmtId="191" formatCode="0.0000%"/>
    <numFmt numFmtId="192" formatCode="0.00000%"/>
    <numFmt numFmtId="193" formatCode="#,##0_ ;[Red]\-#,##0\ "/>
    <numFmt numFmtId="194" formatCode="0_ "/>
    <numFmt numFmtId="195" formatCode="0.000"/>
    <numFmt numFmtId="196" formatCode="0.0000"/>
    <numFmt numFmtId="197" formatCode="0.00_ "/>
    <numFmt numFmtId="198" formatCode="#,##0.0;&quot;△ &quot;#,##0.0"/>
    <numFmt numFmtId="199" formatCode="0.00_);[Red]\(0.00\)"/>
    <numFmt numFmtId="200" formatCode="0.0_ "/>
    <numFmt numFmtId="201" formatCode="#,##0.000_ "/>
    <numFmt numFmtId="202" formatCode="0.000000%"/>
    <numFmt numFmtId="203" formatCode="0.0_);[Red]\(0.0\)"/>
    <numFmt numFmtId="204" formatCode="#,##0.00;&quot;△ &quot;#,##0.00"/>
    <numFmt numFmtId="205" formatCode="0.000_ "/>
  </numFmts>
  <fonts count="54">
    <font>
      <sz val="11"/>
      <name val="ＭＳ Ｐゴシック"/>
      <family val="3"/>
    </font>
    <font>
      <sz val="6"/>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b/>
      <sz val="11"/>
      <name val="ＭＳ ゴシック"/>
      <family val="3"/>
    </font>
    <font>
      <sz val="11"/>
      <color indexed="8"/>
      <name val="ＭＳ Ｐゴシック"/>
      <family val="3"/>
    </font>
    <font>
      <sz val="11"/>
      <name val="ＭＳ 明朝"/>
      <family val="1"/>
    </font>
    <font>
      <sz val="10"/>
      <name val="ＭＳ 明朝"/>
      <family val="1"/>
    </font>
    <font>
      <sz val="8"/>
      <name val="ＭＳ 明朝"/>
      <family val="1"/>
    </font>
    <font>
      <sz val="16"/>
      <name val="ＭＳ Ｐゴシック"/>
      <family val="3"/>
    </font>
    <font>
      <sz val="20"/>
      <name val="ＭＳ Ｐゴシック"/>
      <family val="3"/>
    </font>
    <font>
      <sz val="16"/>
      <name val="ＭＳ ゴシック"/>
      <family val="3"/>
    </font>
    <font>
      <u val="single"/>
      <sz val="11"/>
      <name val="ＭＳ ゴシック"/>
      <family val="3"/>
    </font>
    <font>
      <sz val="10"/>
      <name val="ＭＳ ゴシック"/>
      <family val="3"/>
    </font>
    <font>
      <b/>
      <u val="single"/>
      <sz val="11"/>
      <name val="ＭＳ ゴシック"/>
      <family val="3"/>
    </font>
    <font>
      <b/>
      <sz val="11"/>
      <name val="ＭＳ 明朝"/>
      <family val="1"/>
    </font>
    <font>
      <sz val="10.5"/>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double"/>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right style="medium"/>
      <top style="medium"/>
      <bottom/>
    </border>
    <border>
      <left/>
      <right style="medium"/>
      <top/>
      <bottom style="thin"/>
    </border>
    <border>
      <left style="medium"/>
      <right>
        <color indexed="63"/>
      </right>
      <top style="thin"/>
      <bottom>
        <color indexed="63"/>
      </bottom>
    </border>
    <border>
      <left/>
      <right style="medium"/>
      <top style="thin"/>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right style="medium"/>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lignment vertical="center"/>
      <protection/>
    </xf>
    <xf numFmtId="0" fontId="0" fillId="0" borderId="0">
      <alignment vertical="center"/>
      <protection/>
    </xf>
    <xf numFmtId="0" fontId="4" fillId="0" borderId="0" applyNumberFormat="0" applyFill="0" applyBorder="0" applyAlignment="0" applyProtection="0"/>
    <xf numFmtId="0" fontId="52" fillId="32" borderId="0" applyNumberFormat="0" applyBorder="0" applyAlignment="0" applyProtection="0"/>
  </cellStyleXfs>
  <cellXfs count="227">
    <xf numFmtId="0" fontId="0" fillId="0" borderId="0" xfId="0" applyAlignment="1">
      <alignment/>
    </xf>
    <xf numFmtId="0" fontId="7" fillId="0" borderId="0" xfId="0" applyFont="1" applyBorder="1" applyAlignment="1">
      <alignment vertical="center"/>
    </xf>
    <xf numFmtId="0" fontId="8" fillId="0" borderId="0" xfId="0" applyFont="1"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0" xfId="0" applyFont="1" applyAlignment="1">
      <alignment/>
    </xf>
    <xf numFmtId="0" fontId="12" fillId="0" borderId="0" xfId="0" applyFont="1" applyAlignment="1">
      <alignment/>
    </xf>
    <xf numFmtId="0" fontId="2" fillId="0" borderId="0" xfId="0" applyFont="1" applyAlignment="1">
      <alignment vertical="top" wrapText="1" shrinkToFit="1"/>
    </xf>
    <xf numFmtId="0" fontId="14" fillId="0" borderId="0" xfId="0" applyFont="1" applyAlignment="1">
      <alignment/>
    </xf>
    <xf numFmtId="0" fontId="8" fillId="0" borderId="0" xfId="0" applyFont="1" applyAlignment="1">
      <alignment/>
    </xf>
    <xf numFmtId="0" fontId="7" fillId="0" borderId="0" xfId="0" applyFont="1" applyAlignment="1">
      <alignment/>
    </xf>
    <xf numFmtId="0" fontId="7" fillId="0" borderId="0" xfId="0" applyFont="1" applyBorder="1" applyAlignment="1">
      <alignment horizontal="center" vertical="center"/>
    </xf>
    <xf numFmtId="184" fontId="7" fillId="0" borderId="0" xfId="0" applyNumberFormat="1"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0" xfId="0" applyFont="1" applyAlignment="1">
      <alignment vertical="center"/>
    </xf>
    <xf numFmtId="186" fontId="7" fillId="0" borderId="18" xfId="0" applyNumberFormat="1" applyFont="1" applyBorder="1" applyAlignment="1">
      <alignment vertical="center"/>
    </xf>
    <xf numFmtId="0" fontId="7" fillId="0" borderId="18" xfId="0" applyFont="1" applyBorder="1" applyAlignment="1">
      <alignment vertical="center"/>
    </xf>
    <xf numFmtId="0" fontId="7" fillId="0" borderId="19" xfId="0" applyFont="1" applyBorder="1" applyAlignment="1">
      <alignment/>
    </xf>
    <xf numFmtId="0" fontId="7" fillId="0" borderId="10" xfId="0" applyFont="1" applyBorder="1" applyAlignment="1">
      <alignment vertical="center"/>
    </xf>
    <xf numFmtId="0" fontId="2" fillId="0" borderId="11" xfId="0" applyFont="1" applyBorder="1" applyAlignment="1">
      <alignment/>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xf>
    <xf numFmtId="0" fontId="7" fillId="0" borderId="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20" xfId="0" applyFont="1" applyBorder="1" applyAlignment="1">
      <alignment vertical="center"/>
    </xf>
    <xf numFmtId="0" fontId="2" fillId="0" borderId="18" xfId="0" applyFont="1" applyBorder="1" applyAlignment="1">
      <alignment/>
    </xf>
    <xf numFmtId="0" fontId="7" fillId="0" borderId="18" xfId="0" applyFont="1" applyBorder="1" applyAlignment="1">
      <alignment/>
    </xf>
    <xf numFmtId="0" fontId="2" fillId="0" borderId="19" xfId="0" applyFont="1" applyBorder="1" applyAlignment="1">
      <alignment/>
    </xf>
    <xf numFmtId="186" fontId="5" fillId="0" borderId="20" xfId="0" applyNumberFormat="1" applyFont="1" applyBorder="1" applyAlignment="1">
      <alignment horizontal="right" vertical="center"/>
    </xf>
    <xf numFmtId="186" fontId="5" fillId="0" borderId="18" xfId="0" applyNumberFormat="1" applyFont="1" applyBorder="1" applyAlignment="1">
      <alignment horizontal="right" vertical="center"/>
    </xf>
    <xf numFmtId="186" fontId="5" fillId="0" borderId="18" xfId="0" applyNumberFormat="1"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xf>
    <xf numFmtId="0" fontId="15" fillId="0" borderId="20" xfId="0" applyFont="1" applyBorder="1" applyAlignment="1">
      <alignment vertical="center"/>
    </xf>
    <xf numFmtId="0" fontId="7" fillId="0" borderId="0" xfId="0" applyFont="1" applyBorder="1" applyAlignment="1">
      <alignment/>
    </xf>
    <xf numFmtId="186" fontId="7" fillId="0" borderId="0" xfId="0" applyNumberFormat="1" applyFont="1" applyBorder="1" applyAlignment="1">
      <alignment horizontal="right" vertical="center"/>
    </xf>
    <xf numFmtId="186" fontId="7" fillId="0" borderId="0" xfId="0" applyNumberFormat="1" applyFont="1" applyBorder="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16" fillId="0" borderId="0" xfId="0" applyFont="1" applyBorder="1" applyAlignment="1">
      <alignment vertical="center"/>
    </xf>
    <xf numFmtId="0" fontId="7" fillId="0" borderId="0" xfId="0" applyFont="1" applyBorder="1" applyAlignment="1">
      <alignment horizontal="right" vertical="center"/>
    </xf>
    <xf numFmtId="0" fontId="16" fillId="0" borderId="0" xfId="0" applyFont="1" applyAlignment="1">
      <alignment vertical="center"/>
    </xf>
    <xf numFmtId="0" fontId="15"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right" vertical="center"/>
    </xf>
    <xf numFmtId="0" fontId="7" fillId="0" borderId="20" xfId="0" applyFont="1" applyBorder="1" applyAlignment="1">
      <alignment vertical="center" wrapText="1"/>
    </xf>
    <xf numFmtId="0" fontId="7" fillId="0" borderId="18" xfId="0" applyFont="1" applyBorder="1" applyAlignment="1">
      <alignment vertical="center" wrapText="1"/>
    </xf>
    <xf numFmtId="0" fontId="17" fillId="0" borderId="20" xfId="0" applyFont="1" applyBorder="1" applyAlignment="1">
      <alignment vertical="center"/>
    </xf>
    <xf numFmtId="202" fontId="2" fillId="0" borderId="0" xfId="0" applyNumberFormat="1" applyFont="1" applyAlignment="1">
      <alignment/>
    </xf>
    <xf numFmtId="0" fontId="5" fillId="0" borderId="20" xfId="0" applyFont="1" applyBorder="1" applyAlignment="1">
      <alignment vertical="center"/>
    </xf>
    <xf numFmtId="0" fontId="2" fillId="0" borderId="18" xfId="0" applyFont="1" applyBorder="1" applyAlignment="1">
      <alignment vertical="center" wrapText="1"/>
    </xf>
    <xf numFmtId="0" fontId="2" fillId="0" borderId="0" xfId="0" applyFont="1" applyBorder="1" applyAlignment="1">
      <alignment vertical="center" wrapText="1"/>
    </xf>
    <xf numFmtId="0" fontId="8" fillId="0" borderId="20" xfId="0" applyFont="1" applyBorder="1" applyAlignment="1">
      <alignment vertical="center"/>
    </xf>
    <xf numFmtId="0" fontId="8" fillId="0" borderId="18" xfId="0" applyFont="1" applyBorder="1" applyAlignment="1">
      <alignment/>
    </xf>
    <xf numFmtId="0" fontId="7" fillId="0" borderId="11"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193" fontId="2" fillId="0" borderId="0" xfId="0" applyNumberFormat="1" applyFont="1" applyBorder="1" applyAlignment="1">
      <alignment vertical="center"/>
    </xf>
    <xf numFmtId="193" fontId="2" fillId="0" borderId="0" xfId="0" applyNumberFormat="1" applyFont="1" applyAlignment="1">
      <alignment vertical="center"/>
    </xf>
    <xf numFmtId="205" fontId="2" fillId="0" borderId="0" xfId="0" applyNumberFormat="1"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4" fillId="0" borderId="0" xfId="0" applyFont="1" applyBorder="1" applyAlignment="1">
      <alignment/>
    </xf>
    <xf numFmtId="0" fontId="14" fillId="0" borderId="0" xfId="0" applyFont="1" applyBorder="1" applyAlignment="1">
      <alignment vertical="top" wrapText="1"/>
    </xf>
    <xf numFmtId="0" fontId="14" fillId="0" borderId="0" xfId="0" applyFont="1" applyBorder="1" applyAlignment="1">
      <alignment horizontal="center" vertical="center"/>
    </xf>
    <xf numFmtId="0" fontId="0" fillId="0" borderId="13" xfId="0"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top" wrapText="1"/>
    </xf>
    <xf numFmtId="0" fontId="7" fillId="0" borderId="23"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7"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0" borderId="10" xfId="0" applyFont="1" applyBorder="1" applyAlignment="1">
      <alignment horizontal="distributed" vertical="center"/>
    </xf>
    <xf numFmtId="0" fontId="7" fillId="0" borderId="15"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184" fontId="7" fillId="0" borderId="23" xfId="0" applyNumberFormat="1" applyFont="1" applyBorder="1" applyAlignment="1">
      <alignment horizontal="center" vertical="center"/>
    </xf>
    <xf numFmtId="200" fontId="5" fillId="0" borderId="23" xfId="0" applyNumberFormat="1" applyFont="1" applyBorder="1" applyAlignment="1">
      <alignment horizontal="center" vertical="center"/>
    </xf>
    <xf numFmtId="200" fontId="5" fillId="0" borderId="20" xfId="0" applyNumberFormat="1" applyFont="1" applyBorder="1" applyAlignment="1">
      <alignment horizontal="center" vertical="center"/>
    </xf>
    <xf numFmtId="184" fontId="7" fillId="0" borderId="24" xfId="0" applyNumberFormat="1" applyFont="1" applyBorder="1" applyAlignment="1">
      <alignment horizontal="center" vertical="center"/>
    </xf>
    <xf numFmtId="184" fontId="5" fillId="0" borderId="23" xfId="0" applyNumberFormat="1" applyFont="1" applyBorder="1" applyAlignment="1">
      <alignment horizontal="center" vertical="center"/>
    </xf>
    <xf numFmtId="184" fontId="5" fillId="0" borderId="20" xfId="0" applyNumberFormat="1" applyFont="1" applyBorder="1" applyAlignment="1">
      <alignment horizontal="center" vertical="center"/>
    </xf>
    <xf numFmtId="0" fontId="9"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184" fontId="2" fillId="0" borderId="10" xfId="0" applyNumberFormat="1" applyFont="1" applyBorder="1" applyAlignment="1">
      <alignment horizontal="center" vertical="center"/>
    </xf>
    <xf numFmtId="184" fontId="2" fillId="0" borderId="11" xfId="0" applyNumberFormat="1" applyFont="1" applyBorder="1" applyAlignment="1">
      <alignment horizontal="center" vertical="center"/>
    </xf>
    <xf numFmtId="184" fontId="2" fillId="0" borderId="12" xfId="0" applyNumberFormat="1" applyFont="1" applyBorder="1" applyAlignment="1">
      <alignment horizontal="center" vertical="center"/>
    </xf>
    <xf numFmtId="184" fontId="2" fillId="0" borderId="15" xfId="0" applyNumberFormat="1" applyFont="1" applyBorder="1" applyAlignment="1">
      <alignment horizontal="center" vertical="center"/>
    </xf>
    <xf numFmtId="184" fontId="2" fillId="0" borderId="16" xfId="0" applyNumberFormat="1" applyFont="1" applyBorder="1" applyAlignment="1">
      <alignment horizontal="center" vertical="center"/>
    </xf>
    <xf numFmtId="184" fontId="2" fillId="0" borderId="17" xfId="0" applyNumberFormat="1" applyFont="1" applyBorder="1" applyAlignment="1">
      <alignment horizontal="center" vertical="center"/>
    </xf>
    <xf numFmtId="0" fontId="7" fillId="0" borderId="23" xfId="0" applyFont="1" applyBorder="1" applyAlignment="1">
      <alignment vertical="center"/>
    </xf>
    <xf numFmtId="186" fontId="7" fillId="0" borderId="20" xfId="0" applyNumberFormat="1" applyFont="1" applyBorder="1" applyAlignment="1">
      <alignment vertical="center"/>
    </xf>
    <xf numFmtId="186" fontId="7" fillId="0" borderId="18" xfId="0" applyNumberFormat="1" applyFont="1" applyBorder="1" applyAlignment="1">
      <alignment vertical="center"/>
    </xf>
    <xf numFmtId="0" fontId="5" fillId="0" borderId="23" xfId="0" applyFont="1" applyBorder="1" applyAlignment="1">
      <alignment vertical="center"/>
    </xf>
    <xf numFmtId="186" fontId="5" fillId="0" borderId="18" xfId="0" applyNumberFormat="1" applyFont="1" applyBorder="1" applyAlignment="1">
      <alignment horizontal="center" vertical="center"/>
    </xf>
    <xf numFmtId="38" fontId="16" fillId="0" borderId="0" xfId="49" applyFont="1" applyBorder="1" applyAlignment="1">
      <alignment vertical="center"/>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193" fontId="7" fillId="0" borderId="23" xfId="49" applyNumberFormat="1" applyFont="1" applyBorder="1" applyAlignment="1">
      <alignment vertical="center" wrapText="1"/>
    </xf>
    <xf numFmtId="193" fontId="7" fillId="0" borderId="23" xfId="49" applyNumberFormat="1" applyFont="1" applyFill="1" applyBorder="1" applyAlignment="1">
      <alignment vertical="center" wrapText="1"/>
    </xf>
    <xf numFmtId="192" fontId="7" fillId="0" borderId="23" xfId="42" applyNumberFormat="1" applyFont="1" applyBorder="1" applyAlignment="1">
      <alignment vertical="center" shrinkToFit="1"/>
    </xf>
    <xf numFmtId="185" fontId="15" fillId="0" borderId="23" xfId="42" applyNumberFormat="1" applyFont="1" applyBorder="1" applyAlignment="1">
      <alignment horizontal="center" vertical="center" shrinkToFit="1"/>
    </xf>
    <xf numFmtId="0" fontId="8" fillId="0" borderId="20"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93" fontId="7" fillId="0" borderId="11" xfId="49" applyNumberFormat="1" applyFont="1" applyBorder="1" applyAlignment="1">
      <alignment vertical="center"/>
    </xf>
    <xf numFmtId="193" fontId="7" fillId="0" borderId="12" xfId="49" applyNumberFormat="1" applyFont="1" applyBorder="1" applyAlignment="1">
      <alignment vertical="center"/>
    </xf>
    <xf numFmtId="193" fontId="7" fillId="0" borderId="18" xfId="49" applyNumberFormat="1" applyFont="1" applyBorder="1" applyAlignment="1">
      <alignment vertical="center"/>
    </xf>
    <xf numFmtId="193" fontId="7" fillId="0" borderId="19" xfId="49" applyNumberFormat="1" applyFont="1" applyBorder="1" applyAlignment="1">
      <alignment vertical="center"/>
    </xf>
    <xf numFmtId="193" fontId="7" fillId="0" borderId="18" xfId="49" applyNumberFormat="1"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185" fontId="15" fillId="0" borderId="20" xfId="42" applyNumberFormat="1" applyFont="1" applyBorder="1" applyAlignment="1">
      <alignment horizontal="center" vertical="center"/>
    </xf>
    <xf numFmtId="185" fontId="15" fillId="0" borderId="18" xfId="42" applyNumberFormat="1" applyFont="1" applyBorder="1" applyAlignment="1">
      <alignment horizontal="center" vertical="center"/>
    </xf>
    <xf numFmtId="185" fontId="15" fillId="0" borderId="19" xfId="42" applyNumberFormat="1" applyFont="1" applyBorder="1" applyAlignment="1">
      <alignment horizontal="center" vertical="center"/>
    </xf>
    <xf numFmtId="0" fontId="7" fillId="0" borderId="0" xfId="0" applyFont="1" applyBorder="1" applyAlignment="1">
      <alignment vertical="center" wrapText="1"/>
    </xf>
    <xf numFmtId="0" fontId="5" fillId="0" borderId="20"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7" fillId="0" borderId="22" xfId="0" applyFont="1" applyBorder="1" applyAlignment="1">
      <alignment horizontal="center" vertical="center" textRotation="255"/>
    </xf>
    <xf numFmtId="0" fontId="7" fillId="0" borderId="21" xfId="0" applyFont="1" applyBorder="1" applyAlignment="1">
      <alignment horizontal="center" vertical="center" textRotation="255"/>
    </xf>
    <xf numFmtId="186" fontId="7" fillId="0" borderId="19" xfId="0" applyNumberFormat="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7" fillId="0" borderId="31" xfId="0" applyFont="1" applyBorder="1" applyAlignment="1">
      <alignment horizontal="center" vertical="center" textRotation="255"/>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distributed" vertical="center"/>
    </xf>
    <xf numFmtId="0" fontId="7" fillId="0" borderId="35" xfId="0" applyFont="1" applyBorder="1" applyAlignment="1">
      <alignment horizontal="distributed" vertical="center"/>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40"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38"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17" xfId="0" applyFont="1" applyFill="1" applyBorder="1" applyAlignment="1">
      <alignment horizontal="center" vertical="center"/>
    </xf>
    <xf numFmtId="184" fontId="7" fillId="7" borderId="11" xfId="0" applyNumberFormat="1" applyFont="1" applyFill="1" applyBorder="1" applyAlignment="1">
      <alignment horizontal="center" vertical="center"/>
    </xf>
    <xf numFmtId="184" fontId="7" fillId="7" borderId="12" xfId="0" applyNumberFormat="1" applyFont="1" applyFill="1" applyBorder="1" applyAlignment="1">
      <alignment horizontal="center" vertical="center"/>
    </xf>
    <xf numFmtId="184" fontId="7" fillId="7" borderId="16" xfId="0" applyNumberFormat="1" applyFont="1" applyFill="1" applyBorder="1" applyAlignment="1">
      <alignment horizontal="center" vertical="center"/>
    </xf>
    <xf numFmtId="184" fontId="7" fillId="7" borderId="17" xfId="0" applyNumberFormat="1" applyFont="1" applyFill="1" applyBorder="1" applyAlignment="1">
      <alignment horizontal="center" vertical="center"/>
    </xf>
    <xf numFmtId="200" fontId="5" fillId="7" borderId="10" xfId="0" applyNumberFormat="1" applyFont="1" applyFill="1" applyBorder="1" applyAlignment="1">
      <alignment horizontal="center" vertical="center"/>
    </xf>
    <xf numFmtId="200" fontId="5" fillId="7" borderId="11" xfId="0" applyNumberFormat="1" applyFont="1" applyFill="1" applyBorder="1" applyAlignment="1">
      <alignment horizontal="center" vertical="center"/>
    </xf>
    <xf numFmtId="200" fontId="5" fillId="7" borderId="40" xfId="0" applyNumberFormat="1" applyFont="1" applyFill="1" applyBorder="1" applyAlignment="1">
      <alignment horizontal="center" vertical="center"/>
    </xf>
    <xf numFmtId="200" fontId="5" fillId="7" borderId="15" xfId="0" applyNumberFormat="1" applyFont="1" applyFill="1" applyBorder="1" applyAlignment="1">
      <alignment horizontal="center" vertical="center"/>
    </xf>
    <xf numFmtId="200" fontId="5" fillId="7" borderId="16" xfId="0" applyNumberFormat="1" applyFont="1" applyFill="1" applyBorder="1" applyAlignment="1">
      <alignment horizontal="center" vertical="center"/>
    </xf>
    <xf numFmtId="200" fontId="5" fillId="7" borderId="38" xfId="0" applyNumberFormat="1" applyFont="1" applyFill="1" applyBorder="1" applyAlignment="1">
      <alignment horizontal="center" vertical="center"/>
    </xf>
    <xf numFmtId="0" fontId="0" fillId="33" borderId="0" xfId="0" applyFill="1" applyBorder="1" applyAlignment="1">
      <alignment vertical="center" wrapText="1"/>
    </xf>
    <xf numFmtId="0" fontId="0" fillId="33" borderId="14" xfId="0" applyFill="1" applyBorder="1" applyAlignment="1">
      <alignment vertical="center" wrapText="1"/>
    </xf>
    <xf numFmtId="0" fontId="7" fillId="0" borderId="41" xfId="0" applyFont="1" applyBorder="1" applyAlignment="1">
      <alignment horizontal="distributed" vertical="center"/>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200" fontId="5" fillId="7" borderId="44" xfId="0" applyNumberFormat="1" applyFont="1" applyFill="1" applyBorder="1" applyAlignment="1">
      <alignment horizontal="center" vertical="center"/>
    </xf>
    <xf numFmtId="200" fontId="5" fillId="7" borderId="42" xfId="0" applyNumberFormat="1" applyFont="1" applyFill="1" applyBorder="1" applyAlignment="1">
      <alignment horizontal="center" vertical="center"/>
    </xf>
    <xf numFmtId="200" fontId="5" fillId="7" borderId="45" xfId="0" applyNumberFormat="1" applyFont="1" applyFill="1" applyBorder="1" applyAlignment="1">
      <alignment horizontal="center" vertical="center"/>
    </xf>
    <xf numFmtId="0" fontId="9" fillId="7" borderId="25" xfId="0" applyFont="1" applyFill="1" applyBorder="1" applyAlignment="1">
      <alignment horizontal="center" vertical="center"/>
    </xf>
    <xf numFmtId="0" fontId="9" fillId="7" borderId="26" xfId="0" applyFont="1" applyFill="1" applyBorder="1" applyAlignment="1">
      <alignment horizontal="center" vertical="center"/>
    </xf>
    <xf numFmtId="0" fontId="9" fillId="7" borderId="27" xfId="0" applyFont="1" applyFill="1" applyBorder="1" applyAlignment="1">
      <alignment horizontal="center" vertical="center"/>
    </xf>
    <xf numFmtId="0" fontId="9" fillId="7" borderId="28" xfId="0" applyFont="1" applyFill="1" applyBorder="1" applyAlignment="1">
      <alignment horizontal="center" vertical="center"/>
    </xf>
    <xf numFmtId="0" fontId="9" fillId="7" borderId="29" xfId="0" applyFont="1" applyFill="1" applyBorder="1" applyAlignment="1">
      <alignment horizontal="center" vertical="center"/>
    </xf>
    <xf numFmtId="0" fontId="9" fillId="7" borderId="30" xfId="0" applyFont="1" applyFill="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185" fontId="11" fillId="0" borderId="10" xfId="0" applyNumberFormat="1" applyFont="1" applyBorder="1" applyAlignment="1">
      <alignment horizontal="center" vertical="center"/>
    </xf>
    <xf numFmtId="185" fontId="11" fillId="0" borderId="11" xfId="0" applyNumberFormat="1" applyFont="1" applyBorder="1" applyAlignment="1">
      <alignment horizontal="center" vertical="center"/>
    </xf>
    <xf numFmtId="185" fontId="11" fillId="0" borderId="12" xfId="0" applyNumberFormat="1" applyFont="1" applyBorder="1" applyAlignment="1">
      <alignment horizontal="center" vertical="center"/>
    </xf>
    <xf numFmtId="185" fontId="11" fillId="0" borderId="15" xfId="0" applyNumberFormat="1" applyFont="1" applyBorder="1" applyAlignment="1">
      <alignment horizontal="center" vertical="center"/>
    </xf>
    <xf numFmtId="185" fontId="11" fillId="0" borderId="16" xfId="0" applyNumberFormat="1" applyFont="1" applyBorder="1" applyAlignment="1">
      <alignment horizontal="center" vertical="center"/>
    </xf>
    <xf numFmtId="185" fontId="11" fillId="0" borderId="17" xfId="0" applyNumberFormat="1" applyFont="1" applyBorder="1" applyAlignment="1">
      <alignment horizontal="center" vertical="center"/>
    </xf>
    <xf numFmtId="0" fontId="0" fillId="0" borderId="10" xfId="0" applyBorder="1" applyAlignment="1">
      <alignmen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25</xdr:col>
      <xdr:colOff>95250</xdr:colOff>
      <xdr:row>4</xdr:row>
      <xdr:rowOff>95250</xdr:rowOff>
    </xdr:to>
    <xdr:sp>
      <xdr:nvSpPr>
        <xdr:cNvPr id="1" name="正方形/長方形 1"/>
        <xdr:cNvSpPr>
          <a:spLocks/>
        </xdr:cNvSpPr>
      </xdr:nvSpPr>
      <xdr:spPr>
        <a:xfrm>
          <a:off x="219075" y="171450"/>
          <a:ext cx="6543675" cy="6096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2000" b="1" i="0" u="none" baseline="0">
              <a:solidFill>
                <a:srgbClr val="000000"/>
              </a:solidFill>
              <a:latin typeface="ＭＳ Ｐゴシック"/>
              <a:ea typeface="ＭＳ Ｐゴシック"/>
              <a:cs typeface="ＭＳ Ｐゴシック"/>
            </a:rPr>
            <a:t>平成２６年度決算　健全化判断比率の状況（速報）</a:t>
          </a:r>
        </a:p>
      </xdr:txBody>
    </xdr:sp>
    <xdr:clientData/>
  </xdr:twoCellAnchor>
  <xdr:twoCellAnchor>
    <xdr:from>
      <xdr:col>1</xdr:col>
      <xdr:colOff>47625</xdr:colOff>
      <xdr:row>5</xdr:row>
      <xdr:rowOff>47625</xdr:rowOff>
    </xdr:from>
    <xdr:to>
      <xdr:col>25</xdr:col>
      <xdr:colOff>257175</xdr:colOff>
      <xdr:row>7</xdr:row>
      <xdr:rowOff>76200</xdr:rowOff>
    </xdr:to>
    <xdr:sp>
      <xdr:nvSpPr>
        <xdr:cNvPr id="2" name="正方形/長方形 2"/>
        <xdr:cNvSpPr>
          <a:spLocks/>
        </xdr:cNvSpPr>
      </xdr:nvSpPr>
      <xdr:spPr>
        <a:xfrm>
          <a:off x="247650" y="904875"/>
          <a:ext cx="6677025" cy="371475"/>
        </a:xfrm>
        <a:prstGeom prst="rect">
          <a:avLst/>
        </a:prstGeom>
        <a:solidFill>
          <a:srgbClr val="DBEEF4"/>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ポイント（総括）　財政の健全度を示す４指標のいずれも早期健全化基準を下回る　</a:t>
          </a:r>
        </a:p>
      </xdr:txBody>
    </xdr:sp>
    <xdr:clientData/>
  </xdr:twoCellAnchor>
  <xdr:twoCellAnchor>
    <xdr:from>
      <xdr:col>1</xdr:col>
      <xdr:colOff>9525</xdr:colOff>
      <xdr:row>32</xdr:row>
      <xdr:rowOff>47625</xdr:rowOff>
    </xdr:from>
    <xdr:to>
      <xdr:col>25</xdr:col>
      <xdr:colOff>257175</xdr:colOff>
      <xdr:row>34</xdr:row>
      <xdr:rowOff>76200</xdr:rowOff>
    </xdr:to>
    <xdr:sp>
      <xdr:nvSpPr>
        <xdr:cNvPr id="3" name="正方形/長方形 3"/>
        <xdr:cNvSpPr>
          <a:spLocks/>
        </xdr:cNvSpPr>
      </xdr:nvSpPr>
      <xdr:spPr>
        <a:xfrm>
          <a:off x="209550" y="5419725"/>
          <a:ext cx="6715125" cy="371475"/>
        </a:xfrm>
        <a:prstGeom prst="rect">
          <a:avLst/>
        </a:prstGeom>
        <a:solidFill>
          <a:srgbClr val="DBEEF4"/>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ポイント②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実質公債費比率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元利償還金の減少に伴い、１．６ポイントの減少　</a:t>
          </a:r>
        </a:p>
      </xdr:txBody>
    </xdr:sp>
    <xdr:clientData/>
  </xdr:twoCellAnchor>
  <xdr:twoCellAnchor>
    <xdr:from>
      <xdr:col>1</xdr:col>
      <xdr:colOff>9525</xdr:colOff>
      <xdr:row>46</xdr:row>
      <xdr:rowOff>57150</xdr:rowOff>
    </xdr:from>
    <xdr:to>
      <xdr:col>25</xdr:col>
      <xdr:colOff>257175</xdr:colOff>
      <xdr:row>48</xdr:row>
      <xdr:rowOff>85725</xdr:rowOff>
    </xdr:to>
    <xdr:sp>
      <xdr:nvSpPr>
        <xdr:cNvPr id="4" name="正方形/長方形 4"/>
        <xdr:cNvSpPr>
          <a:spLocks/>
        </xdr:cNvSpPr>
      </xdr:nvSpPr>
      <xdr:spPr>
        <a:xfrm>
          <a:off x="209550" y="7829550"/>
          <a:ext cx="6715125" cy="371475"/>
        </a:xfrm>
        <a:prstGeom prst="rect">
          <a:avLst/>
        </a:prstGeom>
        <a:solidFill>
          <a:srgbClr val="DBEEF4"/>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ポイント③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将来負担比率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県債発行の抑制や人件費の減少に伴い、０．５ポイントの減少　</a:t>
          </a:r>
        </a:p>
      </xdr:txBody>
    </xdr:sp>
    <xdr:clientData/>
  </xdr:twoCellAnchor>
  <xdr:twoCellAnchor>
    <xdr:from>
      <xdr:col>0</xdr:col>
      <xdr:colOff>190500</xdr:colOff>
      <xdr:row>21</xdr:row>
      <xdr:rowOff>19050</xdr:rowOff>
    </xdr:from>
    <xdr:to>
      <xdr:col>25</xdr:col>
      <xdr:colOff>257175</xdr:colOff>
      <xdr:row>23</xdr:row>
      <xdr:rowOff>47625</xdr:rowOff>
    </xdr:to>
    <xdr:sp>
      <xdr:nvSpPr>
        <xdr:cNvPr id="5" name="正方形/長方形 5"/>
        <xdr:cNvSpPr>
          <a:spLocks/>
        </xdr:cNvSpPr>
      </xdr:nvSpPr>
      <xdr:spPr>
        <a:xfrm>
          <a:off x="190500" y="3638550"/>
          <a:ext cx="6734175" cy="371475"/>
        </a:xfrm>
        <a:prstGeom prst="rect">
          <a:avLst/>
        </a:prstGeom>
        <a:solidFill>
          <a:srgbClr val="DBEEF4"/>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ポイント①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実質赤字比率・連結実質赤字比率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ともに該当なし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sei08\&#36001;&#25919;&#35506;08\&#20849;&#26377;&#36039;&#26009;\&#36001;&#25919;&#20581;&#20840;&#21270;&#27861;\24\05&#20844;&#34920;&#29992;&#36039;&#26009;&#65288;&#12524;&#12463;&#12289;&#35696;&#20250;&#35500;&#26126;&#21547;&#12416;&#65289;\02&#20581;&#20840;&#21270;&#36895;&#22577;&#20516;&#20844;&#34920;&#65288;9.7&#65289;\23&#20581;&#20840;&#21270;&#25351;&#27161;&#12398;&#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健全化指標の概要"/>
      <sheetName val="P2ポイント編"/>
      <sheetName val="P3～4健全化指標の概要"/>
      <sheetName val="将来負担比率の概要"/>
      <sheetName val="将来負担比率の増減分析"/>
      <sheetName val="起債の動き（手持ち）"/>
      <sheetName val="Sheet1"/>
    </sheetNames>
    <sheetDataSet>
      <sheetData sheetId="2">
        <row r="9">
          <cell r="J9" t="str">
            <v>－</v>
          </cell>
        </row>
        <row r="11">
          <cell r="J1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Q90"/>
  <sheetViews>
    <sheetView tabSelected="1" zoomScalePageLayoutView="0" workbookViewId="0" topLeftCell="B1">
      <selection activeCell="AN10" sqref="AN10"/>
    </sheetView>
  </sheetViews>
  <sheetFormatPr defaultColWidth="9.00390625" defaultRowHeight="13.5"/>
  <cols>
    <col min="1" max="34" width="2.875" style="0" customWidth="1"/>
    <col min="35" max="35" width="3.00390625" style="0" customWidth="1"/>
    <col min="36" max="37" width="2.875" style="0" customWidth="1"/>
    <col min="38" max="38" width="3.50390625" style="0" customWidth="1"/>
    <col min="39" max="39" width="3.00390625" style="0" customWidth="1"/>
    <col min="40" max="41" width="2.875" style="0" customWidth="1"/>
    <col min="42" max="42" width="3.00390625" style="0" customWidth="1"/>
    <col min="43" max="43" width="8.375" style="0" customWidth="1"/>
    <col min="44" max="48" width="3.00390625" style="0" customWidth="1"/>
  </cols>
  <sheetData>
    <row r="1" s="12" customFormat="1" ht="14.25"/>
    <row r="2" s="12" customFormat="1" ht="20.25">
      <c r="A2" s="13" t="s">
        <v>18</v>
      </c>
    </row>
    <row r="3" spans="2:35" s="12" customFormat="1" ht="13.5" customHeight="1">
      <c r="B3" s="83" t="s">
        <v>19</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row>
    <row r="4" spans="2:35" s="12" customFormat="1" ht="15.75" customHeight="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2:33" s="12" customFormat="1" ht="14.2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2:35" s="15" customFormat="1" ht="12.7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2" t="s">
        <v>5</v>
      </c>
    </row>
    <row r="7" spans="2:35" s="12" customFormat="1" ht="14.25">
      <c r="B7" s="17"/>
      <c r="C7" s="84"/>
      <c r="D7" s="84"/>
      <c r="E7" s="84"/>
      <c r="F7" s="84"/>
      <c r="G7" s="84"/>
      <c r="H7" s="84"/>
      <c r="I7" s="84"/>
      <c r="J7" s="85" t="s">
        <v>2</v>
      </c>
      <c r="K7" s="85"/>
      <c r="L7" s="85"/>
      <c r="M7" s="85"/>
      <c r="N7" s="85"/>
      <c r="O7" s="85"/>
      <c r="P7" s="86"/>
      <c r="Q7" s="87" t="s">
        <v>3</v>
      </c>
      <c r="R7" s="84"/>
      <c r="S7" s="84"/>
      <c r="T7" s="84"/>
      <c r="U7" s="84"/>
      <c r="V7" s="84"/>
      <c r="W7" s="84"/>
      <c r="X7" s="84" t="s">
        <v>4</v>
      </c>
      <c r="Y7" s="84"/>
      <c r="Z7" s="84"/>
      <c r="AA7" s="84"/>
      <c r="AB7" s="84"/>
      <c r="AC7" s="84"/>
      <c r="AD7" s="84"/>
      <c r="AE7" s="88" t="s">
        <v>17</v>
      </c>
      <c r="AF7" s="89"/>
      <c r="AG7" s="89"/>
      <c r="AH7" s="89"/>
      <c r="AI7" s="90"/>
    </row>
    <row r="8" spans="2:35" s="12" customFormat="1" ht="14.25">
      <c r="B8" s="17"/>
      <c r="C8" s="84"/>
      <c r="D8" s="84"/>
      <c r="E8" s="84"/>
      <c r="F8" s="84"/>
      <c r="G8" s="84"/>
      <c r="H8" s="84"/>
      <c r="I8" s="84"/>
      <c r="J8" s="85"/>
      <c r="K8" s="85"/>
      <c r="L8" s="85"/>
      <c r="M8" s="85"/>
      <c r="N8" s="85"/>
      <c r="O8" s="85"/>
      <c r="P8" s="86"/>
      <c r="Q8" s="87"/>
      <c r="R8" s="84"/>
      <c r="S8" s="84"/>
      <c r="T8" s="84"/>
      <c r="U8" s="84"/>
      <c r="V8" s="84"/>
      <c r="W8" s="84"/>
      <c r="X8" s="84"/>
      <c r="Y8" s="84"/>
      <c r="Z8" s="84"/>
      <c r="AA8" s="84"/>
      <c r="AB8" s="84"/>
      <c r="AC8" s="84"/>
      <c r="AD8" s="84"/>
      <c r="AE8" s="91"/>
      <c r="AF8" s="92"/>
      <c r="AG8" s="92"/>
      <c r="AH8" s="92"/>
      <c r="AI8" s="93"/>
    </row>
    <row r="9" spans="2:35" s="12" customFormat="1" ht="13.5" customHeight="1">
      <c r="B9" s="17"/>
      <c r="C9" s="94" t="s">
        <v>8</v>
      </c>
      <c r="D9" s="96" t="s">
        <v>12</v>
      </c>
      <c r="E9" s="96"/>
      <c r="F9" s="96"/>
      <c r="G9" s="96"/>
      <c r="H9" s="96"/>
      <c r="I9" s="97"/>
      <c r="J9" s="85" t="s">
        <v>6</v>
      </c>
      <c r="K9" s="85"/>
      <c r="L9" s="85"/>
      <c r="M9" s="85"/>
      <c r="N9" s="85"/>
      <c r="O9" s="85"/>
      <c r="P9" s="86"/>
      <c r="Q9" s="87">
        <v>3.75</v>
      </c>
      <c r="R9" s="84"/>
      <c r="S9" s="84"/>
      <c r="T9" s="84"/>
      <c r="U9" s="84"/>
      <c r="V9" s="84"/>
      <c r="W9" s="84"/>
      <c r="X9" s="100">
        <v>5</v>
      </c>
      <c r="Y9" s="100"/>
      <c r="Z9" s="100"/>
      <c r="AA9" s="100"/>
      <c r="AB9" s="100"/>
      <c r="AC9" s="100"/>
      <c r="AD9" s="100"/>
      <c r="AE9" s="88" t="s">
        <v>6</v>
      </c>
      <c r="AF9" s="89"/>
      <c r="AG9" s="89"/>
      <c r="AH9" s="89"/>
      <c r="AI9" s="90"/>
    </row>
    <row r="10" spans="2:35" s="12" customFormat="1" ht="14.25">
      <c r="B10" s="17"/>
      <c r="C10" s="95"/>
      <c r="D10" s="98"/>
      <c r="E10" s="98"/>
      <c r="F10" s="98"/>
      <c r="G10" s="98"/>
      <c r="H10" s="98"/>
      <c r="I10" s="99"/>
      <c r="J10" s="85"/>
      <c r="K10" s="85"/>
      <c r="L10" s="85"/>
      <c r="M10" s="85"/>
      <c r="N10" s="85"/>
      <c r="O10" s="85"/>
      <c r="P10" s="86"/>
      <c r="Q10" s="87"/>
      <c r="R10" s="84"/>
      <c r="S10" s="84"/>
      <c r="T10" s="84"/>
      <c r="U10" s="84"/>
      <c r="V10" s="84"/>
      <c r="W10" s="84"/>
      <c r="X10" s="100"/>
      <c r="Y10" s="100"/>
      <c r="Z10" s="100"/>
      <c r="AA10" s="100"/>
      <c r="AB10" s="100"/>
      <c r="AC10" s="100"/>
      <c r="AD10" s="100"/>
      <c r="AE10" s="91"/>
      <c r="AF10" s="92"/>
      <c r="AG10" s="92"/>
      <c r="AH10" s="92"/>
      <c r="AI10" s="93"/>
    </row>
    <row r="11" spans="2:35" s="12" customFormat="1" ht="13.5" customHeight="1">
      <c r="B11" s="17"/>
      <c r="C11" s="94" t="s">
        <v>9</v>
      </c>
      <c r="D11" s="96" t="s">
        <v>0</v>
      </c>
      <c r="E11" s="96"/>
      <c r="F11" s="96"/>
      <c r="G11" s="96"/>
      <c r="H11" s="96"/>
      <c r="I11" s="97"/>
      <c r="J11" s="85" t="s">
        <v>6</v>
      </c>
      <c r="K11" s="85"/>
      <c r="L11" s="85"/>
      <c r="M11" s="85"/>
      <c r="N11" s="85"/>
      <c r="O11" s="85"/>
      <c r="P11" s="86"/>
      <c r="Q11" s="87">
        <v>8.75</v>
      </c>
      <c r="R11" s="84"/>
      <c r="S11" s="84"/>
      <c r="T11" s="84"/>
      <c r="U11" s="84"/>
      <c r="V11" s="84"/>
      <c r="W11" s="84"/>
      <c r="X11" s="100">
        <v>15</v>
      </c>
      <c r="Y11" s="100"/>
      <c r="Z11" s="100"/>
      <c r="AA11" s="100"/>
      <c r="AB11" s="100"/>
      <c r="AC11" s="100"/>
      <c r="AD11" s="100"/>
      <c r="AE11" s="88" t="s">
        <v>20</v>
      </c>
      <c r="AF11" s="89"/>
      <c r="AG11" s="89"/>
      <c r="AH11" s="89"/>
      <c r="AI11" s="90"/>
    </row>
    <row r="12" spans="2:35" s="12" customFormat="1" ht="14.25">
      <c r="B12" s="17"/>
      <c r="C12" s="95"/>
      <c r="D12" s="98"/>
      <c r="E12" s="98"/>
      <c r="F12" s="98"/>
      <c r="G12" s="98"/>
      <c r="H12" s="98"/>
      <c r="I12" s="99"/>
      <c r="J12" s="85"/>
      <c r="K12" s="85"/>
      <c r="L12" s="85"/>
      <c r="M12" s="85"/>
      <c r="N12" s="85"/>
      <c r="O12" s="85"/>
      <c r="P12" s="86"/>
      <c r="Q12" s="87"/>
      <c r="R12" s="84"/>
      <c r="S12" s="84"/>
      <c r="T12" s="84"/>
      <c r="U12" s="84"/>
      <c r="V12" s="84"/>
      <c r="W12" s="84"/>
      <c r="X12" s="100"/>
      <c r="Y12" s="100"/>
      <c r="Z12" s="100"/>
      <c r="AA12" s="100"/>
      <c r="AB12" s="100"/>
      <c r="AC12" s="100"/>
      <c r="AD12" s="100"/>
      <c r="AE12" s="91"/>
      <c r="AF12" s="92"/>
      <c r="AG12" s="92"/>
      <c r="AH12" s="92"/>
      <c r="AI12" s="93"/>
    </row>
    <row r="13" spans="2:35" s="12" customFormat="1" ht="13.5" customHeight="1">
      <c r="B13" s="17"/>
      <c r="C13" s="94" t="s">
        <v>10</v>
      </c>
      <c r="D13" s="96" t="s">
        <v>7</v>
      </c>
      <c r="E13" s="96"/>
      <c r="F13" s="96"/>
      <c r="G13" s="96"/>
      <c r="H13" s="96"/>
      <c r="I13" s="97"/>
      <c r="J13" s="101">
        <v>12</v>
      </c>
      <c r="K13" s="101"/>
      <c r="L13" s="101"/>
      <c r="M13" s="101"/>
      <c r="N13" s="101"/>
      <c r="O13" s="101"/>
      <c r="P13" s="102"/>
      <c r="Q13" s="103">
        <v>25</v>
      </c>
      <c r="R13" s="100"/>
      <c r="S13" s="100"/>
      <c r="T13" s="100"/>
      <c r="U13" s="100"/>
      <c r="V13" s="100"/>
      <c r="W13" s="100"/>
      <c r="X13" s="100">
        <v>35</v>
      </c>
      <c r="Y13" s="100"/>
      <c r="Z13" s="100"/>
      <c r="AA13" s="100"/>
      <c r="AB13" s="100"/>
      <c r="AC13" s="100"/>
      <c r="AD13" s="100"/>
      <c r="AE13" s="88">
        <v>13.6</v>
      </c>
      <c r="AF13" s="89"/>
      <c r="AG13" s="89"/>
      <c r="AH13" s="89"/>
      <c r="AI13" s="90"/>
    </row>
    <row r="14" spans="2:35" s="12" customFormat="1" ht="14.25">
      <c r="B14" s="17"/>
      <c r="C14" s="95"/>
      <c r="D14" s="98"/>
      <c r="E14" s="98"/>
      <c r="F14" s="98"/>
      <c r="G14" s="98"/>
      <c r="H14" s="98"/>
      <c r="I14" s="99"/>
      <c r="J14" s="101"/>
      <c r="K14" s="101"/>
      <c r="L14" s="101"/>
      <c r="M14" s="101"/>
      <c r="N14" s="101"/>
      <c r="O14" s="101"/>
      <c r="P14" s="102"/>
      <c r="Q14" s="103"/>
      <c r="R14" s="100"/>
      <c r="S14" s="100"/>
      <c r="T14" s="100"/>
      <c r="U14" s="100"/>
      <c r="V14" s="100"/>
      <c r="W14" s="100"/>
      <c r="X14" s="100"/>
      <c r="Y14" s="100"/>
      <c r="Z14" s="100"/>
      <c r="AA14" s="100"/>
      <c r="AB14" s="100"/>
      <c r="AC14" s="100"/>
      <c r="AD14" s="100"/>
      <c r="AE14" s="91"/>
      <c r="AF14" s="92"/>
      <c r="AG14" s="92"/>
      <c r="AH14" s="92"/>
      <c r="AI14" s="93"/>
    </row>
    <row r="15" spans="2:35" s="12" customFormat="1" ht="13.5" customHeight="1">
      <c r="B15" s="17"/>
      <c r="C15" s="94" t="s">
        <v>11</v>
      </c>
      <c r="D15" s="96" t="s">
        <v>1</v>
      </c>
      <c r="E15" s="96"/>
      <c r="F15" s="96"/>
      <c r="G15" s="96"/>
      <c r="H15" s="96"/>
      <c r="I15" s="97"/>
      <c r="J15" s="104">
        <v>158</v>
      </c>
      <c r="K15" s="104"/>
      <c r="L15" s="104"/>
      <c r="M15" s="104"/>
      <c r="N15" s="104"/>
      <c r="O15" s="104"/>
      <c r="P15" s="105"/>
      <c r="Q15" s="103">
        <v>400</v>
      </c>
      <c r="R15" s="100"/>
      <c r="S15" s="100"/>
      <c r="T15" s="100"/>
      <c r="U15" s="100"/>
      <c r="V15" s="100"/>
      <c r="W15" s="100"/>
      <c r="X15" s="106" t="s">
        <v>13</v>
      </c>
      <c r="Y15" s="107"/>
      <c r="Z15" s="107"/>
      <c r="AA15" s="107"/>
      <c r="AB15" s="107"/>
      <c r="AC15" s="107"/>
      <c r="AD15" s="108"/>
      <c r="AE15" s="112">
        <v>158.5</v>
      </c>
      <c r="AF15" s="113"/>
      <c r="AG15" s="113"/>
      <c r="AH15" s="113"/>
      <c r="AI15" s="114"/>
    </row>
    <row r="16" spans="2:35" s="12" customFormat="1" ht="14.25">
      <c r="B16" s="17"/>
      <c r="C16" s="95"/>
      <c r="D16" s="98"/>
      <c r="E16" s="98"/>
      <c r="F16" s="98"/>
      <c r="G16" s="98"/>
      <c r="H16" s="98"/>
      <c r="I16" s="99"/>
      <c r="J16" s="104"/>
      <c r="K16" s="104"/>
      <c r="L16" s="104"/>
      <c r="M16" s="104"/>
      <c r="N16" s="104"/>
      <c r="O16" s="104"/>
      <c r="P16" s="105"/>
      <c r="Q16" s="103"/>
      <c r="R16" s="100"/>
      <c r="S16" s="100"/>
      <c r="T16" s="100"/>
      <c r="U16" s="100"/>
      <c r="V16" s="100"/>
      <c r="W16" s="100"/>
      <c r="X16" s="109"/>
      <c r="Y16" s="110"/>
      <c r="Z16" s="110"/>
      <c r="AA16" s="110"/>
      <c r="AB16" s="110"/>
      <c r="AC16" s="110"/>
      <c r="AD16" s="111"/>
      <c r="AE16" s="115"/>
      <c r="AF16" s="116"/>
      <c r="AG16" s="116"/>
      <c r="AH16" s="116"/>
      <c r="AI16" s="117"/>
    </row>
    <row r="17" spans="2:35" s="12" customFormat="1" ht="14.25">
      <c r="B17" s="17"/>
      <c r="C17" s="1" t="s">
        <v>21</v>
      </c>
      <c r="D17" s="18"/>
      <c r="E17" s="18"/>
      <c r="F17" s="18"/>
      <c r="G17" s="18"/>
      <c r="H17" s="18"/>
      <c r="I17" s="18"/>
      <c r="J17" s="19"/>
      <c r="K17" s="19"/>
      <c r="L17" s="19"/>
      <c r="M17" s="19"/>
      <c r="N17" s="19"/>
      <c r="O17" s="19"/>
      <c r="P17" s="19"/>
      <c r="Q17" s="19"/>
      <c r="R17" s="19"/>
      <c r="S17" s="19"/>
      <c r="T17" s="19"/>
      <c r="U17" s="19"/>
      <c r="V17" s="19"/>
      <c r="W17" s="1"/>
      <c r="Y17" s="18"/>
      <c r="Z17" s="18"/>
      <c r="AA17" s="18"/>
      <c r="AB17" s="18"/>
      <c r="AC17" s="18"/>
      <c r="AD17" s="18"/>
      <c r="AE17" s="17"/>
      <c r="AF17" s="17"/>
      <c r="AG17" s="17"/>
      <c r="AH17" s="17"/>
      <c r="AI17" s="17"/>
    </row>
    <row r="18" spans="3:30" s="12" customFormat="1" ht="14.25">
      <c r="C18" s="20"/>
      <c r="D18" s="21"/>
      <c r="E18" s="21"/>
      <c r="F18" s="21"/>
      <c r="G18" s="21"/>
      <c r="H18" s="21"/>
      <c r="I18" s="21"/>
      <c r="J18" s="22"/>
      <c r="K18" s="22"/>
      <c r="L18" s="22"/>
      <c r="M18" s="22"/>
      <c r="N18" s="22"/>
      <c r="O18" s="22"/>
      <c r="P18" s="22"/>
      <c r="Q18" s="22"/>
      <c r="R18" s="22"/>
      <c r="S18" s="22"/>
      <c r="T18" s="22"/>
      <c r="U18" s="22"/>
      <c r="V18" s="22"/>
      <c r="W18" s="22"/>
      <c r="X18" s="21"/>
      <c r="Y18" s="21"/>
      <c r="Z18" s="21"/>
      <c r="AA18" s="21"/>
      <c r="AB18" s="21"/>
      <c r="AC18" s="21"/>
      <c r="AD18" s="21"/>
    </row>
    <row r="19" spans="2:30" s="12" customFormat="1" ht="20.25" customHeight="1">
      <c r="B19" s="23" t="s">
        <v>22</v>
      </c>
      <c r="C19" s="20"/>
      <c r="D19" s="21"/>
      <c r="E19" s="21"/>
      <c r="F19" s="21"/>
      <c r="G19" s="21"/>
      <c r="H19" s="21"/>
      <c r="I19" s="21"/>
      <c r="J19" s="22"/>
      <c r="K19" s="22"/>
      <c r="L19" s="22"/>
      <c r="M19" s="22"/>
      <c r="N19" s="22"/>
      <c r="O19" s="22"/>
      <c r="P19" s="22"/>
      <c r="Q19" s="22"/>
      <c r="R19" s="22"/>
      <c r="S19" s="22"/>
      <c r="T19" s="22"/>
      <c r="U19" s="22"/>
      <c r="V19" s="22"/>
      <c r="W19" s="22"/>
      <c r="X19" s="21"/>
      <c r="Y19" s="21"/>
      <c r="Z19" s="21"/>
      <c r="AA19" s="21"/>
      <c r="AB19" s="21"/>
      <c r="AC19" s="21"/>
      <c r="AD19" s="21"/>
    </row>
    <row r="20" spans="2:34" s="12" customFormat="1" ht="20.25" customHeight="1">
      <c r="B20" s="1" t="s">
        <v>23</v>
      </c>
      <c r="C20" s="17"/>
      <c r="D20" s="18"/>
      <c r="E20" s="18"/>
      <c r="F20" s="18"/>
      <c r="G20" s="18"/>
      <c r="H20" s="18"/>
      <c r="I20" s="18"/>
      <c r="J20" s="19"/>
      <c r="K20" s="19"/>
      <c r="L20" s="19"/>
      <c r="M20" s="19"/>
      <c r="N20" s="19"/>
      <c r="O20" s="19"/>
      <c r="P20" s="19"/>
      <c r="Q20" s="19"/>
      <c r="R20" s="19"/>
      <c r="S20" s="19"/>
      <c r="T20" s="19"/>
      <c r="U20" s="19"/>
      <c r="V20" s="19"/>
      <c r="W20" s="19"/>
      <c r="X20" s="18"/>
      <c r="Y20" s="18"/>
      <c r="Z20" s="18"/>
      <c r="AA20" s="18"/>
      <c r="AB20" s="18"/>
      <c r="AC20" s="18"/>
      <c r="AD20" s="18"/>
      <c r="AE20" s="17"/>
      <c r="AF20" s="17"/>
      <c r="AG20" s="17"/>
      <c r="AH20" s="17"/>
    </row>
    <row r="21" spans="2:35" s="12" customFormat="1" ht="20.25" customHeight="1">
      <c r="B21" s="17"/>
      <c r="C21" s="17"/>
      <c r="D21" s="118" t="s">
        <v>24</v>
      </c>
      <c r="E21" s="118"/>
      <c r="F21" s="118"/>
      <c r="G21" s="118"/>
      <c r="H21" s="118"/>
      <c r="I21" s="118"/>
      <c r="J21" s="118"/>
      <c r="K21" s="118"/>
      <c r="L21" s="118"/>
      <c r="M21" s="118"/>
      <c r="N21" s="118"/>
      <c r="O21" s="118"/>
      <c r="P21" s="119">
        <v>697613</v>
      </c>
      <c r="Q21" s="120"/>
      <c r="R21" s="120"/>
      <c r="S21" s="120"/>
      <c r="T21" s="120"/>
      <c r="U21" s="25" t="s">
        <v>25</v>
      </c>
      <c r="V21" s="24"/>
      <c r="W21" s="26"/>
      <c r="X21" s="27"/>
      <c r="Y21" s="28"/>
      <c r="Z21" s="29"/>
      <c r="AA21" s="29"/>
      <c r="AB21" s="29"/>
      <c r="AC21" s="29"/>
      <c r="AD21" s="29"/>
      <c r="AE21" s="29"/>
      <c r="AF21" s="29"/>
      <c r="AG21" s="29"/>
      <c r="AH21" s="29"/>
      <c r="AI21" s="30"/>
    </row>
    <row r="22" spans="2:35" s="12" customFormat="1" ht="20.25" customHeight="1">
      <c r="B22" s="17"/>
      <c r="C22" s="17"/>
      <c r="D22" s="118" t="s">
        <v>26</v>
      </c>
      <c r="E22" s="118"/>
      <c r="F22" s="118"/>
      <c r="G22" s="118"/>
      <c r="H22" s="118"/>
      <c r="I22" s="118"/>
      <c r="J22" s="118"/>
      <c r="K22" s="118"/>
      <c r="L22" s="118"/>
      <c r="M22" s="118"/>
      <c r="N22" s="118"/>
      <c r="O22" s="118"/>
      <c r="P22" s="119">
        <v>677580</v>
      </c>
      <c r="Q22" s="120"/>
      <c r="R22" s="120"/>
      <c r="S22" s="120"/>
      <c r="T22" s="120"/>
      <c r="U22" s="25" t="s">
        <v>25</v>
      </c>
      <c r="V22" s="24"/>
      <c r="W22" s="26"/>
      <c r="X22" s="31" t="s">
        <v>27</v>
      </c>
      <c r="Y22" s="20"/>
      <c r="Z22" s="32"/>
      <c r="AA22" s="32"/>
      <c r="AB22" s="32"/>
      <c r="AC22" s="32"/>
      <c r="AD22" s="32"/>
      <c r="AE22" s="32"/>
      <c r="AF22" s="32"/>
      <c r="AG22" s="32"/>
      <c r="AH22" s="32"/>
      <c r="AI22" s="33"/>
    </row>
    <row r="23" spans="2:35" s="12" customFormat="1" ht="20.25" customHeight="1">
      <c r="B23" s="17"/>
      <c r="C23" s="17"/>
      <c r="D23" s="118" t="s">
        <v>28</v>
      </c>
      <c r="E23" s="118"/>
      <c r="F23" s="118"/>
      <c r="G23" s="118"/>
      <c r="H23" s="118"/>
      <c r="I23" s="118"/>
      <c r="J23" s="118"/>
      <c r="K23" s="118"/>
      <c r="L23" s="118"/>
      <c r="M23" s="118"/>
      <c r="N23" s="118"/>
      <c r="O23" s="118"/>
      <c r="P23" s="119">
        <v>17682</v>
      </c>
      <c r="Q23" s="120"/>
      <c r="R23" s="120"/>
      <c r="S23" s="120"/>
      <c r="T23" s="120"/>
      <c r="U23" s="25" t="s">
        <v>25</v>
      </c>
      <c r="V23" s="24"/>
      <c r="W23" s="26"/>
      <c r="X23" s="34"/>
      <c r="Y23" s="35"/>
      <c r="Z23" s="35"/>
      <c r="AA23" s="35"/>
      <c r="AB23" s="35"/>
      <c r="AC23" s="35"/>
      <c r="AD23" s="35"/>
      <c r="AE23" s="35"/>
      <c r="AF23" s="35"/>
      <c r="AG23" s="35"/>
      <c r="AH23" s="35"/>
      <c r="AI23" s="36"/>
    </row>
    <row r="24" spans="2:35" s="12" customFormat="1" ht="20.25" customHeight="1">
      <c r="B24" s="17"/>
      <c r="C24" s="17"/>
      <c r="D24" s="118" t="s">
        <v>29</v>
      </c>
      <c r="E24" s="118"/>
      <c r="F24" s="118"/>
      <c r="G24" s="118"/>
      <c r="H24" s="118"/>
      <c r="I24" s="118"/>
      <c r="J24" s="118"/>
      <c r="K24" s="118"/>
      <c r="L24" s="118"/>
      <c r="M24" s="118"/>
      <c r="N24" s="118"/>
      <c r="O24" s="118"/>
      <c r="P24" s="119">
        <f>P21-P22-P23</f>
        <v>2351</v>
      </c>
      <c r="Q24" s="120"/>
      <c r="R24" s="120"/>
      <c r="S24" s="120"/>
      <c r="T24" s="120"/>
      <c r="U24" s="25" t="s">
        <v>25</v>
      </c>
      <c r="V24" s="24"/>
      <c r="W24" s="26"/>
      <c r="X24" s="37" t="s">
        <v>30</v>
      </c>
      <c r="Y24" s="25"/>
      <c r="Z24" s="38"/>
      <c r="AA24" s="39"/>
      <c r="AB24" s="39"/>
      <c r="AC24" s="39"/>
      <c r="AD24" s="39"/>
      <c r="AE24" s="39"/>
      <c r="AF24" s="39"/>
      <c r="AG24" s="39"/>
      <c r="AH24" s="39"/>
      <c r="AI24" s="40"/>
    </row>
    <row r="25" spans="2:35" s="12" customFormat="1" ht="20.25" customHeight="1">
      <c r="B25" s="17"/>
      <c r="C25" s="17"/>
      <c r="D25" s="118" t="s">
        <v>31</v>
      </c>
      <c r="E25" s="118"/>
      <c r="F25" s="118"/>
      <c r="G25" s="118"/>
      <c r="H25" s="118"/>
      <c r="I25" s="118"/>
      <c r="J25" s="118"/>
      <c r="K25" s="118"/>
      <c r="L25" s="118"/>
      <c r="M25" s="118"/>
      <c r="N25" s="118"/>
      <c r="O25" s="118"/>
      <c r="P25" s="119">
        <v>268921</v>
      </c>
      <c r="Q25" s="120"/>
      <c r="R25" s="120"/>
      <c r="S25" s="120"/>
      <c r="T25" s="120"/>
      <c r="U25" s="25" t="s">
        <v>25</v>
      </c>
      <c r="V25" s="24"/>
      <c r="W25" s="26"/>
      <c r="X25" s="37" t="s">
        <v>32</v>
      </c>
      <c r="Y25" s="25"/>
      <c r="Z25" s="38"/>
      <c r="AA25" s="39"/>
      <c r="AB25" s="39"/>
      <c r="AC25" s="39"/>
      <c r="AD25" s="39"/>
      <c r="AE25" s="39"/>
      <c r="AF25" s="39"/>
      <c r="AG25" s="39"/>
      <c r="AH25" s="39"/>
      <c r="AI25" s="40"/>
    </row>
    <row r="26" spans="2:35" s="12" customFormat="1" ht="20.25" customHeight="1">
      <c r="B26" s="17"/>
      <c r="C26" s="17"/>
      <c r="D26" s="121" t="s">
        <v>33</v>
      </c>
      <c r="E26" s="121"/>
      <c r="F26" s="121"/>
      <c r="G26" s="121"/>
      <c r="H26" s="121"/>
      <c r="I26" s="121"/>
      <c r="J26" s="121"/>
      <c r="K26" s="121"/>
      <c r="L26" s="121"/>
      <c r="M26" s="121"/>
      <c r="N26" s="121"/>
      <c r="O26" s="121"/>
      <c r="P26" s="41"/>
      <c r="Q26" s="42"/>
      <c r="R26" s="122" t="s">
        <v>6</v>
      </c>
      <c r="S26" s="122"/>
      <c r="T26" s="122"/>
      <c r="U26" s="44" t="s">
        <v>34</v>
      </c>
      <c r="V26" s="43"/>
      <c r="W26" s="45"/>
      <c r="X26" s="46" t="s">
        <v>35</v>
      </c>
      <c r="Y26" s="25"/>
      <c r="Z26" s="38"/>
      <c r="AA26" s="39"/>
      <c r="AB26" s="39"/>
      <c r="AC26" s="39"/>
      <c r="AD26" s="39"/>
      <c r="AE26" s="39"/>
      <c r="AF26" s="39"/>
      <c r="AG26" s="39"/>
      <c r="AH26" s="39"/>
      <c r="AI26" s="40"/>
    </row>
    <row r="27" spans="2:34" s="12" customFormat="1" ht="14.25">
      <c r="B27" s="17"/>
      <c r="C27" s="17"/>
      <c r="D27" s="1" t="s">
        <v>36</v>
      </c>
      <c r="E27" s="1"/>
      <c r="F27" s="1"/>
      <c r="G27" s="1"/>
      <c r="H27" s="1"/>
      <c r="I27" s="1"/>
      <c r="J27" s="1"/>
      <c r="K27" s="1"/>
      <c r="L27" s="1"/>
      <c r="M27" s="1"/>
      <c r="N27" s="1"/>
      <c r="O27" s="47"/>
      <c r="P27" s="48"/>
      <c r="Q27" s="48"/>
      <c r="R27" s="49"/>
      <c r="S27" s="49"/>
      <c r="T27" s="49"/>
      <c r="U27" s="1"/>
      <c r="V27" s="49"/>
      <c r="W27" s="47"/>
      <c r="X27" s="50"/>
      <c r="Y27" s="17"/>
      <c r="Z27" s="17"/>
      <c r="AA27" s="17"/>
      <c r="AB27" s="17"/>
      <c r="AC27" s="17"/>
      <c r="AD27" s="17"/>
      <c r="AE27" s="17"/>
      <c r="AF27" s="17"/>
      <c r="AG27" s="17"/>
      <c r="AH27" s="17"/>
    </row>
    <row r="28" spans="2:34" s="12" customFormat="1" ht="14.25">
      <c r="B28" s="17"/>
      <c r="C28" s="17"/>
      <c r="D28" s="1" t="s">
        <v>37</v>
      </c>
      <c r="E28" s="1"/>
      <c r="F28" s="1"/>
      <c r="G28" s="1"/>
      <c r="H28" s="1"/>
      <c r="I28" s="1"/>
      <c r="J28" s="1"/>
      <c r="K28" s="1"/>
      <c r="L28" s="1"/>
      <c r="M28" s="1"/>
      <c r="N28" s="1"/>
      <c r="O28" s="47"/>
      <c r="P28" s="48"/>
      <c r="Q28" s="48"/>
      <c r="R28" s="49"/>
      <c r="S28" s="49"/>
      <c r="T28" s="49"/>
      <c r="U28" s="1"/>
      <c r="V28" s="49"/>
      <c r="W28" s="47"/>
      <c r="X28" s="50"/>
      <c r="Y28" s="17"/>
      <c r="Z28" s="17"/>
      <c r="AA28" s="17"/>
      <c r="AB28" s="17"/>
      <c r="AC28" s="17"/>
      <c r="AD28" s="17"/>
      <c r="AE28" s="17"/>
      <c r="AF28" s="17"/>
      <c r="AG28" s="17"/>
      <c r="AH28" s="17"/>
    </row>
    <row r="29" spans="2:34" s="12" customFormat="1" ht="14.25">
      <c r="B29" s="17"/>
      <c r="C29" s="1"/>
      <c r="D29" s="18"/>
      <c r="E29" s="18"/>
      <c r="F29" s="18"/>
      <c r="G29" s="18"/>
      <c r="H29" s="18"/>
      <c r="I29" s="18"/>
      <c r="J29" s="19"/>
      <c r="K29" s="19"/>
      <c r="L29" s="19"/>
      <c r="M29" s="19"/>
      <c r="N29" s="19"/>
      <c r="O29" s="19"/>
      <c r="P29" s="19"/>
      <c r="Q29" s="19"/>
      <c r="R29" s="19"/>
      <c r="S29" s="19"/>
      <c r="T29" s="19"/>
      <c r="U29" s="19"/>
      <c r="V29" s="19"/>
      <c r="W29" s="19"/>
      <c r="X29" s="18"/>
      <c r="Y29" s="18"/>
      <c r="Z29" s="18"/>
      <c r="AA29" s="18"/>
      <c r="AB29" s="18"/>
      <c r="AC29" s="18"/>
      <c r="AD29" s="18"/>
      <c r="AE29" s="17"/>
      <c r="AF29" s="17"/>
      <c r="AG29" s="17"/>
      <c r="AH29" s="17"/>
    </row>
    <row r="30" spans="2:30" s="12" customFormat="1" ht="20.25" customHeight="1">
      <c r="B30" s="23" t="s">
        <v>38</v>
      </c>
      <c r="C30" s="20"/>
      <c r="D30" s="21"/>
      <c r="E30" s="21"/>
      <c r="F30" s="21"/>
      <c r="G30" s="21"/>
      <c r="H30" s="21"/>
      <c r="I30" s="21"/>
      <c r="J30" s="22"/>
      <c r="K30" s="22"/>
      <c r="L30" s="22"/>
      <c r="M30" s="22"/>
      <c r="N30" s="22"/>
      <c r="O30" s="22"/>
      <c r="P30" s="22"/>
      <c r="Q30" s="22"/>
      <c r="R30" s="22"/>
      <c r="S30" s="22"/>
      <c r="T30" s="22"/>
      <c r="U30" s="22"/>
      <c r="V30" s="22"/>
      <c r="W30" s="22"/>
      <c r="X30" s="21"/>
      <c r="Y30" s="21"/>
      <c r="Z30" s="21"/>
      <c r="AA30" s="21"/>
      <c r="AB30" s="21"/>
      <c r="AC30" s="21"/>
      <c r="AD30" s="21"/>
    </row>
    <row r="31" spans="2:35" s="12" customFormat="1" ht="20.25" customHeight="1">
      <c r="B31" s="1" t="s">
        <v>39</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row>
    <row r="32" spans="2:35" s="12" customFormat="1" ht="14.25">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row>
    <row r="33" spans="2:35" s="12" customFormat="1" ht="20.25" customHeight="1">
      <c r="B33" s="17"/>
      <c r="C33" s="1" t="s">
        <v>40</v>
      </c>
      <c r="D33" s="18"/>
      <c r="E33" s="18"/>
      <c r="F33" s="18"/>
      <c r="G33" s="18"/>
      <c r="H33" s="18"/>
      <c r="I33" s="18"/>
      <c r="J33" s="19"/>
      <c r="K33" s="19"/>
      <c r="L33" s="19"/>
      <c r="M33" s="19"/>
      <c r="N33" s="19"/>
      <c r="O33" s="19"/>
      <c r="P33" s="19"/>
      <c r="Q33" s="19"/>
      <c r="R33" s="19"/>
      <c r="S33" s="19"/>
      <c r="T33" s="19"/>
      <c r="U33" s="19"/>
      <c r="V33" s="19"/>
      <c r="W33" s="19"/>
      <c r="X33" s="18"/>
      <c r="Y33" s="18"/>
      <c r="Z33" s="18"/>
      <c r="AA33" s="18"/>
      <c r="AB33" s="18"/>
      <c r="AC33" s="18"/>
      <c r="AD33" s="18"/>
      <c r="AE33" s="17"/>
      <c r="AF33" s="17"/>
      <c r="AG33" s="17"/>
      <c r="AH33" s="17"/>
      <c r="AI33" s="17"/>
    </row>
    <row r="34" spans="2:35" s="23" customFormat="1" ht="20.25" customHeight="1">
      <c r="B34" s="50"/>
      <c r="C34" s="1"/>
      <c r="D34" s="1" t="s">
        <v>41</v>
      </c>
      <c r="E34" s="18"/>
      <c r="F34" s="18"/>
      <c r="G34" s="18"/>
      <c r="H34" s="18"/>
      <c r="I34" s="18"/>
      <c r="J34" s="19"/>
      <c r="K34" s="19"/>
      <c r="L34" s="19"/>
      <c r="M34" s="19"/>
      <c r="N34" s="19"/>
      <c r="O34" s="19"/>
      <c r="P34" s="19"/>
      <c r="Q34" s="19"/>
      <c r="R34" s="19"/>
      <c r="S34" s="19"/>
      <c r="T34" s="19"/>
      <c r="U34" s="19"/>
      <c r="V34" s="19"/>
      <c r="W34" s="19"/>
      <c r="X34" s="18"/>
      <c r="Y34" s="18"/>
      <c r="Z34" s="51" t="s">
        <v>42</v>
      </c>
      <c r="AA34" s="52" t="s">
        <v>43</v>
      </c>
      <c r="AB34" s="18"/>
      <c r="AC34" s="18"/>
      <c r="AD34" s="18"/>
      <c r="AE34" s="50"/>
      <c r="AF34" s="50"/>
      <c r="AG34" s="50"/>
      <c r="AH34" s="50"/>
      <c r="AI34" s="50"/>
    </row>
    <row r="35" spans="2:35" s="23" customFormat="1" ht="20.25" customHeight="1">
      <c r="B35" s="50"/>
      <c r="C35" s="18"/>
      <c r="D35" s="1" t="s">
        <v>44</v>
      </c>
      <c r="E35" s="18"/>
      <c r="F35" s="18"/>
      <c r="G35" s="18"/>
      <c r="H35" s="18"/>
      <c r="I35" s="18"/>
      <c r="J35" s="19"/>
      <c r="K35" s="19"/>
      <c r="L35" s="19"/>
      <c r="M35" s="19"/>
      <c r="N35" s="19"/>
      <c r="O35" s="19"/>
      <c r="P35" s="19"/>
      <c r="Q35" s="19"/>
      <c r="R35" s="19"/>
      <c r="S35" s="19"/>
      <c r="T35" s="19"/>
      <c r="U35" s="19"/>
      <c r="V35" s="19"/>
      <c r="W35" s="19"/>
      <c r="X35" s="18"/>
      <c r="Y35" s="18"/>
      <c r="Z35" s="53" t="s">
        <v>45</v>
      </c>
      <c r="AA35" s="52" t="s">
        <v>46</v>
      </c>
      <c r="AB35" s="18"/>
      <c r="AC35" s="18"/>
      <c r="AD35" s="18"/>
      <c r="AE35" s="50"/>
      <c r="AF35" s="50"/>
      <c r="AG35" s="50"/>
      <c r="AH35" s="50"/>
      <c r="AI35" s="50"/>
    </row>
    <row r="36" spans="2:35" s="23" customFormat="1" ht="20.25" customHeight="1">
      <c r="B36" s="50"/>
      <c r="C36" s="18"/>
      <c r="D36" s="1" t="s">
        <v>47</v>
      </c>
      <c r="E36" s="18"/>
      <c r="F36" s="18"/>
      <c r="G36" s="18"/>
      <c r="H36" s="18"/>
      <c r="I36" s="18"/>
      <c r="J36" s="19"/>
      <c r="K36" s="19"/>
      <c r="L36" s="19"/>
      <c r="M36" s="19"/>
      <c r="N36" s="19"/>
      <c r="O36" s="19"/>
      <c r="P36" s="19"/>
      <c r="Q36" s="19"/>
      <c r="R36" s="19"/>
      <c r="S36" s="19"/>
      <c r="T36" s="19"/>
      <c r="U36" s="19"/>
      <c r="V36" s="19"/>
      <c r="W36" s="19"/>
      <c r="X36" s="18"/>
      <c r="Y36" s="18"/>
      <c r="Z36" s="53" t="s">
        <v>45</v>
      </c>
      <c r="AA36" s="123">
        <f>P24</f>
        <v>2351</v>
      </c>
      <c r="AB36" s="123"/>
      <c r="AC36" s="123"/>
      <c r="AD36" s="54" t="s">
        <v>25</v>
      </c>
      <c r="AE36" s="50"/>
      <c r="AF36" s="50"/>
      <c r="AG36" s="50"/>
      <c r="AH36" s="50"/>
      <c r="AI36" s="50"/>
    </row>
    <row r="37" spans="2:35" s="12" customFormat="1" ht="20.25" customHeight="1">
      <c r="B37" s="17"/>
      <c r="C37" s="18"/>
      <c r="D37" s="1" t="s">
        <v>48</v>
      </c>
      <c r="E37" s="18"/>
      <c r="F37" s="18"/>
      <c r="G37" s="18"/>
      <c r="H37" s="18"/>
      <c r="I37" s="18"/>
      <c r="J37" s="19"/>
      <c r="K37" s="19"/>
      <c r="L37" s="19"/>
      <c r="M37" s="19"/>
      <c r="N37" s="19"/>
      <c r="O37" s="19"/>
      <c r="P37" s="19"/>
      <c r="Q37" s="19"/>
      <c r="R37" s="19"/>
      <c r="S37" s="19"/>
      <c r="T37" s="19"/>
      <c r="U37" s="19"/>
      <c r="V37" s="19"/>
      <c r="W37" s="19"/>
      <c r="X37" s="18"/>
      <c r="Y37" s="18"/>
      <c r="Z37" s="53" t="s">
        <v>45</v>
      </c>
      <c r="AA37" s="123">
        <v>11772</v>
      </c>
      <c r="AB37" s="123"/>
      <c r="AC37" s="123"/>
      <c r="AD37" s="54" t="s">
        <v>25</v>
      </c>
      <c r="AE37" s="17"/>
      <c r="AF37" s="17"/>
      <c r="AG37" s="17"/>
      <c r="AH37" s="17"/>
      <c r="AI37" s="17"/>
    </row>
    <row r="38" spans="3:30" s="12" customFormat="1" ht="14.25">
      <c r="C38" s="21"/>
      <c r="D38" s="20"/>
      <c r="E38" s="21"/>
      <c r="F38" s="21"/>
      <c r="G38" s="21"/>
      <c r="H38" s="21"/>
      <c r="I38" s="21"/>
      <c r="J38" s="22"/>
      <c r="K38" s="22"/>
      <c r="L38" s="22"/>
      <c r="M38" s="22"/>
      <c r="N38" s="22"/>
      <c r="O38" s="22"/>
      <c r="P38" s="22"/>
      <c r="Q38" s="22"/>
      <c r="R38" s="22"/>
      <c r="S38" s="22"/>
      <c r="T38" s="22"/>
      <c r="U38" s="22"/>
      <c r="V38" s="22"/>
      <c r="W38" s="22"/>
      <c r="X38" s="21"/>
      <c r="Y38" s="21"/>
      <c r="Z38" s="21"/>
      <c r="AA38" s="21"/>
      <c r="AB38" s="21"/>
      <c r="AC38" s="21"/>
      <c r="AD38" s="21"/>
    </row>
    <row r="39" spans="4:30" s="12" customFormat="1" ht="18" customHeight="1">
      <c r="D39" s="20"/>
      <c r="E39" s="21"/>
      <c r="F39" s="21"/>
      <c r="G39" s="21"/>
      <c r="H39" s="21"/>
      <c r="I39" s="21"/>
      <c r="J39" s="22"/>
      <c r="K39" s="22"/>
      <c r="L39" s="22"/>
      <c r="M39" s="22"/>
      <c r="N39" s="22"/>
      <c r="O39" s="22"/>
      <c r="P39" s="22"/>
      <c r="Q39" s="22"/>
      <c r="R39" s="22"/>
      <c r="S39" s="22"/>
      <c r="T39" s="22"/>
      <c r="U39" s="55" t="s">
        <v>49</v>
      </c>
      <c r="V39" s="22"/>
      <c r="W39" s="22"/>
      <c r="Y39" s="21"/>
      <c r="Z39" s="21"/>
      <c r="AA39" s="21"/>
      <c r="AB39" s="21"/>
      <c r="AC39" s="21"/>
      <c r="AD39" s="21"/>
    </row>
    <row r="40" spans="3:30" s="12" customFormat="1" ht="14.25">
      <c r="C40" s="21"/>
      <c r="D40" s="20"/>
      <c r="E40" s="21"/>
      <c r="F40" s="21"/>
      <c r="G40" s="21"/>
      <c r="H40" s="21"/>
      <c r="I40" s="21"/>
      <c r="J40" s="22"/>
      <c r="K40" s="22"/>
      <c r="L40" s="22"/>
      <c r="M40" s="22"/>
      <c r="N40" s="22"/>
      <c r="O40" s="22"/>
      <c r="P40" s="22"/>
      <c r="Q40" s="22"/>
      <c r="R40" s="22"/>
      <c r="S40" s="22"/>
      <c r="T40" s="22"/>
      <c r="U40" s="22"/>
      <c r="V40" s="22"/>
      <c r="W40" s="22"/>
      <c r="X40" s="21"/>
      <c r="Y40" s="21"/>
      <c r="Z40" s="21"/>
      <c r="AA40" s="21"/>
      <c r="AB40" s="21"/>
      <c r="AC40" s="21"/>
      <c r="AD40" s="21"/>
    </row>
    <row r="41" spans="2:30" s="12" customFormat="1" ht="20.25" customHeight="1">
      <c r="B41" s="23" t="s">
        <v>50</v>
      </c>
      <c r="C41" s="20"/>
      <c r="D41" s="21"/>
      <c r="E41" s="21"/>
      <c r="F41" s="21"/>
      <c r="G41" s="21"/>
      <c r="H41" s="21"/>
      <c r="I41" s="21"/>
      <c r="J41" s="22"/>
      <c r="K41" s="22"/>
      <c r="L41" s="22"/>
      <c r="M41" s="22"/>
      <c r="N41" s="22"/>
      <c r="O41" s="22"/>
      <c r="P41" s="22"/>
      <c r="Q41" s="22"/>
      <c r="R41" s="22"/>
      <c r="S41" s="22"/>
      <c r="T41" s="22"/>
      <c r="U41" s="22"/>
      <c r="V41" s="22"/>
      <c r="W41" s="22"/>
      <c r="X41" s="21"/>
      <c r="Y41" s="21"/>
      <c r="Z41" s="21"/>
      <c r="AA41" s="21"/>
      <c r="AB41" s="21"/>
      <c r="AC41" s="21"/>
      <c r="AD41" s="21"/>
    </row>
    <row r="42" spans="2:35" s="12" customFormat="1" ht="20.25" customHeight="1">
      <c r="B42" s="1" t="s">
        <v>51</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2:35" s="16" customFormat="1" ht="15" customHeight="1">
      <c r="B43" s="56"/>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8" t="s">
        <v>52</v>
      </c>
    </row>
    <row r="44" spans="2:35" s="12" customFormat="1" ht="20.25" customHeight="1">
      <c r="B44" s="1"/>
      <c r="C44" s="59"/>
      <c r="D44" s="60"/>
      <c r="E44" s="60"/>
      <c r="F44" s="60"/>
      <c r="G44" s="60"/>
      <c r="H44" s="60"/>
      <c r="I44" s="60"/>
      <c r="J44" s="60"/>
      <c r="K44" s="60"/>
      <c r="L44" s="60"/>
      <c r="M44" s="60"/>
      <c r="N44" s="60"/>
      <c r="O44" s="60"/>
      <c r="P44" s="60"/>
      <c r="Q44" s="60"/>
      <c r="R44" s="60"/>
      <c r="S44" s="60"/>
      <c r="T44" s="60"/>
      <c r="U44" s="60"/>
      <c r="V44" s="60"/>
      <c r="W44" s="26"/>
      <c r="X44" s="124" t="s">
        <v>53</v>
      </c>
      <c r="Y44" s="125"/>
      <c r="Z44" s="125"/>
      <c r="AA44" s="126"/>
      <c r="AB44" s="124" t="s">
        <v>54</v>
      </c>
      <c r="AC44" s="125"/>
      <c r="AD44" s="125"/>
      <c r="AE44" s="126"/>
      <c r="AF44" s="124" t="s">
        <v>55</v>
      </c>
      <c r="AG44" s="125"/>
      <c r="AH44" s="125"/>
      <c r="AI44" s="126"/>
    </row>
    <row r="45" spans="2:35" s="12" customFormat="1" ht="20.25" customHeight="1">
      <c r="B45" s="1"/>
      <c r="C45" s="61" t="s">
        <v>56</v>
      </c>
      <c r="D45" s="60"/>
      <c r="E45" s="60"/>
      <c r="F45" s="60"/>
      <c r="G45" s="60"/>
      <c r="H45" s="60"/>
      <c r="I45" s="60"/>
      <c r="J45" s="60"/>
      <c r="K45" s="60"/>
      <c r="L45" s="60"/>
      <c r="M45" s="60"/>
      <c r="N45" s="60"/>
      <c r="O45" s="60"/>
      <c r="P45" s="60"/>
      <c r="Q45" s="60"/>
      <c r="R45" s="60"/>
      <c r="S45" s="60"/>
      <c r="T45" s="60"/>
      <c r="U45" s="60"/>
      <c r="V45" s="60"/>
      <c r="W45" s="26"/>
      <c r="X45" s="127">
        <v>72579</v>
      </c>
      <c r="Y45" s="127"/>
      <c r="Z45" s="127"/>
      <c r="AA45" s="127"/>
      <c r="AB45" s="127">
        <v>68092</v>
      </c>
      <c r="AC45" s="127"/>
      <c r="AD45" s="127"/>
      <c r="AE45" s="127"/>
      <c r="AF45" s="127">
        <v>66712</v>
      </c>
      <c r="AG45" s="127"/>
      <c r="AH45" s="127"/>
      <c r="AI45" s="127"/>
    </row>
    <row r="46" spans="2:35" s="12" customFormat="1" ht="20.25" customHeight="1">
      <c r="B46" s="1"/>
      <c r="C46" s="37" t="s">
        <v>57</v>
      </c>
      <c r="D46" s="60"/>
      <c r="E46" s="60"/>
      <c r="F46" s="60"/>
      <c r="G46" s="60"/>
      <c r="H46" s="60"/>
      <c r="I46" s="60"/>
      <c r="J46" s="60"/>
      <c r="K46" s="60"/>
      <c r="L46" s="60"/>
      <c r="M46" s="60"/>
      <c r="N46" s="60"/>
      <c r="O46" s="60"/>
      <c r="P46" s="60"/>
      <c r="Q46" s="60"/>
      <c r="R46" s="60"/>
      <c r="S46" s="60"/>
      <c r="T46" s="60"/>
      <c r="U46" s="60"/>
      <c r="V46" s="60"/>
      <c r="W46" s="26"/>
      <c r="X46" s="127">
        <v>8079</v>
      </c>
      <c r="Y46" s="127"/>
      <c r="Z46" s="127"/>
      <c r="AA46" s="127"/>
      <c r="AB46" s="127">
        <v>8606</v>
      </c>
      <c r="AC46" s="127"/>
      <c r="AD46" s="127"/>
      <c r="AE46" s="127"/>
      <c r="AF46" s="128">
        <v>8622</v>
      </c>
      <c r="AG46" s="128"/>
      <c r="AH46" s="128"/>
      <c r="AI46" s="128"/>
    </row>
    <row r="47" spans="2:35" s="12" customFormat="1" ht="20.25" customHeight="1">
      <c r="B47" s="1"/>
      <c r="C47" s="37" t="s">
        <v>58</v>
      </c>
      <c r="D47" s="60"/>
      <c r="E47" s="60"/>
      <c r="F47" s="60"/>
      <c r="G47" s="60"/>
      <c r="H47" s="60"/>
      <c r="I47" s="60"/>
      <c r="J47" s="60"/>
      <c r="K47" s="60"/>
      <c r="L47" s="60"/>
      <c r="M47" s="60"/>
      <c r="N47" s="60"/>
      <c r="O47" s="60"/>
      <c r="P47" s="60"/>
      <c r="Q47" s="60"/>
      <c r="R47" s="60"/>
      <c r="S47" s="60"/>
      <c r="T47" s="60"/>
      <c r="U47" s="60"/>
      <c r="V47" s="60"/>
      <c r="W47" s="26"/>
      <c r="X47" s="127">
        <v>1258</v>
      </c>
      <c r="Y47" s="127"/>
      <c r="Z47" s="127"/>
      <c r="AA47" s="127"/>
      <c r="AB47" s="127">
        <v>1064</v>
      </c>
      <c r="AC47" s="127"/>
      <c r="AD47" s="127"/>
      <c r="AE47" s="127"/>
      <c r="AF47" s="127">
        <v>943</v>
      </c>
      <c r="AG47" s="127"/>
      <c r="AH47" s="127"/>
      <c r="AI47" s="127"/>
    </row>
    <row r="48" spans="2:35" s="12" customFormat="1" ht="20.25" customHeight="1">
      <c r="B48" s="1"/>
      <c r="C48" s="37" t="s">
        <v>59</v>
      </c>
      <c r="D48" s="60"/>
      <c r="E48" s="60"/>
      <c r="F48" s="60"/>
      <c r="G48" s="60"/>
      <c r="H48" s="60"/>
      <c r="I48" s="60"/>
      <c r="J48" s="60"/>
      <c r="K48" s="60"/>
      <c r="L48" s="60"/>
      <c r="M48" s="60"/>
      <c r="N48" s="60"/>
      <c r="O48" s="60"/>
      <c r="P48" s="60"/>
      <c r="Q48" s="60"/>
      <c r="R48" s="60"/>
      <c r="S48" s="60"/>
      <c r="T48" s="60"/>
      <c r="U48" s="60"/>
      <c r="V48" s="60"/>
      <c r="W48" s="26"/>
      <c r="X48" s="127">
        <v>48289</v>
      </c>
      <c r="Y48" s="127"/>
      <c r="Z48" s="127"/>
      <c r="AA48" s="127"/>
      <c r="AB48" s="127">
        <v>49556</v>
      </c>
      <c r="AC48" s="127"/>
      <c r="AD48" s="127"/>
      <c r="AE48" s="127"/>
      <c r="AF48" s="128">
        <v>52315</v>
      </c>
      <c r="AG48" s="128"/>
      <c r="AH48" s="128"/>
      <c r="AI48" s="128"/>
    </row>
    <row r="49" spans="2:35" s="12" customFormat="1" ht="20.25" customHeight="1">
      <c r="B49" s="1"/>
      <c r="C49" s="37" t="s">
        <v>60</v>
      </c>
      <c r="D49" s="60"/>
      <c r="E49" s="60"/>
      <c r="F49" s="60"/>
      <c r="G49" s="60"/>
      <c r="H49" s="60"/>
      <c r="I49" s="60"/>
      <c r="J49" s="60"/>
      <c r="K49" s="60"/>
      <c r="L49" s="60"/>
      <c r="M49" s="60"/>
      <c r="N49" s="60"/>
      <c r="O49" s="60"/>
      <c r="P49" s="60"/>
      <c r="Q49" s="60"/>
      <c r="R49" s="60"/>
      <c r="S49" s="60"/>
      <c r="T49" s="60"/>
      <c r="U49" s="60"/>
      <c r="V49" s="60"/>
      <c r="W49" s="26"/>
      <c r="X49" s="127">
        <v>271698</v>
      </c>
      <c r="Y49" s="127"/>
      <c r="Z49" s="127"/>
      <c r="AA49" s="127"/>
      <c r="AB49" s="127">
        <v>268415</v>
      </c>
      <c r="AC49" s="127"/>
      <c r="AD49" s="127"/>
      <c r="AE49" s="127"/>
      <c r="AF49" s="127">
        <v>268921</v>
      </c>
      <c r="AG49" s="127"/>
      <c r="AH49" s="127"/>
      <c r="AI49" s="127"/>
    </row>
    <row r="50" spans="2:39" s="12" customFormat="1" ht="20.25" customHeight="1">
      <c r="B50" s="1"/>
      <c r="C50" s="37" t="s">
        <v>61</v>
      </c>
      <c r="D50" s="60"/>
      <c r="E50" s="60"/>
      <c r="F50" s="60"/>
      <c r="G50" s="60"/>
      <c r="H50" s="60"/>
      <c r="I50" s="60"/>
      <c r="J50" s="60"/>
      <c r="K50" s="60"/>
      <c r="L50" s="60"/>
      <c r="M50" s="60"/>
      <c r="N50" s="60"/>
      <c r="O50" s="60"/>
      <c r="P50" s="60"/>
      <c r="Q50" s="60"/>
      <c r="R50" s="60"/>
      <c r="S50" s="60"/>
      <c r="T50" s="60"/>
      <c r="U50" s="60"/>
      <c r="V50" s="60"/>
      <c r="W50" s="26"/>
      <c r="X50" s="129">
        <v>0.1392515</v>
      </c>
      <c r="Y50" s="129"/>
      <c r="Z50" s="129"/>
      <c r="AA50" s="129"/>
      <c r="AB50" s="129">
        <v>0.1191521</v>
      </c>
      <c r="AC50" s="129"/>
      <c r="AD50" s="129"/>
      <c r="AE50" s="129"/>
      <c r="AF50" s="129">
        <v>0.1019247</v>
      </c>
      <c r="AG50" s="129"/>
      <c r="AH50" s="129"/>
      <c r="AI50" s="129"/>
      <c r="AL50" s="62"/>
      <c r="AM50" s="62"/>
    </row>
    <row r="51" spans="2:35" s="12" customFormat="1" ht="20.25" customHeight="1">
      <c r="B51" s="1"/>
      <c r="C51" s="63" t="s">
        <v>62</v>
      </c>
      <c r="D51" s="64"/>
      <c r="E51" s="64"/>
      <c r="F51" s="64"/>
      <c r="G51" s="64"/>
      <c r="H51" s="64"/>
      <c r="I51" s="64"/>
      <c r="J51" s="64"/>
      <c r="K51" s="64"/>
      <c r="L51" s="64"/>
      <c r="M51" s="64"/>
      <c r="N51" s="64"/>
      <c r="O51" s="64"/>
      <c r="P51" s="64"/>
      <c r="Q51" s="64"/>
      <c r="R51" s="64"/>
      <c r="S51" s="64"/>
      <c r="T51" s="64"/>
      <c r="U51" s="64"/>
      <c r="V51" s="64"/>
      <c r="W51" s="40"/>
      <c r="X51" s="130">
        <v>0.12</v>
      </c>
      <c r="Y51" s="130"/>
      <c r="Z51" s="130"/>
      <c r="AA51" s="130"/>
      <c r="AB51" s="130"/>
      <c r="AC51" s="130"/>
      <c r="AD51" s="130"/>
      <c r="AE51" s="130"/>
      <c r="AF51" s="130"/>
      <c r="AG51" s="130"/>
      <c r="AH51" s="130"/>
      <c r="AI51" s="130"/>
    </row>
    <row r="52" spans="2:35" s="12" customFormat="1" ht="13.5">
      <c r="B52" s="17"/>
      <c r="C52" s="1" t="s">
        <v>63</v>
      </c>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2:35" s="12" customFormat="1" ht="13.5">
      <c r="B53" s="17"/>
      <c r="C53" s="1"/>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2:30" s="12" customFormat="1" ht="20.25" customHeight="1">
      <c r="B54" s="23" t="s">
        <v>64</v>
      </c>
      <c r="C54" s="20"/>
      <c r="D54" s="21"/>
      <c r="E54" s="21"/>
      <c r="F54" s="21"/>
      <c r="G54" s="21"/>
      <c r="H54" s="21"/>
      <c r="I54" s="21"/>
      <c r="J54" s="22"/>
      <c r="K54" s="22"/>
      <c r="L54" s="22"/>
      <c r="M54" s="22"/>
      <c r="N54" s="22"/>
      <c r="O54" s="22"/>
      <c r="P54" s="22"/>
      <c r="Q54" s="22"/>
      <c r="R54" s="22"/>
      <c r="S54" s="22"/>
      <c r="T54" s="22"/>
      <c r="U54" s="22"/>
      <c r="V54" s="22"/>
      <c r="W54" s="22"/>
      <c r="X54" s="21"/>
      <c r="Y54" s="21"/>
      <c r="Z54" s="21"/>
      <c r="AA54" s="21"/>
      <c r="AB54" s="21"/>
      <c r="AC54" s="21"/>
      <c r="AD54" s="21"/>
    </row>
    <row r="55" spans="2:35" s="12" customFormat="1" ht="20.25" customHeight="1">
      <c r="B55" s="1" t="s">
        <v>65</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65"/>
      <c r="AD55" s="65"/>
      <c r="AE55" s="65"/>
      <c r="AF55" s="65"/>
      <c r="AG55" s="65"/>
      <c r="AH55" s="65"/>
      <c r="AI55" s="65"/>
    </row>
    <row r="56" spans="2:28" s="12" customFormat="1" ht="13.5">
      <c r="B56" s="17"/>
      <c r="C56" s="1"/>
      <c r="D56" s="17"/>
      <c r="E56" s="17"/>
      <c r="F56" s="17"/>
      <c r="G56" s="17"/>
      <c r="H56" s="17"/>
      <c r="I56" s="17"/>
      <c r="J56" s="17"/>
      <c r="K56" s="17"/>
      <c r="L56" s="17"/>
      <c r="M56" s="17"/>
      <c r="N56" s="17"/>
      <c r="O56" s="17"/>
      <c r="P56" s="17"/>
      <c r="Q56" s="17"/>
      <c r="R56" s="17"/>
      <c r="S56" s="17"/>
      <c r="T56" s="17"/>
      <c r="U56" s="17"/>
      <c r="V56" s="17"/>
      <c r="W56" s="17"/>
      <c r="X56" s="17"/>
      <c r="Y56" s="17"/>
      <c r="Z56" s="17"/>
      <c r="AA56" s="17"/>
      <c r="AB56" s="17"/>
    </row>
    <row r="57" spans="2:32" s="15" customFormat="1" ht="12">
      <c r="B57" s="16"/>
      <c r="C57" s="56"/>
      <c r="D57" s="16"/>
      <c r="E57" s="16"/>
      <c r="F57" s="16"/>
      <c r="G57" s="16"/>
      <c r="H57" s="16"/>
      <c r="I57" s="16"/>
      <c r="J57" s="16"/>
      <c r="K57" s="16"/>
      <c r="L57" s="16"/>
      <c r="M57" s="16"/>
      <c r="N57" s="16"/>
      <c r="O57" s="16"/>
      <c r="P57" s="16"/>
      <c r="Q57" s="16"/>
      <c r="R57" s="16"/>
      <c r="S57" s="16"/>
      <c r="T57" s="16"/>
      <c r="U57" s="16"/>
      <c r="V57" s="16"/>
      <c r="W57" s="16"/>
      <c r="X57" s="16"/>
      <c r="Y57" s="16"/>
      <c r="Z57" s="16"/>
      <c r="AA57" s="16"/>
      <c r="AB57" s="58"/>
      <c r="AF57" s="58" t="s">
        <v>52</v>
      </c>
    </row>
    <row r="58" spans="2:33" s="15" customFormat="1" ht="13.5">
      <c r="B58" s="16"/>
      <c r="C58" s="66"/>
      <c r="D58" s="67"/>
      <c r="E58" s="67"/>
      <c r="F58" s="67"/>
      <c r="G58" s="67"/>
      <c r="H58" s="67"/>
      <c r="I58" s="67"/>
      <c r="J58" s="67"/>
      <c r="K58" s="67"/>
      <c r="L58" s="67"/>
      <c r="M58" s="67"/>
      <c r="N58" s="67"/>
      <c r="O58" s="67"/>
      <c r="P58" s="67"/>
      <c r="Q58" s="67"/>
      <c r="R58" s="67"/>
      <c r="S58" s="67"/>
      <c r="T58" s="67"/>
      <c r="U58" s="67"/>
      <c r="V58" s="67"/>
      <c r="W58" s="67"/>
      <c r="X58" s="131" t="s">
        <v>17</v>
      </c>
      <c r="Y58" s="132"/>
      <c r="Z58" s="132"/>
      <c r="AA58" s="132"/>
      <c r="AB58" s="133"/>
      <c r="AC58" s="131" t="s">
        <v>66</v>
      </c>
      <c r="AD58" s="132"/>
      <c r="AE58" s="132"/>
      <c r="AF58" s="132"/>
      <c r="AG58" s="133"/>
    </row>
    <row r="59" spans="2:35" s="23" customFormat="1" ht="20.25" customHeight="1">
      <c r="B59" s="1"/>
      <c r="C59" s="27" t="s">
        <v>67</v>
      </c>
      <c r="D59" s="68"/>
      <c r="E59" s="68"/>
      <c r="F59" s="68"/>
      <c r="G59" s="68"/>
      <c r="H59" s="68"/>
      <c r="I59" s="68"/>
      <c r="J59" s="68"/>
      <c r="K59" s="68"/>
      <c r="L59" s="68"/>
      <c r="M59" s="68"/>
      <c r="N59" s="68"/>
      <c r="O59" s="68"/>
      <c r="P59" s="68"/>
      <c r="Q59" s="68"/>
      <c r="R59" s="68"/>
      <c r="S59" s="68"/>
      <c r="T59" s="68"/>
      <c r="U59" s="68"/>
      <c r="V59" s="68"/>
      <c r="W59" s="68"/>
      <c r="X59" s="27"/>
      <c r="Y59" s="134">
        <f>SUM(Y60,Y62:AB68)</f>
        <v>1022114</v>
      </c>
      <c r="Z59" s="134"/>
      <c r="AA59" s="134"/>
      <c r="AB59" s="135"/>
      <c r="AC59" s="27"/>
      <c r="AD59" s="134">
        <f>SUM(AD60,AD62:AG68)</f>
        <v>1013191</v>
      </c>
      <c r="AE59" s="134"/>
      <c r="AF59" s="134"/>
      <c r="AG59" s="135"/>
      <c r="AH59" s="20"/>
      <c r="AI59" s="20"/>
    </row>
    <row r="60" spans="2:35" s="23" customFormat="1" ht="20.25" customHeight="1">
      <c r="B60" s="1"/>
      <c r="C60" s="31"/>
      <c r="D60" s="27" t="s">
        <v>68</v>
      </c>
      <c r="E60" s="25"/>
      <c r="F60" s="25"/>
      <c r="G60" s="25"/>
      <c r="H60" s="25"/>
      <c r="I60" s="25"/>
      <c r="J60" s="25"/>
      <c r="K60" s="25"/>
      <c r="L60" s="25"/>
      <c r="M60" s="25"/>
      <c r="N60" s="25"/>
      <c r="O60" s="25"/>
      <c r="P60" s="25"/>
      <c r="Q60" s="25"/>
      <c r="R60" s="25"/>
      <c r="S60" s="25"/>
      <c r="T60" s="25"/>
      <c r="U60" s="25"/>
      <c r="V60" s="25"/>
      <c r="W60" s="25"/>
      <c r="X60" s="37"/>
      <c r="Y60" s="136">
        <v>849637</v>
      </c>
      <c r="Z60" s="136"/>
      <c r="AA60" s="136"/>
      <c r="AB60" s="137"/>
      <c r="AC60" s="37"/>
      <c r="AD60" s="136">
        <v>852032</v>
      </c>
      <c r="AE60" s="136"/>
      <c r="AF60" s="136"/>
      <c r="AG60" s="137"/>
      <c r="AH60" s="20"/>
      <c r="AI60" s="20"/>
    </row>
    <row r="61" spans="2:35" s="23" customFormat="1" ht="20.25" customHeight="1">
      <c r="B61" s="1"/>
      <c r="C61" s="31"/>
      <c r="D61" s="69"/>
      <c r="E61" s="37" t="s">
        <v>69</v>
      </c>
      <c r="F61" s="25"/>
      <c r="G61" s="25"/>
      <c r="H61" s="25"/>
      <c r="I61" s="25"/>
      <c r="J61" s="25"/>
      <c r="K61" s="25"/>
      <c r="L61" s="25"/>
      <c r="M61" s="25"/>
      <c r="N61" s="25"/>
      <c r="O61" s="25"/>
      <c r="P61" s="25"/>
      <c r="Q61" s="25"/>
      <c r="R61" s="25"/>
      <c r="S61" s="25"/>
      <c r="T61" s="25"/>
      <c r="U61" s="25"/>
      <c r="V61" s="25"/>
      <c r="W61" s="25"/>
      <c r="X61" s="37"/>
      <c r="Y61" s="138">
        <v>505035</v>
      </c>
      <c r="Z61" s="139"/>
      <c r="AA61" s="139"/>
      <c r="AB61" s="140"/>
      <c r="AC61" s="37"/>
      <c r="AD61" s="138">
        <v>497616</v>
      </c>
      <c r="AE61" s="139"/>
      <c r="AF61" s="139"/>
      <c r="AG61" s="140"/>
      <c r="AH61" s="20"/>
      <c r="AI61" s="20"/>
    </row>
    <row r="62" spans="2:35" s="23" customFormat="1" ht="20.25" customHeight="1">
      <c r="B62" s="1"/>
      <c r="C62" s="31"/>
      <c r="D62" s="37" t="s">
        <v>70</v>
      </c>
      <c r="E62" s="25"/>
      <c r="F62" s="25"/>
      <c r="G62" s="25"/>
      <c r="H62" s="25"/>
      <c r="I62" s="25"/>
      <c r="J62" s="25"/>
      <c r="K62" s="25"/>
      <c r="L62" s="25"/>
      <c r="M62" s="25"/>
      <c r="N62" s="25"/>
      <c r="O62" s="25"/>
      <c r="P62" s="25"/>
      <c r="Q62" s="25"/>
      <c r="R62" s="25"/>
      <c r="S62" s="25"/>
      <c r="T62" s="25"/>
      <c r="U62" s="25"/>
      <c r="V62" s="25"/>
      <c r="W62" s="25"/>
      <c r="X62" s="37"/>
      <c r="Y62" s="136">
        <v>129143</v>
      </c>
      <c r="Z62" s="136"/>
      <c r="AA62" s="136"/>
      <c r="AB62" s="137"/>
      <c r="AC62" s="37"/>
      <c r="AD62" s="136">
        <v>120299</v>
      </c>
      <c r="AE62" s="136"/>
      <c r="AF62" s="136"/>
      <c r="AG62" s="137"/>
      <c r="AH62" s="20"/>
      <c r="AI62" s="20"/>
    </row>
    <row r="63" spans="2:35" s="23" customFormat="1" ht="20.25" customHeight="1">
      <c r="B63" s="1"/>
      <c r="C63" s="31"/>
      <c r="D63" s="37" t="s">
        <v>71</v>
      </c>
      <c r="E63" s="25"/>
      <c r="F63" s="25"/>
      <c r="G63" s="25"/>
      <c r="H63" s="25"/>
      <c r="I63" s="25"/>
      <c r="J63" s="25"/>
      <c r="K63" s="25"/>
      <c r="L63" s="25"/>
      <c r="M63" s="25"/>
      <c r="N63" s="25"/>
      <c r="O63" s="25"/>
      <c r="P63" s="25"/>
      <c r="Q63" s="25"/>
      <c r="R63" s="25"/>
      <c r="S63" s="25"/>
      <c r="T63" s="25"/>
      <c r="U63" s="25"/>
      <c r="V63" s="25"/>
      <c r="W63" s="25"/>
      <c r="X63" s="37"/>
      <c r="Y63" s="136">
        <v>14047</v>
      </c>
      <c r="Z63" s="136"/>
      <c r="AA63" s="136"/>
      <c r="AB63" s="137"/>
      <c r="AC63" s="37"/>
      <c r="AD63" s="136">
        <v>13533</v>
      </c>
      <c r="AE63" s="136"/>
      <c r="AF63" s="136"/>
      <c r="AG63" s="137"/>
      <c r="AH63" s="20"/>
      <c r="AI63" s="20"/>
    </row>
    <row r="64" spans="2:35" s="23" customFormat="1" ht="20.25" customHeight="1">
      <c r="B64" s="1"/>
      <c r="C64" s="31"/>
      <c r="D64" s="37" t="s">
        <v>72</v>
      </c>
      <c r="E64" s="25"/>
      <c r="F64" s="25"/>
      <c r="G64" s="25"/>
      <c r="H64" s="25"/>
      <c r="I64" s="25"/>
      <c r="J64" s="25"/>
      <c r="K64" s="25"/>
      <c r="L64" s="25"/>
      <c r="M64" s="25"/>
      <c r="N64" s="25"/>
      <c r="O64" s="25"/>
      <c r="P64" s="25"/>
      <c r="Q64" s="25"/>
      <c r="R64" s="25"/>
      <c r="S64" s="25"/>
      <c r="T64" s="25"/>
      <c r="U64" s="25"/>
      <c r="V64" s="25"/>
      <c r="W64" s="25"/>
      <c r="X64" s="37"/>
      <c r="Y64" s="136">
        <v>10107</v>
      </c>
      <c r="Z64" s="136"/>
      <c r="AA64" s="136"/>
      <c r="AB64" s="137"/>
      <c r="AC64" s="37"/>
      <c r="AD64" s="136">
        <v>9669</v>
      </c>
      <c r="AE64" s="136"/>
      <c r="AF64" s="136"/>
      <c r="AG64" s="137"/>
      <c r="AH64" s="20"/>
      <c r="AI64" s="20"/>
    </row>
    <row r="65" spans="2:35" s="23" customFormat="1" ht="20.25" customHeight="1">
      <c r="B65" s="1"/>
      <c r="C65" s="31"/>
      <c r="D65" s="37" t="s">
        <v>73</v>
      </c>
      <c r="E65" s="25"/>
      <c r="F65" s="25"/>
      <c r="G65" s="25"/>
      <c r="H65" s="25"/>
      <c r="I65" s="25"/>
      <c r="J65" s="25"/>
      <c r="K65" s="25"/>
      <c r="L65" s="25"/>
      <c r="M65" s="25"/>
      <c r="N65" s="25"/>
      <c r="O65" s="25"/>
      <c r="P65" s="25"/>
      <c r="Q65" s="25"/>
      <c r="R65" s="25"/>
      <c r="S65" s="25"/>
      <c r="T65" s="25"/>
      <c r="U65" s="25"/>
      <c r="V65" s="25"/>
      <c r="W65" s="25"/>
      <c r="X65" s="37"/>
      <c r="Y65" s="136">
        <v>6943</v>
      </c>
      <c r="Z65" s="136"/>
      <c r="AA65" s="136"/>
      <c r="AB65" s="137"/>
      <c r="AC65" s="37"/>
      <c r="AD65" s="136">
        <v>6239</v>
      </c>
      <c r="AE65" s="136"/>
      <c r="AF65" s="136"/>
      <c r="AG65" s="137"/>
      <c r="AH65" s="20"/>
      <c r="AI65" s="20"/>
    </row>
    <row r="66" spans="2:35" s="23" customFormat="1" ht="20.25" customHeight="1">
      <c r="B66" s="1"/>
      <c r="C66" s="31"/>
      <c r="D66" s="37" t="s">
        <v>74</v>
      </c>
      <c r="E66" s="25"/>
      <c r="F66" s="25"/>
      <c r="G66" s="25"/>
      <c r="H66" s="25"/>
      <c r="I66" s="25"/>
      <c r="J66" s="25"/>
      <c r="K66" s="25"/>
      <c r="L66" s="25"/>
      <c r="M66" s="25"/>
      <c r="N66" s="25"/>
      <c r="O66" s="25"/>
      <c r="P66" s="25"/>
      <c r="Q66" s="25"/>
      <c r="R66" s="25"/>
      <c r="S66" s="25"/>
      <c r="T66" s="25"/>
      <c r="U66" s="25"/>
      <c r="V66" s="25"/>
      <c r="W66" s="25"/>
      <c r="X66" s="37"/>
      <c r="Y66" s="136">
        <v>6508</v>
      </c>
      <c r="Z66" s="136"/>
      <c r="AA66" s="136"/>
      <c r="AB66" s="137"/>
      <c r="AC66" s="37"/>
      <c r="AD66" s="136">
        <v>6162</v>
      </c>
      <c r="AE66" s="136"/>
      <c r="AF66" s="136"/>
      <c r="AG66" s="137"/>
      <c r="AH66" s="20"/>
      <c r="AI66" s="20"/>
    </row>
    <row r="67" spans="2:35" s="23" customFormat="1" ht="20.25" customHeight="1" hidden="1">
      <c r="B67" s="1"/>
      <c r="C67" s="70"/>
      <c r="D67" s="37" t="s">
        <v>75</v>
      </c>
      <c r="E67" s="25"/>
      <c r="F67" s="25"/>
      <c r="G67" s="25"/>
      <c r="H67" s="25"/>
      <c r="I67" s="25"/>
      <c r="J67" s="25"/>
      <c r="K67" s="25"/>
      <c r="L67" s="25"/>
      <c r="M67" s="25"/>
      <c r="N67" s="25"/>
      <c r="O67" s="25"/>
      <c r="P67" s="25"/>
      <c r="Q67" s="25"/>
      <c r="R67" s="25"/>
      <c r="S67" s="25"/>
      <c r="T67" s="25"/>
      <c r="U67" s="25"/>
      <c r="V67" s="25"/>
      <c r="W67" s="25"/>
      <c r="X67" s="37"/>
      <c r="Y67" s="136">
        <v>0</v>
      </c>
      <c r="Z67" s="136"/>
      <c r="AA67" s="136"/>
      <c r="AB67" s="137"/>
      <c r="AC67" s="37"/>
      <c r="AD67" s="136">
        <v>0</v>
      </c>
      <c r="AE67" s="136"/>
      <c r="AF67" s="136"/>
      <c r="AG67" s="137"/>
      <c r="AH67" s="20"/>
      <c r="AI67" s="20"/>
    </row>
    <row r="68" spans="2:35" s="23" customFormat="1" ht="20.25" customHeight="1">
      <c r="B68" s="1"/>
      <c r="C68" s="70"/>
      <c r="D68" s="37" t="s">
        <v>76</v>
      </c>
      <c r="E68" s="25"/>
      <c r="F68" s="25"/>
      <c r="G68" s="25"/>
      <c r="H68" s="25"/>
      <c r="I68" s="25"/>
      <c r="J68" s="25"/>
      <c r="K68" s="25"/>
      <c r="L68" s="25"/>
      <c r="M68" s="25"/>
      <c r="N68" s="25"/>
      <c r="O68" s="25"/>
      <c r="P68" s="25"/>
      <c r="Q68" s="25"/>
      <c r="R68" s="25"/>
      <c r="S68" s="25"/>
      <c r="T68" s="25"/>
      <c r="U68" s="25"/>
      <c r="V68" s="25"/>
      <c r="W68" s="25"/>
      <c r="X68" s="37"/>
      <c r="Y68" s="136">
        <v>5729</v>
      </c>
      <c r="Z68" s="136"/>
      <c r="AA68" s="136"/>
      <c r="AB68" s="137"/>
      <c r="AC68" s="37"/>
      <c r="AD68" s="136">
        <v>5257</v>
      </c>
      <c r="AE68" s="136"/>
      <c r="AF68" s="136"/>
      <c r="AG68" s="137"/>
      <c r="AH68" s="20"/>
      <c r="AI68" s="71"/>
    </row>
    <row r="69" spans="2:35" s="23" customFormat="1" ht="20.25" customHeight="1">
      <c r="B69" s="1"/>
      <c r="C69" s="27" t="s">
        <v>77</v>
      </c>
      <c r="D69" s="68"/>
      <c r="E69" s="68"/>
      <c r="F69" s="68"/>
      <c r="G69" s="68"/>
      <c r="H69" s="68"/>
      <c r="I69" s="68"/>
      <c r="J69" s="68"/>
      <c r="K69" s="68"/>
      <c r="L69" s="68"/>
      <c r="M69" s="68"/>
      <c r="N69" s="68"/>
      <c r="O69" s="68"/>
      <c r="P69" s="68"/>
      <c r="Q69" s="68"/>
      <c r="R69" s="68"/>
      <c r="S69" s="68"/>
      <c r="T69" s="68"/>
      <c r="U69" s="68"/>
      <c r="V69" s="68"/>
      <c r="W69" s="68"/>
      <c r="X69" s="27"/>
      <c r="Y69" s="134">
        <f>SUM(Y70:AB72)</f>
        <v>675040</v>
      </c>
      <c r="Z69" s="134"/>
      <c r="AA69" s="134"/>
      <c r="AB69" s="135"/>
      <c r="AC69" s="27"/>
      <c r="AD69" s="134">
        <f>SUM(AD70:AG72)</f>
        <v>670927</v>
      </c>
      <c r="AE69" s="134"/>
      <c r="AF69" s="134"/>
      <c r="AG69" s="135"/>
      <c r="AH69" s="20"/>
      <c r="AI69" s="20"/>
    </row>
    <row r="70" spans="2:35" s="23" customFormat="1" ht="20.25" customHeight="1">
      <c r="B70" s="1"/>
      <c r="C70" s="31"/>
      <c r="D70" s="37" t="s">
        <v>78</v>
      </c>
      <c r="E70" s="25"/>
      <c r="F70" s="25"/>
      <c r="G70" s="25"/>
      <c r="H70" s="25"/>
      <c r="I70" s="25"/>
      <c r="J70" s="25"/>
      <c r="K70" s="25"/>
      <c r="L70" s="25"/>
      <c r="M70" s="25"/>
      <c r="N70" s="25"/>
      <c r="O70" s="25"/>
      <c r="P70" s="25"/>
      <c r="Q70" s="25"/>
      <c r="R70" s="25"/>
      <c r="S70" s="25"/>
      <c r="T70" s="25"/>
      <c r="U70" s="25"/>
      <c r="V70" s="25"/>
      <c r="W70" s="25"/>
      <c r="X70" s="37"/>
      <c r="Y70" s="136">
        <v>598754</v>
      </c>
      <c r="Z70" s="136"/>
      <c r="AA70" s="136"/>
      <c r="AB70" s="137"/>
      <c r="AC70" s="37"/>
      <c r="AD70" s="136">
        <v>599565</v>
      </c>
      <c r="AE70" s="136"/>
      <c r="AF70" s="136"/>
      <c r="AG70" s="137"/>
      <c r="AH70" s="20"/>
      <c r="AI70" s="20"/>
    </row>
    <row r="71" spans="2:35" s="23" customFormat="1" ht="20.25" customHeight="1">
      <c r="B71" s="1"/>
      <c r="C71" s="31"/>
      <c r="D71" s="37" t="s">
        <v>79</v>
      </c>
      <c r="E71" s="25"/>
      <c r="F71" s="25"/>
      <c r="G71" s="25"/>
      <c r="H71" s="25"/>
      <c r="I71" s="25"/>
      <c r="J71" s="25"/>
      <c r="K71" s="25"/>
      <c r="L71" s="25"/>
      <c r="M71" s="25"/>
      <c r="N71" s="25"/>
      <c r="O71" s="25"/>
      <c r="P71" s="25"/>
      <c r="Q71" s="25"/>
      <c r="R71" s="25"/>
      <c r="S71" s="25"/>
      <c r="T71" s="25"/>
      <c r="U71" s="25"/>
      <c r="V71" s="25"/>
      <c r="W71" s="25"/>
      <c r="X71" s="37"/>
      <c r="Y71" s="136">
        <v>59458</v>
      </c>
      <c r="Z71" s="136"/>
      <c r="AA71" s="136"/>
      <c r="AB71" s="137"/>
      <c r="AC71" s="37"/>
      <c r="AD71" s="136">
        <v>54651</v>
      </c>
      <c r="AE71" s="136"/>
      <c r="AF71" s="136"/>
      <c r="AG71" s="137"/>
      <c r="AH71" s="20"/>
      <c r="AI71" s="20"/>
    </row>
    <row r="72" spans="2:43" s="23" customFormat="1" ht="20.25" customHeight="1">
      <c r="B72" s="1"/>
      <c r="C72" s="34"/>
      <c r="D72" s="37" t="s">
        <v>80</v>
      </c>
      <c r="E72" s="25"/>
      <c r="F72" s="25"/>
      <c r="G72" s="25"/>
      <c r="H72" s="25"/>
      <c r="I72" s="25"/>
      <c r="J72" s="25"/>
      <c r="K72" s="25"/>
      <c r="L72" s="25"/>
      <c r="M72" s="25"/>
      <c r="N72" s="25"/>
      <c r="O72" s="25"/>
      <c r="P72" s="25"/>
      <c r="Q72" s="25"/>
      <c r="R72" s="25"/>
      <c r="S72" s="25"/>
      <c r="T72" s="25"/>
      <c r="U72" s="25"/>
      <c r="V72" s="25"/>
      <c r="W72" s="25"/>
      <c r="X72" s="37"/>
      <c r="Y72" s="136">
        <v>16828</v>
      </c>
      <c r="Z72" s="136"/>
      <c r="AA72" s="136"/>
      <c r="AB72" s="137"/>
      <c r="AC72" s="37"/>
      <c r="AD72" s="136">
        <v>16711</v>
      </c>
      <c r="AE72" s="136"/>
      <c r="AF72" s="136"/>
      <c r="AG72" s="137"/>
      <c r="AH72" s="20"/>
      <c r="AI72" s="20"/>
      <c r="AQ72" s="72"/>
    </row>
    <row r="73" spans="2:43" s="23" customFormat="1" ht="20.25" customHeight="1">
      <c r="B73" s="1"/>
      <c r="C73" s="37" t="s">
        <v>81</v>
      </c>
      <c r="D73" s="25"/>
      <c r="E73" s="25"/>
      <c r="F73" s="25"/>
      <c r="G73" s="25"/>
      <c r="H73" s="25"/>
      <c r="I73" s="25"/>
      <c r="J73" s="25"/>
      <c r="K73" s="25"/>
      <c r="L73" s="25"/>
      <c r="M73" s="25"/>
      <c r="N73" s="25"/>
      <c r="O73" s="25"/>
      <c r="P73" s="25"/>
      <c r="Q73" s="25"/>
      <c r="R73" s="25"/>
      <c r="S73" s="25"/>
      <c r="T73" s="25"/>
      <c r="U73" s="25"/>
      <c r="V73" s="25"/>
      <c r="W73" s="25"/>
      <c r="X73" s="37"/>
      <c r="Y73" s="136">
        <v>268415</v>
      </c>
      <c r="Z73" s="136"/>
      <c r="AA73" s="136"/>
      <c r="AB73" s="137"/>
      <c r="AC73" s="37"/>
      <c r="AD73" s="136">
        <v>268921</v>
      </c>
      <c r="AE73" s="136"/>
      <c r="AF73" s="136"/>
      <c r="AG73" s="137"/>
      <c r="AH73" s="20"/>
      <c r="AI73" s="20"/>
      <c r="AQ73" s="72"/>
    </row>
    <row r="74" spans="2:43" s="23" customFormat="1" ht="20.25" customHeight="1">
      <c r="B74" s="1"/>
      <c r="C74" s="37" t="s">
        <v>59</v>
      </c>
      <c r="D74" s="25"/>
      <c r="E74" s="25"/>
      <c r="F74" s="25"/>
      <c r="G74" s="25"/>
      <c r="H74" s="25"/>
      <c r="I74" s="25"/>
      <c r="J74" s="25"/>
      <c r="K74" s="25"/>
      <c r="L74" s="25"/>
      <c r="M74" s="25"/>
      <c r="N74" s="25"/>
      <c r="O74" s="25"/>
      <c r="P74" s="25"/>
      <c r="Q74" s="25"/>
      <c r="R74" s="25"/>
      <c r="S74" s="25"/>
      <c r="T74" s="25"/>
      <c r="U74" s="25"/>
      <c r="V74" s="25"/>
      <c r="W74" s="25"/>
      <c r="X74" s="37"/>
      <c r="Y74" s="136">
        <v>49556</v>
      </c>
      <c r="Z74" s="136"/>
      <c r="AA74" s="136"/>
      <c r="AB74" s="137"/>
      <c r="AC74" s="37"/>
      <c r="AD74" s="136">
        <v>52315</v>
      </c>
      <c r="AE74" s="136"/>
      <c r="AF74" s="136"/>
      <c r="AG74" s="137"/>
      <c r="AH74" s="20"/>
      <c r="AI74" s="20"/>
      <c r="AQ74" s="73"/>
    </row>
    <row r="75" spans="2:35" s="23" customFormat="1" ht="20.25" customHeight="1">
      <c r="B75" s="20"/>
      <c r="C75" s="63" t="s">
        <v>82</v>
      </c>
      <c r="D75" s="74"/>
      <c r="E75" s="74"/>
      <c r="F75" s="74"/>
      <c r="G75" s="74"/>
      <c r="H75" s="74"/>
      <c r="I75" s="74"/>
      <c r="J75" s="74"/>
      <c r="K75" s="74"/>
      <c r="L75" s="74"/>
      <c r="M75" s="74"/>
      <c r="N75" s="74"/>
      <c r="O75" s="74"/>
      <c r="P75" s="74"/>
      <c r="Q75" s="74"/>
      <c r="R75" s="74"/>
      <c r="S75" s="74"/>
      <c r="T75" s="74"/>
      <c r="U75" s="74"/>
      <c r="V75" s="74"/>
      <c r="W75" s="75"/>
      <c r="X75" s="141">
        <v>1.585</v>
      </c>
      <c r="Y75" s="142"/>
      <c r="Z75" s="142"/>
      <c r="AA75" s="142"/>
      <c r="AB75" s="143"/>
      <c r="AC75" s="141">
        <v>1.58</v>
      </c>
      <c r="AD75" s="142"/>
      <c r="AE75" s="142"/>
      <c r="AF75" s="142"/>
      <c r="AG75" s="143"/>
      <c r="AH75" s="20"/>
      <c r="AI75" s="20"/>
    </row>
    <row r="76" spans="2:35" s="23" customFormat="1" ht="12.75" customHeight="1">
      <c r="B76" s="20"/>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row>
    <row r="77" spans="2:35" s="15" customFormat="1" ht="13.5" customHeight="1">
      <c r="B77" s="76"/>
      <c r="C77" s="77"/>
      <c r="D77" s="77"/>
      <c r="E77" s="77"/>
      <c r="F77" s="77"/>
      <c r="G77" s="77"/>
      <c r="H77" s="77"/>
      <c r="I77" s="77"/>
      <c r="J77" s="77"/>
      <c r="K77" s="77"/>
      <c r="L77" s="77"/>
      <c r="M77" s="77"/>
      <c r="N77" s="77"/>
      <c r="O77" s="77"/>
      <c r="P77" s="77"/>
      <c r="Q77" s="77"/>
      <c r="R77" s="78"/>
      <c r="S77" s="78"/>
      <c r="T77" s="78"/>
      <c r="U77" s="78"/>
      <c r="V77" s="78"/>
      <c r="W77" s="78"/>
      <c r="X77" s="78"/>
      <c r="Y77" s="78"/>
      <c r="Z77" s="77"/>
      <c r="AA77" s="77"/>
      <c r="AB77" s="77"/>
      <c r="AC77" s="77"/>
      <c r="AD77" s="77"/>
      <c r="AE77" s="77"/>
      <c r="AF77" s="77"/>
      <c r="AG77" s="77"/>
      <c r="AH77" s="77"/>
      <c r="AI77" s="77"/>
    </row>
    <row r="78" s="12" customFormat="1" ht="18.75">
      <c r="A78" s="13" t="s">
        <v>83</v>
      </c>
    </row>
    <row r="79" spans="2:35" s="12" customFormat="1" ht="17.25" customHeight="1">
      <c r="B79" s="83" t="s">
        <v>84</v>
      </c>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2:35" s="12" customFormat="1" ht="17.25" customHeight="1">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31:35" s="16" customFormat="1" ht="12">
      <c r="AE81" s="2" t="s">
        <v>85</v>
      </c>
      <c r="AI81" s="2"/>
    </row>
    <row r="82" spans="3:35" s="12" customFormat="1" ht="28.5" customHeight="1">
      <c r="C82" s="84" t="s">
        <v>86</v>
      </c>
      <c r="D82" s="84"/>
      <c r="E82" s="84"/>
      <c r="F82" s="84"/>
      <c r="G82" s="84"/>
      <c r="H82" s="84"/>
      <c r="I82" s="84"/>
      <c r="J82" s="84"/>
      <c r="K82" s="84"/>
      <c r="L82" s="84"/>
      <c r="M82" s="84"/>
      <c r="N82" s="84"/>
      <c r="O82" s="84"/>
      <c r="P82" s="84"/>
      <c r="Q82" s="84"/>
      <c r="R82" s="124" t="s">
        <v>87</v>
      </c>
      <c r="S82" s="125"/>
      <c r="T82" s="125"/>
      <c r="U82" s="126"/>
      <c r="V82" s="124" t="s">
        <v>88</v>
      </c>
      <c r="W82" s="125"/>
      <c r="X82" s="125"/>
      <c r="Y82" s="126"/>
      <c r="Z82" s="145" t="s">
        <v>89</v>
      </c>
      <c r="AA82" s="146"/>
      <c r="AB82" s="146"/>
      <c r="AC82" s="146"/>
      <c r="AD82" s="146"/>
      <c r="AE82" s="147"/>
      <c r="AF82" s="79"/>
      <c r="AG82" s="80"/>
      <c r="AH82" s="80"/>
      <c r="AI82" s="80"/>
    </row>
    <row r="83" spans="3:35" s="12" customFormat="1" ht="21.75" customHeight="1">
      <c r="C83" s="148" t="s">
        <v>90</v>
      </c>
      <c r="D83" s="118" t="s">
        <v>91</v>
      </c>
      <c r="E83" s="118"/>
      <c r="F83" s="118"/>
      <c r="G83" s="118"/>
      <c r="H83" s="118"/>
      <c r="I83" s="118"/>
      <c r="J83" s="118"/>
      <c r="K83" s="118"/>
      <c r="L83" s="118"/>
      <c r="M83" s="118"/>
      <c r="N83" s="118"/>
      <c r="O83" s="118"/>
      <c r="P83" s="118"/>
      <c r="Q83" s="118"/>
      <c r="R83" s="119">
        <v>160</v>
      </c>
      <c r="S83" s="120"/>
      <c r="T83" s="120"/>
      <c r="U83" s="150"/>
      <c r="V83" s="119">
        <v>0</v>
      </c>
      <c r="W83" s="120"/>
      <c r="X83" s="120"/>
      <c r="Y83" s="150"/>
      <c r="Z83" s="86" t="s">
        <v>6</v>
      </c>
      <c r="AA83" s="151"/>
      <c r="AB83" s="151"/>
      <c r="AC83" s="151"/>
      <c r="AD83" s="151"/>
      <c r="AE83" s="152"/>
      <c r="AF83" s="81"/>
      <c r="AG83" s="82"/>
      <c r="AH83" s="82"/>
      <c r="AI83" s="82"/>
    </row>
    <row r="84" spans="3:35" ht="21.75" customHeight="1">
      <c r="C84" s="148"/>
      <c r="D84" s="118" t="s">
        <v>92</v>
      </c>
      <c r="E84" s="118"/>
      <c r="F84" s="118"/>
      <c r="G84" s="118"/>
      <c r="H84" s="118"/>
      <c r="I84" s="118"/>
      <c r="J84" s="118"/>
      <c r="K84" s="118"/>
      <c r="L84" s="118"/>
      <c r="M84" s="118"/>
      <c r="N84" s="118"/>
      <c r="O84" s="118"/>
      <c r="P84" s="118"/>
      <c r="Q84" s="118"/>
      <c r="R84" s="119">
        <v>1401</v>
      </c>
      <c r="S84" s="120"/>
      <c r="T84" s="120"/>
      <c r="U84" s="150"/>
      <c r="V84" s="119">
        <v>0</v>
      </c>
      <c r="W84" s="120"/>
      <c r="X84" s="120"/>
      <c r="Y84" s="150"/>
      <c r="Z84" s="86" t="s">
        <v>6</v>
      </c>
      <c r="AA84" s="151"/>
      <c r="AB84" s="151"/>
      <c r="AC84" s="151"/>
      <c r="AD84" s="151"/>
      <c r="AE84" s="152"/>
      <c r="AF84" s="81"/>
      <c r="AG84" s="82"/>
      <c r="AH84" s="82"/>
      <c r="AI84" s="82"/>
    </row>
    <row r="85" spans="3:35" ht="21.75" customHeight="1">
      <c r="C85" s="149"/>
      <c r="D85" s="118" t="s">
        <v>93</v>
      </c>
      <c r="E85" s="118"/>
      <c r="F85" s="118"/>
      <c r="G85" s="118"/>
      <c r="H85" s="118"/>
      <c r="I85" s="118"/>
      <c r="J85" s="118"/>
      <c r="K85" s="118"/>
      <c r="L85" s="118"/>
      <c r="M85" s="118"/>
      <c r="N85" s="118"/>
      <c r="O85" s="118"/>
      <c r="P85" s="118"/>
      <c r="Q85" s="118"/>
      <c r="R85" s="119">
        <v>10184</v>
      </c>
      <c r="S85" s="120"/>
      <c r="T85" s="120"/>
      <c r="U85" s="150"/>
      <c r="V85" s="119">
        <v>0</v>
      </c>
      <c r="W85" s="120"/>
      <c r="X85" s="120"/>
      <c r="Y85" s="150"/>
      <c r="Z85" s="86" t="s">
        <v>6</v>
      </c>
      <c r="AA85" s="151"/>
      <c r="AB85" s="151"/>
      <c r="AC85" s="151"/>
      <c r="AD85" s="151"/>
      <c r="AE85" s="152"/>
      <c r="AF85" s="81"/>
      <c r="AG85" s="82"/>
      <c r="AH85" s="82"/>
      <c r="AI85" s="82"/>
    </row>
    <row r="86" spans="3:35" ht="21.75" customHeight="1">
      <c r="C86" s="153" t="s">
        <v>94</v>
      </c>
      <c r="D86" s="118" t="s">
        <v>95</v>
      </c>
      <c r="E86" s="118"/>
      <c r="F86" s="118"/>
      <c r="G86" s="118"/>
      <c r="H86" s="118"/>
      <c r="I86" s="118"/>
      <c r="J86" s="118"/>
      <c r="K86" s="118"/>
      <c r="L86" s="118"/>
      <c r="M86" s="118"/>
      <c r="N86" s="118"/>
      <c r="O86" s="118"/>
      <c r="P86" s="118"/>
      <c r="Q86" s="118"/>
      <c r="R86" s="119">
        <v>685</v>
      </c>
      <c r="S86" s="120"/>
      <c r="T86" s="120"/>
      <c r="U86" s="150"/>
      <c r="V86" s="119">
        <v>0</v>
      </c>
      <c r="W86" s="120"/>
      <c r="X86" s="120"/>
      <c r="Y86" s="150"/>
      <c r="Z86" s="86" t="s">
        <v>6</v>
      </c>
      <c r="AA86" s="151"/>
      <c r="AB86" s="151"/>
      <c r="AC86" s="151"/>
      <c r="AD86" s="151"/>
      <c r="AE86" s="152"/>
      <c r="AF86" s="81"/>
      <c r="AG86" s="82"/>
      <c r="AH86" s="82"/>
      <c r="AI86" s="82"/>
    </row>
    <row r="87" spans="3:35" ht="21.75" customHeight="1">
      <c r="C87" s="148"/>
      <c r="D87" s="118" t="s">
        <v>96</v>
      </c>
      <c r="E87" s="118"/>
      <c r="F87" s="118"/>
      <c r="G87" s="118"/>
      <c r="H87" s="118"/>
      <c r="I87" s="118"/>
      <c r="J87" s="118"/>
      <c r="K87" s="118"/>
      <c r="L87" s="118"/>
      <c r="M87" s="118"/>
      <c r="N87" s="118"/>
      <c r="O87" s="118"/>
      <c r="P87" s="118"/>
      <c r="Q87" s="118"/>
      <c r="R87" s="119">
        <v>245</v>
      </c>
      <c r="S87" s="120"/>
      <c r="T87" s="120"/>
      <c r="U87" s="150"/>
      <c r="V87" s="119">
        <v>0</v>
      </c>
      <c r="W87" s="120"/>
      <c r="X87" s="120"/>
      <c r="Y87" s="150"/>
      <c r="Z87" s="86" t="s">
        <v>6</v>
      </c>
      <c r="AA87" s="151"/>
      <c r="AB87" s="151"/>
      <c r="AC87" s="151"/>
      <c r="AD87" s="151"/>
      <c r="AE87" s="152"/>
      <c r="AF87" s="81"/>
      <c r="AG87" s="82"/>
      <c r="AH87" s="82"/>
      <c r="AI87" s="82"/>
    </row>
    <row r="88" spans="3:35" ht="21.75" customHeight="1">
      <c r="C88" s="149"/>
      <c r="D88" s="118" t="s">
        <v>97</v>
      </c>
      <c r="E88" s="118"/>
      <c r="F88" s="118"/>
      <c r="G88" s="118"/>
      <c r="H88" s="118"/>
      <c r="I88" s="118"/>
      <c r="J88" s="118"/>
      <c r="K88" s="118"/>
      <c r="L88" s="118"/>
      <c r="M88" s="118"/>
      <c r="N88" s="118"/>
      <c r="O88" s="118"/>
      <c r="P88" s="118"/>
      <c r="Q88" s="118"/>
      <c r="R88" s="119">
        <v>9106</v>
      </c>
      <c r="S88" s="120"/>
      <c r="T88" s="120"/>
      <c r="U88" s="150"/>
      <c r="V88" s="119">
        <v>0</v>
      </c>
      <c r="W88" s="120"/>
      <c r="X88" s="120"/>
      <c r="Y88" s="150"/>
      <c r="Z88" s="86" t="s">
        <v>6</v>
      </c>
      <c r="AA88" s="151"/>
      <c r="AB88" s="151"/>
      <c r="AC88" s="151"/>
      <c r="AD88" s="151"/>
      <c r="AE88" s="152"/>
      <c r="AF88" s="81"/>
      <c r="AG88" s="82"/>
      <c r="AH88" s="82"/>
      <c r="AI88" s="82"/>
    </row>
    <row r="89" spans="3:35" ht="13.5">
      <c r="C89" s="17" t="s">
        <v>98</v>
      </c>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row>
    <row r="90" spans="3:35" ht="13.5">
      <c r="C90" t="s">
        <v>99</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row>
  </sheetData>
  <sheetProtection/>
  <mergeCells count="134">
    <mergeCell ref="R88:U88"/>
    <mergeCell ref="V88:Y88"/>
    <mergeCell ref="Z88:AE88"/>
    <mergeCell ref="C86:C88"/>
    <mergeCell ref="D86:Q86"/>
    <mergeCell ref="R86:U86"/>
    <mergeCell ref="V86:Y86"/>
    <mergeCell ref="Z86:AE86"/>
    <mergeCell ref="D87:Q87"/>
    <mergeCell ref="R87:U87"/>
    <mergeCell ref="V87:Y87"/>
    <mergeCell ref="Z87:AE87"/>
    <mergeCell ref="D88:Q88"/>
    <mergeCell ref="R84:U84"/>
    <mergeCell ref="V84:Y84"/>
    <mergeCell ref="Z84:AE84"/>
    <mergeCell ref="D85:Q85"/>
    <mergeCell ref="R85:U85"/>
    <mergeCell ref="V85:Y85"/>
    <mergeCell ref="Z85:AE85"/>
    <mergeCell ref="C82:Q82"/>
    <mergeCell ref="R82:U82"/>
    <mergeCell ref="V82:Y82"/>
    <mergeCell ref="Z82:AE82"/>
    <mergeCell ref="C83:C85"/>
    <mergeCell ref="D83:Q83"/>
    <mergeCell ref="R83:U83"/>
    <mergeCell ref="V83:Y83"/>
    <mergeCell ref="Z83:AE83"/>
    <mergeCell ref="D84:Q84"/>
    <mergeCell ref="Y74:AB74"/>
    <mergeCell ref="AD74:AG74"/>
    <mergeCell ref="X75:AB75"/>
    <mergeCell ref="AC75:AG75"/>
    <mergeCell ref="C76:AI76"/>
    <mergeCell ref="B79:AI80"/>
    <mergeCell ref="Y71:AB71"/>
    <mergeCell ref="AD71:AG71"/>
    <mergeCell ref="Y72:AB72"/>
    <mergeCell ref="AD72:AG72"/>
    <mergeCell ref="Y73:AB73"/>
    <mergeCell ref="AD73:AG73"/>
    <mergeCell ref="Y68:AB68"/>
    <mergeCell ref="AD68:AG68"/>
    <mergeCell ref="Y69:AB69"/>
    <mergeCell ref="AD69:AG69"/>
    <mergeCell ref="Y70:AB70"/>
    <mergeCell ref="AD70:AG70"/>
    <mergeCell ref="Y65:AB65"/>
    <mergeCell ref="AD65:AG65"/>
    <mergeCell ref="Y66:AB66"/>
    <mergeCell ref="AD66:AG66"/>
    <mergeCell ref="Y67:AB67"/>
    <mergeCell ref="AD67:AG67"/>
    <mergeCell ref="Y62:AB62"/>
    <mergeCell ref="AD62:AG62"/>
    <mergeCell ref="Y63:AB63"/>
    <mergeCell ref="AD63:AG63"/>
    <mergeCell ref="Y64:AB64"/>
    <mergeCell ref="AD64:AG64"/>
    <mergeCell ref="Y59:AB59"/>
    <mergeCell ref="AD59:AG59"/>
    <mergeCell ref="Y60:AB60"/>
    <mergeCell ref="AD60:AG60"/>
    <mergeCell ref="Y61:AB61"/>
    <mergeCell ref="AD61:AG61"/>
    <mergeCell ref="X50:AA50"/>
    <mergeCell ref="AB50:AE50"/>
    <mergeCell ref="AF50:AI50"/>
    <mergeCell ref="X51:AI51"/>
    <mergeCell ref="X58:AB58"/>
    <mergeCell ref="AC58:AG58"/>
    <mergeCell ref="X48:AA48"/>
    <mergeCell ref="AB48:AE48"/>
    <mergeCell ref="AF48:AI48"/>
    <mergeCell ref="X49:AA49"/>
    <mergeCell ref="AB49:AE49"/>
    <mergeCell ref="AF49:AI49"/>
    <mergeCell ref="X46:AA46"/>
    <mergeCell ref="AB46:AE46"/>
    <mergeCell ref="AF46:AI46"/>
    <mergeCell ref="X47:AA47"/>
    <mergeCell ref="AB47:AE47"/>
    <mergeCell ref="AF47:AI47"/>
    <mergeCell ref="AA36:AC36"/>
    <mergeCell ref="AA37:AC37"/>
    <mergeCell ref="X44:AA44"/>
    <mergeCell ref="AB44:AE44"/>
    <mergeCell ref="AF44:AI44"/>
    <mergeCell ref="X45:AA45"/>
    <mergeCell ref="AB45:AE45"/>
    <mergeCell ref="AF45:AI45"/>
    <mergeCell ref="D24:O24"/>
    <mergeCell ref="P24:T24"/>
    <mergeCell ref="D25:O25"/>
    <mergeCell ref="P25:T25"/>
    <mergeCell ref="D26:O26"/>
    <mergeCell ref="R26:T26"/>
    <mergeCell ref="D21:O21"/>
    <mergeCell ref="P21:T21"/>
    <mergeCell ref="D22:O22"/>
    <mergeCell ref="P22:T22"/>
    <mergeCell ref="D23:O23"/>
    <mergeCell ref="P23:T23"/>
    <mergeCell ref="C15:C16"/>
    <mergeCell ref="D15:I16"/>
    <mergeCell ref="J15:P16"/>
    <mergeCell ref="Q15:W16"/>
    <mergeCell ref="X15:AD16"/>
    <mergeCell ref="AE15:AI16"/>
    <mergeCell ref="C13:C14"/>
    <mergeCell ref="D13:I14"/>
    <mergeCell ref="J13:P14"/>
    <mergeCell ref="Q13:W14"/>
    <mergeCell ref="X13:AD14"/>
    <mergeCell ref="AE13:AI14"/>
    <mergeCell ref="C11:C12"/>
    <mergeCell ref="D11:I12"/>
    <mergeCell ref="J11:P12"/>
    <mergeCell ref="Q11:W12"/>
    <mergeCell ref="X11:AD12"/>
    <mergeCell ref="AE11:AI12"/>
    <mergeCell ref="C9:C10"/>
    <mergeCell ref="D9:I10"/>
    <mergeCell ref="J9:P10"/>
    <mergeCell ref="Q9:W10"/>
    <mergeCell ref="X9:AD10"/>
    <mergeCell ref="AE9:AI10"/>
    <mergeCell ref="B3:AI4"/>
    <mergeCell ref="C7:I8"/>
    <mergeCell ref="J7:P8"/>
    <mergeCell ref="Q7:W8"/>
    <mergeCell ref="X7:AD8"/>
    <mergeCell ref="AE7:AI8"/>
  </mergeCells>
  <printOptions/>
  <pageMargins left="0.46" right="0.35" top="0.55" bottom="0.42" header="0.512" footer="0.2"/>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B9:Z60"/>
  <sheetViews>
    <sheetView view="pageBreakPreview" zoomScale="120" zoomScaleSheetLayoutView="120" zoomScalePageLayoutView="0" workbookViewId="0" topLeftCell="A1">
      <selection activeCell="S21" sqref="S21"/>
    </sheetView>
  </sheetViews>
  <sheetFormatPr defaultColWidth="9.00390625" defaultRowHeight="13.5"/>
  <cols>
    <col min="1" max="1" width="2.625" style="0" customWidth="1"/>
    <col min="2" max="8" width="2.875" style="0" customWidth="1"/>
    <col min="9" max="14" width="4.375" style="0" customWidth="1"/>
    <col min="15" max="26" width="3.50390625" style="0" customWidth="1"/>
    <col min="27" max="27" width="2.875" style="0" customWidth="1"/>
  </cols>
  <sheetData>
    <row r="9" ht="14.25" thickBot="1">
      <c r="Z9" s="2" t="s">
        <v>5</v>
      </c>
    </row>
    <row r="10" spans="2:26" ht="13.5">
      <c r="B10" s="154"/>
      <c r="C10" s="155"/>
      <c r="D10" s="155"/>
      <c r="E10" s="155"/>
      <c r="F10" s="155"/>
      <c r="G10" s="155"/>
      <c r="H10" s="156"/>
      <c r="I10" s="160" t="s">
        <v>100</v>
      </c>
      <c r="J10" s="161"/>
      <c r="K10" s="161"/>
      <c r="L10" s="161"/>
      <c r="M10" s="161"/>
      <c r="N10" s="162"/>
      <c r="O10" s="166" t="s">
        <v>3</v>
      </c>
      <c r="P10" s="166"/>
      <c r="Q10" s="166"/>
      <c r="R10" s="166"/>
      <c r="S10" s="166"/>
      <c r="T10" s="167"/>
      <c r="U10" s="168" t="s">
        <v>4</v>
      </c>
      <c r="V10" s="166"/>
      <c r="W10" s="166"/>
      <c r="X10" s="166"/>
      <c r="Y10" s="166"/>
      <c r="Z10" s="167"/>
    </row>
    <row r="11" spans="2:26" ht="13.5">
      <c r="B11" s="157"/>
      <c r="C11" s="158"/>
      <c r="D11" s="158"/>
      <c r="E11" s="158"/>
      <c r="F11" s="158"/>
      <c r="G11" s="158"/>
      <c r="H11" s="159"/>
      <c r="I11" s="163"/>
      <c r="J11" s="164"/>
      <c r="K11" s="164"/>
      <c r="L11" s="164"/>
      <c r="M11" s="164"/>
      <c r="N11" s="165"/>
      <c r="O11" s="158"/>
      <c r="P11" s="158"/>
      <c r="Q11" s="158"/>
      <c r="R11" s="158"/>
      <c r="S11" s="158"/>
      <c r="T11" s="159"/>
      <c r="U11" s="169"/>
      <c r="V11" s="158"/>
      <c r="W11" s="158"/>
      <c r="X11" s="158"/>
      <c r="Y11" s="158"/>
      <c r="Z11" s="159"/>
    </row>
    <row r="12" spans="2:26" ht="13.5">
      <c r="B12" s="170" t="s">
        <v>8</v>
      </c>
      <c r="C12" s="96" t="s">
        <v>12</v>
      </c>
      <c r="D12" s="96"/>
      <c r="E12" s="96"/>
      <c r="F12" s="96"/>
      <c r="G12" s="96"/>
      <c r="H12" s="97"/>
      <c r="I12" s="172" t="str">
        <f>'[1]P3～4健全化指標の概要'!J9</f>
        <v>－</v>
      </c>
      <c r="J12" s="173"/>
      <c r="K12" s="173"/>
      <c r="L12" s="173"/>
      <c r="M12" s="173"/>
      <c r="N12" s="174"/>
      <c r="O12" s="178">
        <v>3.75</v>
      </c>
      <c r="P12" s="178"/>
      <c r="Q12" s="178"/>
      <c r="R12" s="178"/>
      <c r="S12" s="178"/>
      <c r="T12" s="179"/>
      <c r="U12" s="182">
        <v>5</v>
      </c>
      <c r="V12" s="182"/>
      <c r="W12" s="182"/>
      <c r="X12" s="182"/>
      <c r="Y12" s="182"/>
      <c r="Z12" s="183"/>
    </row>
    <row r="13" spans="2:26" ht="13.5">
      <c r="B13" s="171"/>
      <c r="C13" s="98"/>
      <c r="D13" s="98"/>
      <c r="E13" s="98"/>
      <c r="F13" s="98"/>
      <c r="G13" s="98"/>
      <c r="H13" s="99"/>
      <c r="I13" s="175"/>
      <c r="J13" s="176"/>
      <c r="K13" s="176"/>
      <c r="L13" s="176"/>
      <c r="M13" s="176"/>
      <c r="N13" s="177"/>
      <c r="O13" s="180"/>
      <c r="P13" s="180"/>
      <c r="Q13" s="180"/>
      <c r="R13" s="180"/>
      <c r="S13" s="180"/>
      <c r="T13" s="181"/>
      <c r="U13" s="184"/>
      <c r="V13" s="184"/>
      <c r="W13" s="184"/>
      <c r="X13" s="184"/>
      <c r="Y13" s="184"/>
      <c r="Z13" s="185"/>
    </row>
    <row r="14" spans="2:26" ht="13.5">
      <c r="B14" s="170" t="s">
        <v>9</v>
      </c>
      <c r="C14" s="96" t="s">
        <v>0</v>
      </c>
      <c r="D14" s="96"/>
      <c r="E14" s="96"/>
      <c r="F14" s="96"/>
      <c r="G14" s="96"/>
      <c r="H14" s="97"/>
      <c r="I14" s="172" t="str">
        <f>'[1]P3～4健全化指標の概要'!J11</f>
        <v>－</v>
      </c>
      <c r="J14" s="173"/>
      <c r="K14" s="173"/>
      <c r="L14" s="173"/>
      <c r="M14" s="173"/>
      <c r="N14" s="174"/>
      <c r="O14" s="178">
        <v>8.75</v>
      </c>
      <c r="P14" s="178"/>
      <c r="Q14" s="178"/>
      <c r="R14" s="178"/>
      <c r="S14" s="178"/>
      <c r="T14" s="179"/>
      <c r="U14" s="182">
        <v>15</v>
      </c>
      <c r="V14" s="182"/>
      <c r="W14" s="182"/>
      <c r="X14" s="182"/>
      <c r="Y14" s="182"/>
      <c r="Z14" s="183"/>
    </row>
    <row r="15" spans="2:26" ht="13.5">
      <c r="B15" s="171"/>
      <c r="C15" s="98"/>
      <c r="D15" s="98"/>
      <c r="E15" s="98"/>
      <c r="F15" s="98"/>
      <c r="G15" s="98"/>
      <c r="H15" s="99"/>
      <c r="I15" s="175"/>
      <c r="J15" s="176"/>
      <c r="K15" s="176"/>
      <c r="L15" s="176"/>
      <c r="M15" s="176"/>
      <c r="N15" s="177"/>
      <c r="O15" s="180"/>
      <c r="P15" s="180"/>
      <c r="Q15" s="180"/>
      <c r="R15" s="180"/>
      <c r="S15" s="180"/>
      <c r="T15" s="181"/>
      <c r="U15" s="184"/>
      <c r="V15" s="184"/>
      <c r="W15" s="184"/>
      <c r="X15" s="184"/>
      <c r="Y15" s="184"/>
      <c r="Z15" s="185"/>
    </row>
    <row r="16" spans="2:26" ht="13.5">
      <c r="B16" s="170" t="s">
        <v>10</v>
      </c>
      <c r="C16" s="96" t="s">
        <v>7</v>
      </c>
      <c r="D16" s="96"/>
      <c r="E16" s="96"/>
      <c r="F16" s="96"/>
      <c r="G16" s="96"/>
      <c r="H16" s="97"/>
      <c r="I16" s="186">
        <v>12</v>
      </c>
      <c r="J16" s="187"/>
      <c r="K16" s="187"/>
      <c r="L16" s="187"/>
      <c r="M16" s="187"/>
      <c r="N16" s="188"/>
      <c r="O16" s="182">
        <v>25</v>
      </c>
      <c r="P16" s="182"/>
      <c r="Q16" s="182"/>
      <c r="R16" s="182"/>
      <c r="S16" s="182"/>
      <c r="T16" s="183"/>
      <c r="U16" s="182">
        <v>35</v>
      </c>
      <c r="V16" s="182"/>
      <c r="W16" s="182"/>
      <c r="X16" s="182"/>
      <c r="Y16" s="182"/>
      <c r="Z16" s="183"/>
    </row>
    <row r="17" spans="2:26" ht="13.5">
      <c r="B17" s="171"/>
      <c r="C17" s="98"/>
      <c r="D17" s="98"/>
      <c r="E17" s="98"/>
      <c r="F17" s="98"/>
      <c r="G17" s="98"/>
      <c r="H17" s="99"/>
      <c r="I17" s="189"/>
      <c r="J17" s="190"/>
      <c r="K17" s="190"/>
      <c r="L17" s="190"/>
      <c r="M17" s="190"/>
      <c r="N17" s="191"/>
      <c r="O17" s="184"/>
      <c r="P17" s="184"/>
      <c r="Q17" s="184"/>
      <c r="R17" s="184"/>
      <c r="S17" s="184"/>
      <c r="T17" s="185"/>
      <c r="U17" s="184"/>
      <c r="V17" s="184"/>
      <c r="W17" s="184"/>
      <c r="X17" s="184"/>
      <c r="Y17" s="184"/>
      <c r="Z17" s="185"/>
    </row>
    <row r="18" spans="2:26" ht="13.5">
      <c r="B18" s="170" t="s">
        <v>11</v>
      </c>
      <c r="C18" s="96" t="s">
        <v>1</v>
      </c>
      <c r="D18" s="96"/>
      <c r="E18" s="96"/>
      <c r="F18" s="96"/>
      <c r="G18" s="96"/>
      <c r="H18" s="97"/>
      <c r="I18" s="186">
        <v>158</v>
      </c>
      <c r="J18" s="187"/>
      <c r="K18" s="187"/>
      <c r="L18" s="187"/>
      <c r="M18" s="187"/>
      <c r="N18" s="188"/>
      <c r="O18" s="182">
        <v>400</v>
      </c>
      <c r="P18" s="182"/>
      <c r="Q18" s="182"/>
      <c r="R18" s="182"/>
      <c r="S18" s="182"/>
      <c r="T18" s="183"/>
      <c r="U18" s="200" t="s">
        <v>13</v>
      </c>
      <c r="V18" s="201"/>
      <c r="W18" s="201"/>
      <c r="X18" s="201"/>
      <c r="Y18" s="201"/>
      <c r="Z18" s="202"/>
    </row>
    <row r="19" spans="2:26" ht="14.25" thickBot="1">
      <c r="B19" s="194"/>
      <c r="C19" s="195"/>
      <c r="D19" s="195"/>
      <c r="E19" s="195"/>
      <c r="F19" s="195"/>
      <c r="G19" s="195"/>
      <c r="H19" s="196"/>
      <c r="I19" s="197"/>
      <c r="J19" s="198"/>
      <c r="K19" s="198"/>
      <c r="L19" s="198"/>
      <c r="M19" s="198"/>
      <c r="N19" s="199"/>
      <c r="O19" s="184"/>
      <c r="P19" s="184"/>
      <c r="Q19" s="184"/>
      <c r="R19" s="184"/>
      <c r="S19" s="184"/>
      <c r="T19" s="185"/>
      <c r="U19" s="203"/>
      <c r="V19" s="204"/>
      <c r="W19" s="204"/>
      <c r="X19" s="204"/>
      <c r="Y19" s="204"/>
      <c r="Z19" s="205"/>
    </row>
    <row r="20" ht="13.5">
      <c r="B20" s="1" t="s">
        <v>14</v>
      </c>
    </row>
    <row r="21" ht="13.5">
      <c r="B21" s="1"/>
    </row>
    <row r="25" spans="2:26" ht="12" customHeight="1">
      <c r="B25" s="218" t="s">
        <v>103</v>
      </c>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20"/>
    </row>
    <row r="26" spans="2:26" ht="12" customHeight="1">
      <c r="B26" s="221"/>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3"/>
    </row>
    <row r="27" spans="2:26" ht="12" customHeight="1">
      <c r="B27" s="221"/>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3"/>
    </row>
    <row r="28" spans="2:26" ht="12" customHeight="1">
      <c r="B28" s="221"/>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3"/>
    </row>
    <row r="29" spans="2:26" ht="12" customHeight="1">
      <c r="B29" s="221"/>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3"/>
    </row>
    <row r="30" spans="2:26" ht="12" customHeight="1">
      <c r="B30" s="221"/>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3"/>
    </row>
    <row r="31" spans="2:26" ht="12" customHeight="1">
      <c r="B31" s="224"/>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6"/>
    </row>
    <row r="36" spans="2:26" ht="13.5">
      <c r="B36" s="3"/>
      <c r="C36" s="4"/>
      <c r="D36" s="4"/>
      <c r="E36" s="4"/>
      <c r="F36" s="4"/>
      <c r="G36" s="4"/>
      <c r="H36" s="4"/>
      <c r="I36" s="4"/>
      <c r="J36" s="4"/>
      <c r="K36" s="4"/>
      <c r="L36" s="4"/>
      <c r="M36" s="4"/>
      <c r="N36" s="4"/>
      <c r="O36" s="4"/>
      <c r="P36" s="4"/>
      <c r="Q36" s="4"/>
      <c r="R36" s="4"/>
      <c r="S36" s="4"/>
      <c r="T36" s="4"/>
      <c r="U36" s="4"/>
      <c r="V36" s="4"/>
      <c r="W36" s="4"/>
      <c r="X36" s="4"/>
      <c r="Y36" s="4"/>
      <c r="Z36" s="5"/>
    </row>
    <row r="37" spans="2:26" ht="13.5">
      <c r="B37" s="6"/>
      <c r="C37" s="206" t="s">
        <v>15</v>
      </c>
      <c r="D37" s="207"/>
      <c r="E37" s="207"/>
      <c r="F37" s="207"/>
      <c r="G37" s="207"/>
      <c r="H37" s="207"/>
      <c r="I37" s="207"/>
      <c r="J37" s="207"/>
      <c r="K37" s="208"/>
      <c r="L37" s="206" t="s">
        <v>16</v>
      </c>
      <c r="M37" s="207"/>
      <c r="N37" s="207"/>
      <c r="O37" s="207"/>
      <c r="P37" s="207"/>
      <c r="Q37" s="207"/>
      <c r="R37" s="207"/>
      <c r="S37" s="207"/>
      <c r="T37" s="208"/>
      <c r="U37" s="7"/>
      <c r="V37" s="7"/>
      <c r="W37" s="7"/>
      <c r="X37" s="7"/>
      <c r="Y37" s="7"/>
      <c r="Z37" s="8"/>
    </row>
    <row r="38" spans="2:26" ht="13.5">
      <c r="B38" s="6"/>
      <c r="C38" s="209"/>
      <c r="D38" s="210"/>
      <c r="E38" s="210"/>
      <c r="F38" s="210"/>
      <c r="G38" s="210"/>
      <c r="H38" s="210"/>
      <c r="I38" s="210"/>
      <c r="J38" s="210"/>
      <c r="K38" s="211"/>
      <c r="L38" s="209"/>
      <c r="M38" s="210"/>
      <c r="N38" s="210"/>
      <c r="O38" s="210"/>
      <c r="P38" s="210"/>
      <c r="Q38" s="210"/>
      <c r="R38" s="210"/>
      <c r="S38" s="210"/>
      <c r="T38" s="211"/>
      <c r="U38" s="7"/>
      <c r="V38" s="7"/>
      <c r="W38" s="7"/>
      <c r="X38" s="7"/>
      <c r="Y38" s="7"/>
      <c r="Z38" s="8"/>
    </row>
    <row r="39" spans="2:26" ht="13.5">
      <c r="B39" s="6"/>
      <c r="C39" s="212">
        <v>0.136</v>
      </c>
      <c r="D39" s="213"/>
      <c r="E39" s="213"/>
      <c r="F39" s="213"/>
      <c r="G39" s="213"/>
      <c r="H39" s="213"/>
      <c r="I39" s="213"/>
      <c r="J39" s="213"/>
      <c r="K39" s="214"/>
      <c r="L39" s="212">
        <v>0.12</v>
      </c>
      <c r="M39" s="213"/>
      <c r="N39" s="213"/>
      <c r="O39" s="213"/>
      <c r="P39" s="213"/>
      <c r="Q39" s="213"/>
      <c r="R39" s="213"/>
      <c r="S39" s="213"/>
      <c r="T39" s="214"/>
      <c r="U39" s="7"/>
      <c r="V39" s="7"/>
      <c r="W39" s="7"/>
      <c r="X39" s="7"/>
      <c r="Y39" s="7"/>
      <c r="Z39" s="8"/>
    </row>
    <row r="40" spans="2:26" ht="13.5">
      <c r="B40" s="6"/>
      <c r="C40" s="215"/>
      <c r="D40" s="216"/>
      <c r="E40" s="216"/>
      <c r="F40" s="216"/>
      <c r="G40" s="216"/>
      <c r="H40" s="216"/>
      <c r="I40" s="216"/>
      <c r="J40" s="216"/>
      <c r="K40" s="217"/>
      <c r="L40" s="215"/>
      <c r="M40" s="216"/>
      <c r="N40" s="216"/>
      <c r="O40" s="216"/>
      <c r="P40" s="216"/>
      <c r="Q40" s="216"/>
      <c r="R40" s="216"/>
      <c r="S40" s="216"/>
      <c r="T40" s="217"/>
      <c r="U40" s="7"/>
      <c r="V40" s="7"/>
      <c r="W40" s="7"/>
      <c r="X40" s="7"/>
      <c r="Y40" s="7"/>
      <c r="Z40" s="8"/>
    </row>
    <row r="41" spans="2:26" ht="13.5">
      <c r="B41" s="6"/>
      <c r="C41" s="7"/>
      <c r="D41" s="7"/>
      <c r="E41" s="7"/>
      <c r="F41" s="7"/>
      <c r="G41" s="7"/>
      <c r="H41" s="7"/>
      <c r="I41" s="7"/>
      <c r="J41" s="7"/>
      <c r="K41" s="7"/>
      <c r="L41" s="7"/>
      <c r="M41" s="7"/>
      <c r="N41" s="7"/>
      <c r="O41" s="7"/>
      <c r="P41" s="7"/>
      <c r="Q41" s="7"/>
      <c r="R41" s="7"/>
      <c r="S41" s="7"/>
      <c r="T41" s="7"/>
      <c r="U41" s="7"/>
      <c r="V41" s="7"/>
      <c r="W41" s="7"/>
      <c r="X41" s="7"/>
      <c r="Y41" s="7"/>
      <c r="Z41" s="8"/>
    </row>
    <row r="42" spans="2:26" ht="13.5" customHeight="1">
      <c r="B42" s="6"/>
      <c r="C42" s="192" t="s">
        <v>101</v>
      </c>
      <c r="D42" s="192"/>
      <c r="E42" s="192"/>
      <c r="F42" s="192"/>
      <c r="G42" s="192"/>
      <c r="H42" s="192"/>
      <c r="I42" s="192"/>
      <c r="J42" s="192"/>
      <c r="K42" s="192"/>
      <c r="L42" s="192"/>
      <c r="M42" s="192"/>
      <c r="N42" s="192"/>
      <c r="O42" s="192"/>
      <c r="P42" s="192"/>
      <c r="Q42" s="192"/>
      <c r="R42" s="192"/>
      <c r="S42" s="192"/>
      <c r="T42" s="192"/>
      <c r="U42" s="192"/>
      <c r="V42" s="192"/>
      <c r="W42" s="192"/>
      <c r="X42" s="192"/>
      <c r="Y42" s="192"/>
      <c r="Z42" s="193"/>
    </row>
    <row r="43" spans="2:26" ht="13.5">
      <c r="B43" s="6"/>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3"/>
    </row>
    <row r="44" spans="2:26" ht="13.5">
      <c r="B44" s="6"/>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3"/>
    </row>
    <row r="45" spans="2:26" ht="13.5">
      <c r="B45" s="9"/>
      <c r="C45" s="10"/>
      <c r="D45" s="10"/>
      <c r="E45" s="10"/>
      <c r="F45" s="10"/>
      <c r="G45" s="10"/>
      <c r="H45" s="10"/>
      <c r="I45" s="10"/>
      <c r="J45" s="10"/>
      <c r="K45" s="10"/>
      <c r="L45" s="10"/>
      <c r="M45" s="10"/>
      <c r="N45" s="10"/>
      <c r="O45" s="10"/>
      <c r="P45" s="10"/>
      <c r="Q45" s="10"/>
      <c r="R45" s="10"/>
      <c r="S45" s="10"/>
      <c r="T45" s="10"/>
      <c r="U45" s="10"/>
      <c r="V45" s="10"/>
      <c r="W45" s="10"/>
      <c r="X45" s="10"/>
      <c r="Y45" s="10"/>
      <c r="Z45" s="11"/>
    </row>
    <row r="50" spans="2:26" ht="13.5">
      <c r="B50" s="3"/>
      <c r="C50" s="4"/>
      <c r="D50" s="4"/>
      <c r="E50" s="4"/>
      <c r="F50" s="4"/>
      <c r="G50" s="4"/>
      <c r="H50" s="4"/>
      <c r="I50" s="4"/>
      <c r="J50" s="4"/>
      <c r="K50" s="4"/>
      <c r="L50" s="4"/>
      <c r="M50" s="4"/>
      <c r="N50" s="4"/>
      <c r="O50" s="4"/>
      <c r="P50" s="4"/>
      <c r="Q50" s="4"/>
      <c r="R50" s="4"/>
      <c r="S50" s="4"/>
      <c r="T50" s="4"/>
      <c r="U50" s="4"/>
      <c r="V50" s="4"/>
      <c r="W50" s="4"/>
      <c r="X50" s="4"/>
      <c r="Y50" s="4"/>
      <c r="Z50" s="5"/>
    </row>
    <row r="51" spans="2:26" ht="13.5" customHeight="1">
      <c r="B51" s="6"/>
      <c r="C51" s="206" t="s">
        <v>15</v>
      </c>
      <c r="D51" s="207"/>
      <c r="E51" s="207"/>
      <c r="F51" s="207"/>
      <c r="G51" s="207"/>
      <c r="H51" s="207"/>
      <c r="I51" s="207"/>
      <c r="J51" s="207"/>
      <c r="K51" s="208"/>
      <c r="L51" s="206" t="s">
        <v>16</v>
      </c>
      <c r="M51" s="207"/>
      <c r="N51" s="207"/>
      <c r="O51" s="207"/>
      <c r="P51" s="207"/>
      <c r="Q51" s="207"/>
      <c r="R51" s="207"/>
      <c r="S51" s="207"/>
      <c r="T51" s="208"/>
      <c r="U51" s="7"/>
      <c r="V51" s="7"/>
      <c r="W51" s="7"/>
      <c r="X51" s="7"/>
      <c r="Y51" s="7"/>
      <c r="Z51" s="8"/>
    </row>
    <row r="52" spans="2:26" ht="13.5" customHeight="1">
      <c r="B52" s="6"/>
      <c r="C52" s="209"/>
      <c r="D52" s="210"/>
      <c r="E52" s="210"/>
      <c r="F52" s="210"/>
      <c r="G52" s="210"/>
      <c r="H52" s="210"/>
      <c r="I52" s="210"/>
      <c r="J52" s="210"/>
      <c r="K52" s="211"/>
      <c r="L52" s="209"/>
      <c r="M52" s="210"/>
      <c r="N52" s="210"/>
      <c r="O52" s="210"/>
      <c r="P52" s="210"/>
      <c r="Q52" s="210"/>
      <c r="R52" s="210"/>
      <c r="S52" s="210"/>
      <c r="T52" s="211"/>
      <c r="U52" s="7"/>
      <c r="V52" s="7"/>
      <c r="W52" s="7"/>
      <c r="X52" s="7"/>
      <c r="Y52" s="7"/>
      <c r="Z52" s="8"/>
    </row>
    <row r="53" spans="2:26" ht="13.5" customHeight="1">
      <c r="B53" s="6"/>
      <c r="C53" s="212">
        <v>1.585</v>
      </c>
      <c r="D53" s="213"/>
      <c r="E53" s="213"/>
      <c r="F53" s="213"/>
      <c r="G53" s="213"/>
      <c r="H53" s="213"/>
      <c r="I53" s="213"/>
      <c r="J53" s="213"/>
      <c r="K53" s="214"/>
      <c r="L53" s="212">
        <v>1.58</v>
      </c>
      <c r="M53" s="213"/>
      <c r="N53" s="213"/>
      <c r="O53" s="213"/>
      <c r="P53" s="213"/>
      <c r="Q53" s="213"/>
      <c r="R53" s="213"/>
      <c r="S53" s="213"/>
      <c r="T53" s="214"/>
      <c r="U53" s="7"/>
      <c r="V53" s="7"/>
      <c r="W53" s="7"/>
      <c r="X53" s="7"/>
      <c r="Y53" s="7"/>
      <c r="Z53" s="8"/>
    </row>
    <row r="54" spans="2:26" ht="13.5" customHeight="1">
      <c r="B54" s="6"/>
      <c r="C54" s="215"/>
      <c r="D54" s="216"/>
      <c r="E54" s="216"/>
      <c r="F54" s="216"/>
      <c r="G54" s="216"/>
      <c r="H54" s="216"/>
      <c r="I54" s="216"/>
      <c r="J54" s="216"/>
      <c r="K54" s="217"/>
      <c r="L54" s="215"/>
      <c r="M54" s="216"/>
      <c r="N54" s="216"/>
      <c r="O54" s="216"/>
      <c r="P54" s="216"/>
      <c r="Q54" s="216"/>
      <c r="R54" s="216"/>
      <c r="S54" s="216"/>
      <c r="T54" s="217"/>
      <c r="U54" s="7"/>
      <c r="V54" s="7"/>
      <c r="W54" s="7"/>
      <c r="X54" s="7"/>
      <c r="Y54" s="7"/>
      <c r="Z54" s="8"/>
    </row>
    <row r="55" spans="2:26" ht="13.5">
      <c r="B55" s="6"/>
      <c r="C55" s="7"/>
      <c r="D55" s="7"/>
      <c r="E55" s="7"/>
      <c r="F55" s="7"/>
      <c r="G55" s="7"/>
      <c r="H55" s="7"/>
      <c r="I55" s="7"/>
      <c r="J55" s="7"/>
      <c r="K55" s="7"/>
      <c r="L55" s="7"/>
      <c r="M55" s="7"/>
      <c r="N55" s="7"/>
      <c r="O55" s="7"/>
      <c r="P55" s="7"/>
      <c r="Q55" s="7"/>
      <c r="R55" s="7"/>
      <c r="S55" s="7"/>
      <c r="T55" s="7"/>
      <c r="U55" s="7"/>
      <c r="V55" s="7"/>
      <c r="W55" s="7"/>
      <c r="X55" s="7"/>
      <c r="Y55" s="7"/>
      <c r="Z55" s="8"/>
    </row>
    <row r="56" spans="2:26" ht="13.5">
      <c r="B56" s="6"/>
      <c r="C56" s="192" t="s">
        <v>102</v>
      </c>
      <c r="D56" s="192"/>
      <c r="E56" s="192"/>
      <c r="F56" s="192"/>
      <c r="G56" s="192"/>
      <c r="H56" s="192"/>
      <c r="I56" s="192"/>
      <c r="J56" s="192"/>
      <c r="K56" s="192"/>
      <c r="L56" s="192"/>
      <c r="M56" s="192"/>
      <c r="N56" s="192"/>
      <c r="O56" s="192"/>
      <c r="P56" s="192"/>
      <c r="Q56" s="192"/>
      <c r="R56" s="192"/>
      <c r="S56" s="192"/>
      <c r="T56" s="192"/>
      <c r="U56" s="192"/>
      <c r="V56" s="192"/>
      <c r="W56" s="192"/>
      <c r="X56" s="192"/>
      <c r="Y56" s="192"/>
      <c r="Z56" s="193"/>
    </row>
    <row r="57" spans="2:26" ht="13.5">
      <c r="B57" s="6"/>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3"/>
    </row>
    <row r="58" spans="2:26" ht="13.5">
      <c r="B58" s="6"/>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3"/>
    </row>
    <row r="59" spans="2:26" ht="13.5">
      <c r="B59" s="6"/>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3"/>
    </row>
    <row r="60" spans="2:26" ht="13.5">
      <c r="B60" s="9"/>
      <c r="C60" s="10"/>
      <c r="D60" s="10"/>
      <c r="E60" s="10"/>
      <c r="F60" s="10"/>
      <c r="G60" s="10"/>
      <c r="H60" s="10"/>
      <c r="I60" s="10"/>
      <c r="J60" s="10"/>
      <c r="K60" s="10"/>
      <c r="L60" s="10"/>
      <c r="M60" s="10"/>
      <c r="N60" s="10"/>
      <c r="O60" s="10"/>
      <c r="P60" s="10"/>
      <c r="Q60" s="10"/>
      <c r="R60" s="10"/>
      <c r="S60" s="10"/>
      <c r="T60" s="10"/>
      <c r="U60" s="10"/>
      <c r="V60" s="10"/>
      <c r="W60" s="10"/>
      <c r="X60" s="10"/>
      <c r="Y60" s="10"/>
      <c r="Z60" s="11"/>
    </row>
  </sheetData>
  <sheetProtection/>
  <mergeCells count="35">
    <mergeCell ref="C51:K52"/>
    <mergeCell ref="L51:T52"/>
    <mergeCell ref="C53:K54"/>
    <mergeCell ref="L53:T54"/>
    <mergeCell ref="C56:Z59"/>
    <mergeCell ref="B25:Z31"/>
    <mergeCell ref="C37:K38"/>
    <mergeCell ref="L37:T38"/>
    <mergeCell ref="C39:K40"/>
    <mergeCell ref="L39:T40"/>
    <mergeCell ref="C42:Z44"/>
    <mergeCell ref="B18:B19"/>
    <mergeCell ref="C18:H19"/>
    <mergeCell ref="I18:N19"/>
    <mergeCell ref="O18:T19"/>
    <mergeCell ref="U18:Z19"/>
    <mergeCell ref="B16:B17"/>
    <mergeCell ref="C16:H17"/>
    <mergeCell ref="I16:N17"/>
    <mergeCell ref="O16:T17"/>
    <mergeCell ref="U16:Z17"/>
    <mergeCell ref="B14:B15"/>
    <mergeCell ref="C14:H15"/>
    <mergeCell ref="I14:N15"/>
    <mergeCell ref="O14:T15"/>
    <mergeCell ref="U14:Z15"/>
    <mergeCell ref="B10:H11"/>
    <mergeCell ref="I10:N11"/>
    <mergeCell ref="O10:T11"/>
    <mergeCell ref="U10:Z11"/>
    <mergeCell ref="B12:B13"/>
    <mergeCell ref="C12:H13"/>
    <mergeCell ref="I12:N13"/>
    <mergeCell ref="O12:T13"/>
    <mergeCell ref="U12:Z13"/>
  </mergeCells>
  <printOptions/>
  <pageMargins left="0.7" right="0.7" top="0.75" bottom="0.75" header="0.3" footer="0.3"/>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馨</cp:lastModifiedBy>
  <cp:lastPrinted>2015-09-14T00:21:35Z</cp:lastPrinted>
  <dcterms:created xsi:type="dcterms:W3CDTF">2008-08-30T08:05:51Z</dcterms:created>
  <dcterms:modified xsi:type="dcterms:W3CDTF">2015-12-15T01:34:20Z</dcterms:modified>
  <cp:category/>
  <cp:version/>
  <cp:contentType/>
  <cp:contentStatus/>
</cp:coreProperties>
</file>