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1940" windowHeight="6735" tabRatio="725" activeTab="0"/>
  </bookViews>
  <sheets>
    <sheet name="総務" sheetId="1" r:id="rId1"/>
    <sheet name="危機" sheetId="2" r:id="rId2"/>
    <sheet name="健康" sheetId="3" r:id="rId3"/>
    <sheet name="地域" sheetId="4" r:id="rId4"/>
    <sheet name="文化" sheetId="5" r:id="rId5"/>
    <sheet name="産業" sheetId="6" r:id="rId6"/>
    <sheet name="商工" sheetId="7" r:id="rId7"/>
    <sheet name="観光" sheetId="8" r:id="rId8"/>
    <sheet name="農業" sheetId="9" r:id="rId9"/>
    <sheet name="林業" sheetId="10" r:id="rId10"/>
    <sheet name="水産" sheetId="11" r:id="rId11"/>
    <sheet name="土木" sheetId="12" r:id="rId12"/>
    <sheet name="会計" sheetId="13" r:id="rId13"/>
    <sheet name="公営" sheetId="14" r:id="rId14"/>
    <sheet name="教委" sheetId="15" r:id="rId15"/>
    <sheet name="監査" sheetId="16" r:id="rId16"/>
    <sheet name="人委" sheetId="17" r:id="rId17"/>
    <sheet name="労委" sheetId="18" r:id="rId18"/>
    <sheet name="収委" sheetId="19" r:id="rId19"/>
  </sheets>
  <definedNames>
    <definedName name="HTML_CodePage" hidden="1">932</definedName>
    <definedName name="HTML_Control" localSheetId="12" hidden="1">{"'Sheet1'!$A$2:$R$24"}</definedName>
    <definedName name="HTML_Control" localSheetId="15" hidden="1">{"'Sheet1'!$A$2:$R$24"}</definedName>
    <definedName name="HTML_Control" localSheetId="7" hidden="1">{"'Sheet1'!$A$2:$R$24"}</definedName>
    <definedName name="HTML_Control" localSheetId="1" hidden="1">{"'Sheet1'!$A$2:$R$24"}</definedName>
    <definedName name="HTML_Control" localSheetId="14" hidden="1">{"'Sheet1'!$A$2:$R$24"}</definedName>
    <definedName name="HTML_Control" localSheetId="2" hidden="1">{"'Sheet1'!$A$2:$R$24"}</definedName>
    <definedName name="HTML_Control" localSheetId="13" hidden="1">{"'Sheet1'!$A$2:$R$24"}</definedName>
    <definedName name="HTML_Control" localSheetId="5" hidden="1">{"'Sheet1'!$A$2:$R$24"}</definedName>
    <definedName name="HTML_Control" localSheetId="18" hidden="1">{"'Sheet1'!$A$2:$R$24"}</definedName>
    <definedName name="HTML_Control" localSheetId="6" hidden="1">{"'Sheet1'!$A$2:$R$24"}</definedName>
    <definedName name="HTML_Control" localSheetId="16" hidden="1">{"'Sheet1'!$A$2:$R$24"}</definedName>
    <definedName name="HTML_Control" localSheetId="10" hidden="1">{"'Sheet1'!$A$2:$R$24"}</definedName>
    <definedName name="HTML_Control" localSheetId="3" hidden="1">{"'Sheet1'!$A$2:$R$24"}</definedName>
    <definedName name="HTML_Control" localSheetId="11" hidden="1">{"'Sheet1'!$A$2:$R$24"}</definedName>
    <definedName name="HTML_Control" localSheetId="8" hidden="1">{"'Sheet1'!$A$2:$R$24"}</definedName>
    <definedName name="HTML_Control" localSheetId="4" hidden="1">{"'Sheet1'!$A$2:$R$24"}</definedName>
    <definedName name="HTML_Control" localSheetId="9" hidden="1">{"'Sheet1'!$A$2:$R$24"}</definedName>
    <definedName name="HTML_Control" localSheetId="17" hidden="1">{"'Sheet1'!$A$2:$R$24"}</definedName>
    <definedName name="HTML_Control" hidden="1">{"'Sheet1'!$A$2:$R$24"}</definedName>
    <definedName name="HTML_Description" hidden="1">""</definedName>
    <definedName name="HTML_Email" hidden="1">""</definedName>
    <definedName name="HTML_Header" hidden="1">"Sheet1"</definedName>
    <definedName name="HTML_LastUpdate" hidden="1">"00/11/06"</definedName>
    <definedName name="HTML_LineAfter" hidden="1">FALSE</definedName>
    <definedName name="HTML_LineBefore" hidden="1">FALSE</definedName>
    <definedName name="HTML_Name" hidden="1">"高知県"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Documents\upsite\soumu.htm"</definedName>
    <definedName name="HTML_PathTemplate" hidden="1">"C:\My Documents\upsite\soumu.htm"</definedName>
    <definedName name="HTML_Title" hidden="1">"タクシーチケット様式"</definedName>
    <definedName name="_xlnm.Print_Area" localSheetId="14">'教委'!$A$1:$AF$70</definedName>
    <definedName name="_xlnm.Print_Titles" localSheetId="15">'監査'!$2:$5</definedName>
    <definedName name="_xlnm.Print_Titles" localSheetId="7">'観光'!$2:$2</definedName>
    <definedName name="_xlnm.Print_Titles" localSheetId="14">'教委'!$2:$5</definedName>
    <definedName name="_xlnm.Print_Titles" localSheetId="5">'産業'!$2:$2</definedName>
    <definedName name="_xlnm.Print_Titles" localSheetId="18">'収委'!$2:$5</definedName>
    <definedName name="_xlnm.Print_Titles" localSheetId="6">'商工'!$2:$2</definedName>
    <definedName name="_xlnm.Print_Titles" localSheetId="16">'人委'!$2:$5</definedName>
    <definedName name="_xlnm.Print_Titles" localSheetId="0">'総務'!$2:$5</definedName>
    <definedName name="_xlnm.Print_Titles" localSheetId="4">'文化'!$2:$2</definedName>
    <definedName name="_xlnm.Print_Titles" localSheetId="17">'労委'!$2:$5</definedName>
  </definedNames>
  <calcPr fullCalcOnLoad="1"/>
</workbook>
</file>

<file path=xl/sharedStrings.xml><?xml version="1.0" encoding="utf-8"?>
<sst xmlns="http://schemas.openxmlformats.org/spreadsheetml/2006/main" count="1160" uniqueCount="282">
  <si>
    <t>安芸県税事務所</t>
  </si>
  <si>
    <t>須崎県税事務所</t>
  </si>
  <si>
    <t>所属名称</t>
  </si>
  <si>
    <t>計</t>
  </si>
  <si>
    <t>総務部計</t>
  </si>
  <si>
    <t>枚</t>
  </si>
  <si>
    <t>円</t>
  </si>
  <si>
    <t>行政管理課</t>
  </si>
  <si>
    <t>秘書課</t>
  </si>
  <si>
    <t>職員厚生課</t>
  </si>
  <si>
    <t>財政課</t>
  </si>
  <si>
    <t>税務課</t>
  </si>
  <si>
    <t>管財課</t>
  </si>
  <si>
    <t>中央東県税事務所</t>
  </si>
  <si>
    <t>中央西県税事務所</t>
  </si>
  <si>
    <t>幡多県税事務所</t>
  </si>
  <si>
    <t>法務課</t>
  </si>
  <si>
    <t>人事課</t>
  </si>
  <si>
    <t>平成21年度タクシーチケット使用状況表</t>
  </si>
  <si>
    <t>政策企画課</t>
  </si>
  <si>
    <t>広報広聴課</t>
  </si>
  <si>
    <t>市町村振興課</t>
  </si>
  <si>
    <t>分権広域行政課</t>
  </si>
  <si>
    <t>統計課</t>
  </si>
  <si>
    <t>東京事務所</t>
  </si>
  <si>
    <t>22年5月</t>
  </si>
  <si>
    <t>22年4月</t>
  </si>
  <si>
    <t>22年3月</t>
  </si>
  <si>
    <t>22年2月</t>
  </si>
  <si>
    <t>22年1月</t>
  </si>
  <si>
    <t>21年12月</t>
  </si>
  <si>
    <t>21年11月</t>
  </si>
  <si>
    <t>21年10月</t>
  </si>
  <si>
    <t>21年9月</t>
  </si>
  <si>
    <t>21年8月</t>
  </si>
  <si>
    <t>21年7月</t>
  </si>
  <si>
    <t>21年6月</t>
  </si>
  <si>
    <t>21年5月</t>
  </si>
  <si>
    <t>21年4月</t>
  </si>
  <si>
    <t>総　　 務　　 部</t>
  </si>
  <si>
    <t>危機管理部</t>
  </si>
  <si>
    <t>危機管理課</t>
  </si>
  <si>
    <t>地震・防災課</t>
  </si>
  <si>
    <t>消防政策課</t>
  </si>
  <si>
    <t>消防学校</t>
  </si>
  <si>
    <t>危機管理部計</t>
  </si>
  <si>
    <t>健康政策部</t>
  </si>
  <si>
    <t>健康長寿政策課</t>
  </si>
  <si>
    <t>医療薬務課</t>
  </si>
  <si>
    <t>医師確保推進室</t>
  </si>
  <si>
    <t>医療センター経営対策課</t>
  </si>
  <si>
    <t>国保指導課</t>
  </si>
  <si>
    <t>健康づくり課</t>
  </si>
  <si>
    <t>食品・衛生課</t>
  </si>
  <si>
    <t>安芸福祉保健所</t>
  </si>
  <si>
    <t>中央東福祉保健所</t>
  </si>
  <si>
    <t>中央西福祉保健所</t>
  </si>
  <si>
    <t>須崎福祉保健所</t>
  </si>
  <si>
    <t>幡多福祉保健所</t>
  </si>
  <si>
    <t>衛生研究所</t>
  </si>
  <si>
    <t>幡多看護専門学校</t>
  </si>
  <si>
    <t>食肉衛生検査所</t>
  </si>
  <si>
    <t>健康政策部計</t>
  </si>
  <si>
    <t>地域福祉部</t>
  </si>
  <si>
    <t>地域福祉政策課</t>
  </si>
  <si>
    <t>高齢者福祉課</t>
  </si>
  <si>
    <t>障害保健福祉課</t>
  </si>
  <si>
    <t>児童家庭課</t>
  </si>
  <si>
    <t>少子対策課</t>
  </si>
  <si>
    <t>福祉指導課</t>
  </si>
  <si>
    <t>療育福祉センター</t>
  </si>
  <si>
    <t>精神保健福祉センター</t>
  </si>
  <si>
    <t>希望が丘学園</t>
  </si>
  <si>
    <t>中央児童相談所</t>
  </si>
  <si>
    <t>幡多児童相談所</t>
  </si>
  <si>
    <t>地域福祉部計</t>
  </si>
  <si>
    <t xml:space="preserve">   平成21年度タクシーチケット使用状況表</t>
  </si>
  <si>
    <t>文化生活部</t>
  </si>
  <si>
    <t>資源・エネルギー課</t>
  </si>
  <si>
    <t>文化・国際課</t>
  </si>
  <si>
    <t>県民生活・男女共同参画課</t>
  </si>
  <si>
    <t>私学・大学支援課</t>
  </si>
  <si>
    <t>鳥獣対策課</t>
  </si>
  <si>
    <t>人権課</t>
  </si>
  <si>
    <t>情報政策課</t>
  </si>
  <si>
    <t>消費生活センター</t>
  </si>
  <si>
    <t>女性相談支援センター</t>
  </si>
  <si>
    <t>高知女子大学</t>
  </si>
  <si>
    <t>高知女子大学池事務所</t>
  </si>
  <si>
    <t>高知短期大学</t>
  </si>
  <si>
    <t>文化生活部計</t>
  </si>
  <si>
    <t>産業振興推進部計</t>
  </si>
  <si>
    <t>公共交通課</t>
  </si>
  <si>
    <t>運輸政策課</t>
  </si>
  <si>
    <t>地域づくり支援課</t>
  </si>
  <si>
    <t>地産地消・外商課</t>
  </si>
  <si>
    <t>計画推進課</t>
  </si>
  <si>
    <t>産業振興推進部</t>
  </si>
  <si>
    <t xml:space="preserve">  平成21年度タクシーチケット使用状況表</t>
  </si>
  <si>
    <t>商工労働部</t>
  </si>
  <si>
    <t>商工政策課</t>
  </si>
  <si>
    <t>工業振興課</t>
  </si>
  <si>
    <t>新産業推進課</t>
  </si>
  <si>
    <t>経営支援課</t>
  </si>
  <si>
    <t>企業立地課</t>
  </si>
  <si>
    <t>雇用労働政策課</t>
  </si>
  <si>
    <t>工業技術センター</t>
  </si>
  <si>
    <t>紙産業技術センター</t>
  </si>
  <si>
    <t>海洋深層水研究所</t>
  </si>
  <si>
    <t>大阪事務所</t>
  </si>
  <si>
    <t>名古屋事務所</t>
  </si>
  <si>
    <t>計量検定所</t>
  </si>
  <si>
    <t>高知高等技術学校</t>
  </si>
  <si>
    <t>中村高等技術学校</t>
  </si>
  <si>
    <t>商工労働部計</t>
  </si>
  <si>
    <t>観光振興部</t>
  </si>
  <si>
    <t>観光政策課</t>
  </si>
  <si>
    <t>おもてなし課</t>
  </si>
  <si>
    <t>土佐・龍馬であい博推進課</t>
  </si>
  <si>
    <t>観光振興部計</t>
  </si>
  <si>
    <t>農業振興部</t>
  </si>
  <si>
    <t>農政企画課</t>
  </si>
  <si>
    <t>農業農村支援課</t>
  </si>
  <si>
    <t>協同組合指導課</t>
  </si>
  <si>
    <t>環境農業推進課</t>
  </si>
  <si>
    <t>産地づくり課</t>
  </si>
  <si>
    <t>流通支援課</t>
  </si>
  <si>
    <t>畜産振興課</t>
  </si>
  <si>
    <t>農業基盤課</t>
  </si>
  <si>
    <t>競馬対策室</t>
  </si>
  <si>
    <t>安芸農業振興センター</t>
  </si>
  <si>
    <t>中央東農業振興センター</t>
  </si>
  <si>
    <t>中央西農業振興センター</t>
  </si>
  <si>
    <t>須崎農業振興センター</t>
  </si>
  <si>
    <t>幡多農業振興センター</t>
  </si>
  <si>
    <t>農業技術センター</t>
  </si>
  <si>
    <t>農業技術センター山間試験室</t>
  </si>
  <si>
    <t>農業技術センター果樹試験場</t>
  </si>
  <si>
    <t>農業技術センター茶業試験場</t>
  </si>
  <si>
    <t>農業大学校</t>
  </si>
  <si>
    <t>環境保全型畑作振興センター</t>
  </si>
  <si>
    <t>病害虫防除所</t>
  </si>
  <si>
    <t>畜産試験場</t>
  </si>
  <si>
    <t>中央家畜保健衛生所</t>
  </si>
  <si>
    <t>西部家畜保健衛生所</t>
  </si>
  <si>
    <t>農業振興部計</t>
  </si>
  <si>
    <t>林業振興・環境課</t>
  </si>
  <si>
    <t>林業環境政策課</t>
  </si>
  <si>
    <t>森づくり推進課</t>
  </si>
  <si>
    <t>林業改革課</t>
  </si>
  <si>
    <t>木材産業課</t>
  </si>
  <si>
    <t>治山林道課</t>
  </si>
  <si>
    <t>環境共生課</t>
  </si>
  <si>
    <t>環境対策課</t>
  </si>
  <si>
    <t>森林技術センター</t>
  </si>
  <si>
    <t>安芸林業事務所</t>
  </si>
  <si>
    <t>中央東林業事務所</t>
  </si>
  <si>
    <t>中央東林業事務所
嶺北林業振興事務所</t>
  </si>
  <si>
    <t>中央西林業事務所</t>
  </si>
  <si>
    <t>須崎林業事務所</t>
  </si>
  <si>
    <t>幡多林業事務所</t>
  </si>
  <si>
    <t>環境研究センター</t>
  </si>
  <si>
    <t>林業振興・環境部計</t>
  </si>
  <si>
    <t>水産振興部</t>
  </si>
  <si>
    <t>水産政策課</t>
  </si>
  <si>
    <t>漁業管理課</t>
  </si>
  <si>
    <t>漁業振興課</t>
  </si>
  <si>
    <t>合併・流通支援課</t>
  </si>
  <si>
    <t>漁港漁場課</t>
  </si>
  <si>
    <t>内水面漁業センター</t>
  </si>
  <si>
    <t>水産試験場</t>
  </si>
  <si>
    <t>室戸漁業指導所</t>
  </si>
  <si>
    <t>中央漁業指導所</t>
  </si>
  <si>
    <t>土佐清水漁業指導所</t>
  </si>
  <si>
    <t>宿毛漁業指導所</t>
  </si>
  <si>
    <t>水産振興部計</t>
  </si>
  <si>
    <t>土木部計</t>
  </si>
  <si>
    <t>土木企画課</t>
  </si>
  <si>
    <t>建設管理課</t>
  </si>
  <si>
    <t>建設検査課</t>
  </si>
  <si>
    <t>用地対策課</t>
  </si>
  <si>
    <t>河川課</t>
  </si>
  <si>
    <t>防災砂防課</t>
  </si>
  <si>
    <t>道路課</t>
  </si>
  <si>
    <t>都市計画課</t>
  </si>
  <si>
    <t>公園下水道課</t>
  </si>
  <si>
    <t>住宅課</t>
  </si>
  <si>
    <t>建築指導課</t>
  </si>
  <si>
    <t>建築課</t>
  </si>
  <si>
    <t>港湾振興課</t>
  </si>
  <si>
    <t>港湾課</t>
  </si>
  <si>
    <t>海岸課</t>
  </si>
  <si>
    <t>安芸土木事務所</t>
  </si>
  <si>
    <t>中央東土木事務所</t>
  </si>
  <si>
    <t>高知土木事務所</t>
  </si>
  <si>
    <t>中央西土木事務所</t>
  </si>
  <si>
    <t>須崎土木事務所</t>
  </si>
  <si>
    <t>幡多土木事務所</t>
  </si>
  <si>
    <t>高知駅周辺都市
整備事務所</t>
  </si>
  <si>
    <t>会計管理局</t>
  </si>
  <si>
    <t>会計企画課</t>
  </si>
  <si>
    <t>会計指導課</t>
  </si>
  <si>
    <t>総務事務センター</t>
  </si>
  <si>
    <t>会計管理局計</t>
  </si>
  <si>
    <t>公営企業局計</t>
  </si>
  <si>
    <t>幡多けんみん病院</t>
  </si>
  <si>
    <t>芸陽病院</t>
  </si>
  <si>
    <t>安芸病院</t>
  </si>
  <si>
    <t>総合制御所</t>
  </si>
  <si>
    <t>発電管理事務所</t>
  </si>
  <si>
    <t>県立病院課</t>
  </si>
  <si>
    <t>総務課</t>
  </si>
  <si>
    <t>教育委員会事務局</t>
  </si>
  <si>
    <t>教育政策課</t>
  </si>
  <si>
    <t>総務福利課</t>
  </si>
  <si>
    <t>幼保支援課</t>
  </si>
  <si>
    <t>小中学校課</t>
  </si>
  <si>
    <t>高等学校課</t>
  </si>
  <si>
    <t>特別支援教育課</t>
  </si>
  <si>
    <t>生涯学習課</t>
  </si>
  <si>
    <t>文化財課</t>
  </si>
  <si>
    <t>スポーツ健康教育課</t>
  </si>
  <si>
    <t>人権教育課</t>
  </si>
  <si>
    <t>教育センター</t>
  </si>
  <si>
    <t>東部教育事務所</t>
  </si>
  <si>
    <t>中部教育事務所</t>
  </si>
  <si>
    <t>西部教育事務所</t>
  </si>
  <si>
    <t>心の教育センター</t>
  </si>
  <si>
    <t>青少年センター</t>
  </si>
  <si>
    <t>図書館</t>
  </si>
  <si>
    <t>幡多青少年の家</t>
  </si>
  <si>
    <t>室戸高等学校</t>
  </si>
  <si>
    <t>中芸高等学校</t>
  </si>
  <si>
    <t>安芸高等学校</t>
  </si>
  <si>
    <t>安芸桜ヶ丘高等学校</t>
  </si>
  <si>
    <t>城山高等学校</t>
  </si>
  <si>
    <t>山田高等学校</t>
  </si>
  <si>
    <t>大栃高等学校</t>
  </si>
  <si>
    <t>嶺北高等学校</t>
  </si>
  <si>
    <t>高知農業高等学校</t>
  </si>
  <si>
    <t>高知東工業高等学校</t>
  </si>
  <si>
    <t>岡豊高等学校</t>
  </si>
  <si>
    <t>高知東高等学校</t>
  </si>
  <si>
    <t>高知南高等学校</t>
  </si>
  <si>
    <t>高知工業高等学校</t>
  </si>
  <si>
    <t>高知追手前高等学校</t>
  </si>
  <si>
    <t>高知丸の内高等学校</t>
  </si>
  <si>
    <t>高知小津高等学校</t>
  </si>
  <si>
    <t>高知北高等学校</t>
  </si>
  <si>
    <t>高知西高等学校</t>
  </si>
  <si>
    <t>伊野商業高等学校</t>
  </si>
  <si>
    <t>春野高等学校</t>
  </si>
  <si>
    <t>高岡高等学校</t>
  </si>
  <si>
    <t>高知海洋高等学校</t>
  </si>
  <si>
    <t>須崎工業高等学校</t>
  </si>
  <si>
    <t>須崎高等学校</t>
  </si>
  <si>
    <t>佐川高等学校</t>
  </si>
  <si>
    <t>窪川高等学校</t>
  </si>
  <si>
    <t>梼原高等学校</t>
  </si>
  <si>
    <t>仁淀高等学校</t>
  </si>
  <si>
    <t>四万十高等学校</t>
  </si>
  <si>
    <t>大方高校高等学校</t>
  </si>
  <si>
    <t>幡多農業高等学校</t>
  </si>
  <si>
    <t>中村高等学校</t>
  </si>
  <si>
    <t>宿毛工業高等学校</t>
  </si>
  <si>
    <t>宿毛高等学校</t>
  </si>
  <si>
    <t>清水高等学校</t>
  </si>
  <si>
    <t>山田養護学校</t>
  </si>
  <si>
    <t>高知江の口養護学校</t>
  </si>
  <si>
    <t>盲学校</t>
  </si>
  <si>
    <t>高知ろう学校</t>
  </si>
  <si>
    <t>高知若草養護学校</t>
  </si>
  <si>
    <t>日高養護学校</t>
  </si>
  <si>
    <t>中村養護学校</t>
  </si>
  <si>
    <t>県立安芸中学校</t>
  </si>
  <si>
    <t>県立高知南中学校</t>
  </si>
  <si>
    <t>県立中村中学校</t>
  </si>
  <si>
    <t>教育委員会事務局計</t>
  </si>
  <si>
    <t>監査委員事務局</t>
  </si>
  <si>
    <t>人事委員会事務局</t>
  </si>
  <si>
    <t>労働委員会事務局</t>
  </si>
  <si>
    <t>収用委員会事務局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</si>
</sst>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8"/>
      <color indexed="5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0" xfId="0" applyNumberFormat="1" applyFont="1" applyAlignment="1">
      <alignment/>
    </xf>
    <xf numFmtId="180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 shrinkToFit="1"/>
    </xf>
    <xf numFmtId="180" fontId="6" fillId="0" borderId="11" xfId="0" applyNumberFormat="1" applyFont="1" applyFill="1" applyBorder="1" applyAlignment="1">
      <alignment vertical="center" shrinkToFit="1"/>
    </xf>
    <xf numFmtId="180" fontId="6" fillId="0" borderId="14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180" fontId="6" fillId="0" borderId="11" xfId="0" applyNumberFormat="1" applyFont="1" applyBorder="1" applyAlignment="1">
      <alignment shrinkToFi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6" fillId="0" borderId="11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81" fontId="6" fillId="0" borderId="11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 wrapText="1"/>
    </xf>
    <xf numFmtId="181" fontId="6" fillId="0" borderId="14" xfId="0" applyNumberFormat="1" applyFont="1" applyBorder="1" applyAlignment="1">
      <alignment horizontal="right" vertical="center"/>
    </xf>
    <xf numFmtId="181" fontId="6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 shrinkToFit="1"/>
    </xf>
    <xf numFmtId="181" fontId="6" fillId="0" borderId="13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top" wrapText="1"/>
    </xf>
    <xf numFmtId="181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top" wrapText="1"/>
    </xf>
    <xf numFmtId="181" fontId="6" fillId="0" borderId="16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left" vertical="center" shrinkToFit="1"/>
    </xf>
    <xf numFmtId="181" fontId="6" fillId="0" borderId="14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55" fontId="4" fillId="0" borderId="11" xfId="0" applyNumberFormat="1" applyFont="1" applyBorder="1" applyAlignment="1" quotePrefix="1">
      <alignment horizontal="center" vertical="center"/>
    </xf>
    <xf numFmtId="55" fontId="4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0" fontId="12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20" xfId="0" applyFont="1" applyBorder="1" applyAlignment="1">
      <alignment vertical="center" textRotation="255" shrinkToFit="1"/>
    </xf>
    <xf numFmtId="0" fontId="13" fillId="0" borderId="21" xfId="0" applyFont="1" applyBorder="1" applyAlignment="1">
      <alignment vertical="center" textRotation="255" shrinkToFit="1"/>
    </xf>
    <xf numFmtId="0" fontId="5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textRotation="255"/>
    </xf>
    <xf numFmtId="176" fontId="6" fillId="0" borderId="14" xfId="0" applyNumberFormat="1" applyFont="1" applyBorder="1" applyAlignment="1">
      <alignment horizontal="center" vertical="center" textRotation="255"/>
    </xf>
    <xf numFmtId="181" fontId="12" fillId="0" borderId="17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F25"/>
  <sheetViews>
    <sheetView tabSelected="1" zoomScalePageLayoutView="0" workbookViewId="0" topLeftCell="A1">
      <pane xSplit="2" ySplit="5" topLeftCell="C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8" customHeight="1"/>
  <cols>
    <col min="1" max="1" width="4.50390625" style="7" customWidth="1"/>
    <col min="2" max="2" width="22.50390625" style="7" customWidth="1"/>
    <col min="3" max="3" width="4.875" style="7" customWidth="1"/>
    <col min="4" max="4" width="9.00390625" style="7" customWidth="1"/>
    <col min="5" max="5" width="4.875" style="7" customWidth="1"/>
    <col min="6" max="6" width="9.00390625" style="7" customWidth="1"/>
    <col min="7" max="7" width="4.875" style="7" customWidth="1"/>
    <col min="8" max="8" width="9.00390625" style="7" customWidth="1"/>
    <col min="9" max="9" width="4.875" style="7" customWidth="1"/>
    <col min="10" max="10" width="9.00390625" style="7" customWidth="1"/>
    <col min="11" max="11" width="4.875" style="7" customWidth="1"/>
    <col min="12" max="12" width="9.00390625" style="7" customWidth="1"/>
    <col min="13" max="13" width="4.875" style="7" customWidth="1"/>
    <col min="14" max="14" width="9.00390625" style="7" customWidth="1"/>
    <col min="15" max="15" width="4.875" style="7" customWidth="1"/>
    <col min="16" max="16" width="9.00390625" style="7" customWidth="1"/>
    <col min="17" max="17" width="4.875" style="7" customWidth="1"/>
    <col min="18" max="18" width="9.00390625" style="7" customWidth="1"/>
    <col min="19" max="19" width="4.875" style="7" customWidth="1"/>
    <col min="20" max="20" width="9.00390625" style="7" customWidth="1"/>
    <col min="21" max="21" width="4.875" style="7" customWidth="1"/>
    <col min="22" max="22" width="9.00390625" style="7" customWidth="1"/>
    <col min="23" max="23" width="4.875" style="7" customWidth="1"/>
    <col min="24" max="24" width="9.00390625" style="7" customWidth="1"/>
    <col min="25" max="25" width="4.875" style="7" customWidth="1"/>
    <col min="26" max="26" width="9.00390625" style="7" customWidth="1"/>
    <col min="27" max="27" width="4.875" style="7" customWidth="1"/>
    <col min="28" max="28" width="9.00390625" style="7" customWidth="1"/>
    <col min="29" max="29" width="4.875" style="7" customWidth="1"/>
    <col min="30" max="30" width="9.00390625" style="7" customWidth="1"/>
    <col min="31" max="31" width="4.875" style="7" customWidth="1"/>
    <col min="32" max="32" width="9.00390625" style="7" customWidth="1"/>
    <col min="33" max="16384" width="9.00390625" style="7" customWidth="1"/>
  </cols>
  <sheetData>
    <row r="1" ht="9" customHeight="1"/>
    <row r="2" spans="1:32" ht="30" customHeight="1">
      <c r="A2" s="86" t="s">
        <v>18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9" customHeigh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83" t="s">
        <v>39</v>
      </c>
      <c r="B6" s="47" t="s">
        <v>8</v>
      </c>
      <c r="C6" s="8">
        <v>3</v>
      </c>
      <c r="D6" s="8">
        <v>0</v>
      </c>
      <c r="E6" s="8">
        <v>8</v>
      </c>
      <c r="F6" s="8">
        <v>28270</v>
      </c>
      <c r="G6" s="8">
        <v>2</v>
      </c>
      <c r="H6" s="8">
        <v>4120</v>
      </c>
      <c r="I6" s="8">
        <v>0</v>
      </c>
      <c r="J6" s="8">
        <v>7820</v>
      </c>
      <c r="K6" s="8">
        <v>4</v>
      </c>
      <c r="L6" s="8">
        <v>1930</v>
      </c>
      <c r="M6" s="8">
        <v>0</v>
      </c>
      <c r="N6" s="8">
        <v>4360</v>
      </c>
      <c r="O6" s="8">
        <v>5</v>
      </c>
      <c r="P6" s="8">
        <v>3400</v>
      </c>
      <c r="Q6" s="8">
        <v>4</v>
      </c>
      <c r="R6" s="8">
        <v>5540</v>
      </c>
      <c r="S6" s="8">
        <v>3</v>
      </c>
      <c r="T6" s="8">
        <v>9530</v>
      </c>
      <c r="U6" s="8">
        <v>3</v>
      </c>
      <c r="V6" s="8">
        <v>7980</v>
      </c>
      <c r="W6" s="8">
        <v>3</v>
      </c>
      <c r="X6" s="8">
        <v>3800</v>
      </c>
      <c r="Y6" s="8">
        <v>6</v>
      </c>
      <c r="Z6" s="8">
        <v>18750</v>
      </c>
      <c r="AA6" s="8">
        <v>0</v>
      </c>
      <c r="AB6" s="8">
        <v>8460</v>
      </c>
      <c r="AC6" s="8">
        <v>0</v>
      </c>
      <c r="AD6" s="9">
        <v>0</v>
      </c>
      <c r="AE6" s="10">
        <f>C6+E6+G6+I6+K6+M6+O6+Q6+S6+U6+W6+Y6+AA6+AC6</f>
        <v>41</v>
      </c>
      <c r="AF6" s="8">
        <f>+D6+F6+H6+J6+L6+N6+P6+R6+T6+V6+X6+Z6+AB6+AD6</f>
        <v>103960</v>
      </c>
    </row>
    <row r="7" spans="1:32" ht="18" customHeight="1">
      <c r="A7" s="84"/>
      <c r="B7" s="48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10">
        <f aca="true" t="shared" si="0" ref="AE7:AE24">C7+E7+G7+I7+K7+M7+O7+Q7+S7+U7+W7+Y7+AA7+AC7</f>
        <v>0</v>
      </c>
      <c r="AF7" s="8">
        <f aca="true" t="shared" si="1" ref="AF7:AF24">+D7+F7+H7+J7+L7+N7+P7+R7+T7+V7+X7+Z7+AB7+AD7</f>
        <v>0</v>
      </c>
    </row>
    <row r="8" spans="1:32" ht="18" customHeight="1">
      <c r="A8" s="84"/>
      <c r="B8" s="47" t="s">
        <v>20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9">
        <v>0</v>
      </c>
      <c r="AE8" s="10">
        <f t="shared" si="0"/>
        <v>0</v>
      </c>
      <c r="AF8" s="8">
        <f t="shared" si="1"/>
        <v>0</v>
      </c>
    </row>
    <row r="9" spans="1:32" ht="18" customHeight="1">
      <c r="A9" s="84"/>
      <c r="B9" s="47" t="s">
        <v>16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  <c r="AE9" s="10">
        <f t="shared" si="0"/>
        <v>0</v>
      </c>
      <c r="AF9" s="8">
        <f t="shared" si="1"/>
        <v>0</v>
      </c>
    </row>
    <row r="10" spans="1:32" ht="18" customHeight="1">
      <c r="A10" s="84"/>
      <c r="B10" s="47" t="s">
        <v>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9">
        <v>0</v>
      </c>
      <c r="AE10" s="10">
        <f t="shared" si="0"/>
        <v>0</v>
      </c>
      <c r="AF10" s="8">
        <f t="shared" si="1"/>
        <v>0</v>
      </c>
    </row>
    <row r="11" spans="1:32" ht="18" customHeight="1">
      <c r="A11" s="84"/>
      <c r="B11" s="47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10">
        <f t="shared" si="0"/>
        <v>0</v>
      </c>
      <c r="AF11" s="8">
        <f t="shared" si="1"/>
        <v>0</v>
      </c>
    </row>
    <row r="12" spans="1:32" ht="18" customHeight="1">
      <c r="A12" s="84"/>
      <c r="B12" s="47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10">
        <f t="shared" si="0"/>
        <v>0</v>
      </c>
      <c r="AF12" s="8">
        <f t="shared" si="1"/>
        <v>0</v>
      </c>
    </row>
    <row r="13" spans="1:32" ht="18" customHeight="1">
      <c r="A13" s="84"/>
      <c r="B13" s="47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  <c r="AE13" s="10">
        <f t="shared" si="0"/>
        <v>0</v>
      </c>
      <c r="AF13" s="8">
        <f t="shared" si="1"/>
        <v>0</v>
      </c>
    </row>
    <row r="14" spans="1:32" ht="18" customHeight="1">
      <c r="A14" s="84"/>
      <c r="B14" s="47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9">
        <v>0</v>
      </c>
      <c r="AE14" s="10">
        <f t="shared" si="0"/>
        <v>0</v>
      </c>
      <c r="AF14" s="8">
        <f t="shared" si="1"/>
        <v>0</v>
      </c>
    </row>
    <row r="15" spans="1:32" ht="18" customHeight="1">
      <c r="A15" s="84"/>
      <c r="B15" s="47" t="s">
        <v>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  <c r="AE15" s="10">
        <f t="shared" si="0"/>
        <v>0</v>
      </c>
      <c r="AF15" s="8">
        <f t="shared" si="1"/>
        <v>0</v>
      </c>
    </row>
    <row r="16" spans="1:32" ht="18" customHeight="1">
      <c r="A16" s="84"/>
      <c r="B16" s="4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9">
        <v>0</v>
      </c>
      <c r="AE16" s="10">
        <f t="shared" si="0"/>
        <v>0</v>
      </c>
      <c r="AF16" s="8">
        <f t="shared" si="1"/>
        <v>0</v>
      </c>
    </row>
    <row r="17" spans="1:32" ht="18" customHeight="1">
      <c r="A17" s="84"/>
      <c r="B17" s="47" t="s">
        <v>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  <c r="AE17" s="10">
        <f t="shared" si="0"/>
        <v>0</v>
      </c>
      <c r="AF17" s="8">
        <f t="shared" si="1"/>
        <v>0</v>
      </c>
    </row>
    <row r="18" spans="1:32" ht="18" customHeight="1">
      <c r="A18" s="84"/>
      <c r="B18" s="47" t="s">
        <v>12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9">
        <v>0</v>
      </c>
      <c r="AE18" s="10">
        <f t="shared" si="0"/>
        <v>0</v>
      </c>
      <c r="AF18" s="8">
        <f t="shared" si="1"/>
        <v>0</v>
      </c>
    </row>
    <row r="19" spans="1:32" ht="18" customHeight="1">
      <c r="A19" s="84"/>
      <c r="B19" s="47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10">
        <f t="shared" si="0"/>
        <v>0</v>
      </c>
      <c r="AF19" s="8">
        <f t="shared" si="1"/>
        <v>0</v>
      </c>
    </row>
    <row r="20" spans="1:32" ht="18" customHeight="1">
      <c r="A20" s="84"/>
      <c r="B20" s="47" t="s"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10">
        <f t="shared" si="0"/>
        <v>0</v>
      </c>
      <c r="AF20" s="8">
        <f t="shared" si="1"/>
        <v>0</v>
      </c>
    </row>
    <row r="21" spans="1:32" ht="18" customHeight="1">
      <c r="A21" s="84"/>
      <c r="B21" s="47" t="s">
        <v>13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9">
        <v>0</v>
      </c>
      <c r="AE21" s="10">
        <f t="shared" si="0"/>
        <v>0</v>
      </c>
      <c r="AF21" s="8">
        <f t="shared" si="1"/>
        <v>0</v>
      </c>
    </row>
    <row r="22" spans="1:32" ht="18" customHeight="1">
      <c r="A22" s="84"/>
      <c r="B22" s="47" t="s">
        <v>14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  <c r="AE22" s="10">
        <f t="shared" si="0"/>
        <v>0</v>
      </c>
      <c r="AF22" s="8">
        <f t="shared" si="1"/>
        <v>0</v>
      </c>
    </row>
    <row r="23" spans="1:32" ht="18" customHeight="1">
      <c r="A23" s="84"/>
      <c r="B23" s="47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  <c r="AE23" s="10">
        <f t="shared" si="0"/>
        <v>0</v>
      </c>
      <c r="AF23" s="8">
        <f t="shared" si="1"/>
        <v>0</v>
      </c>
    </row>
    <row r="24" spans="1:32" ht="18" customHeight="1" thickBot="1">
      <c r="A24" s="85"/>
      <c r="B24" s="49" t="s">
        <v>15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3">
        <f t="shared" si="0"/>
        <v>0</v>
      </c>
      <c r="AF24" s="11">
        <f t="shared" si="1"/>
        <v>0</v>
      </c>
    </row>
    <row r="25" spans="1:32" ht="25.5" customHeight="1" thickTop="1">
      <c r="A25" s="87" t="s">
        <v>4</v>
      </c>
      <c r="B25" s="87"/>
      <c r="C25" s="14">
        <f>SUM(C6:C24)</f>
        <v>3</v>
      </c>
      <c r="D25" s="14">
        <f aca="true" t="shared" si="2" ref="D25:S25">SUM(D6:D24)</f>
        <v>0</v>
      </c>
      <c r="E25" s="14">
        <f t="shared" si="2"/>
        <v>8</v>
      </c>
      <c r="F25" s="14">
        <f t="shared" si="2"/>
        <v>28270</v>
      </c>
      <c r="G25" s="14">
        <f t="shared" si="2"/>
        <v>2</v>
      </c>
      <c r="H25" s="14">
        <f t="shared" si="2"/>
        <v>4120</v>
      </c>
      <c r="I25" s="14">
        <f t="shared" si="2"/>
        <v>0</v>
      </c>
      <c r="J25" s="14">
        <f t="shared" si="2"/>
        <v>7820</v>
      </c>
      <c r="K25" s="14">
        <f t="shared" si="2"/>
        <v>4</v>
      </c>
      <c r="L25" s="14">
        <f t="shared" si="2"/>
        <v>1930</v>
      </c>
      <c r="M25" s="14">
        <f t="shared" si="2"/>
        <v>0</v>
      </c>
      <c r="N25" s="14">
        <f t="shared" si="2"/>
        <v>4360</v>
      </c>
      <c r="O25" s="14">
        <f t="shared" si="2"/>
        <v>5</v>
      </c>
      <c r="P25" s="14">
        <f t="shared" si="2"/>
        <v>3400</v>
      </c>
      <c r="Q25" s="14">
        <f t="shared" si="2"/>
        <v>4</v>
      </c>
      <c r="R25" s="14">
        <f t="shared" si="2"/>
        <v>5540</v>
      </c>
      <c r="S25" s="14">
        <f t="shared" si="2"/>
        <v>3</v>
      </c>
      <c r="T25" s="14">
        <f aca="true" t="shared" si="3" ref="T25:AF25">SUM(T6:T24)</f>
        <v>9530</v>
      </c>
      <c r="U25" s="14">
        <f t="shared" si="3"/>
        <v>3</v>
      </c>
      <c r="V25" s="14">
        <f t="shared" si="3"/>
        <v>7980</v>
      </c>
      <c r="W25" s="14">
        <f t="shared" si="3"/>
        <v>3</v>
      </c>
      <c r="X25" s="14">
        <f t="shared" si="3"/>
        <v>3800</v>
      </c>
      <c r="Y25" s="14">
        <f t="shared" si="3"/>
        <v>6</v>
      </c>
      <c r="Z25" s="14">
        <f t="shared" si="3"/>
        <v>18750</v>
      </c>
      <c r="AA25" s="14">
        <f t="shared" si="3"/>
        <v>0</v>
      </c>
      <c r="AB25" s="14">
        <f t="shared" si="3"/>
        <v>8460</v>
      </c>
      <c r="AC25" s="14">
        <f t="shared" si="3"/>
        <v>0</v>
      </c>
      <c r="AD25" s="15">
        <f t="shared" si="3"/>
        <v>0</v>
      </c>
      <c r="AE25" s="16">
        <f t="shared" si="3"/>
        <v>41</v>
      </c>
      <c r="AF25" s="14">
        <f t="shared" si="3"/>
        <v>103960</v>
      </c>
    </row>
  </sheetData>
  <sheetProtection/>
  <mergeCells count="19">
    <mergeCell ref="M4:N4"/>
    <mergeCell ref="O4:P4"/>
    <mergeCell ref="AE4:AF4"/>
    <mergeCell ref="Q4:R4"/>
    <mergeCell ref="S4:T4"/>
    <mergeCell ref="U4:V4"/>
    <mergeCell ref="W4:X4"/>
    <mergeCell ref="AC4:AD4"/>
    <mergeCell ref="AA4:AB4"/>
    <mergeCell ref="A6:A24"/>
    <mergeCell ref="A2:F2"/>
    <mergeCell ref="A25:B25"/>
    <mergeCell ref="Y4:Z4"/>
    <mergeCell ref="A4:B5"/>
    <mergeCell ref="C4:D4"/>
    <mergeCell ref="E4:F4"/>
    <mergeCell ref="G4:H4"/>
    <mergeCell ref="I4:J4"/>
    <mergeCell ref="K4:L4"/>
  </mergeCells>
  <printOptions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AF21"/>
  <sheetViews>
    <sheetView zoomScaleSheetLayoutView="75"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9" t="s">
        <v>146</v>
      </c>
      <c r="B6" s="72" t="s">
        <v>147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 aca="true" t="shared" si="0" ref="AE6:AF20">+C6+E6+G6+I6+K6+M6+O6+Q6+S6+U6+W6+Y6+AA6+AC6</f>
        <v>0</v>
      </c>
      <c r="AF6" s="21">
        <f t="shared" si="0"/>
        <v>0</v>
      </c>
    </row>
    <row r="7" spans="1:32" ht="18" customHeight="1">
      <c r="A7" s="109"/>
      <c r="B7" s="72" t="s">
        <v>148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2">
        <v>0</v>
      </c>
      <c r="AE7" s="23">
        <f t="shared" si="0"/>
        <v>0</v>
      </c>
      <c r="AF7" s="21">
        <f t="shared" si="0"/>
        <v>0</v>
      </c>
    </row>
    <row r="8" spans="1:32" ht="18" customHeight="1">
      <c r="A8" s="109"/>
      <c r="B8" s="72" t="s">
        <v>149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2">
        <v>0</v>
      </c>
      <c r="AE8" s="23">
        <f t="shared" si="0"/>
        <v>0</v>
      </c>
      <c r="AF8" s="21">
        <f t="shared" si="0"/>
        <v>0</v>
      </c>
    </row>
    <row r="9" spans="1:32" ht="18" customHeight="1">
      <c r="A9" s="109"/>
      <c r="B9" s="72" t="s">
        <v>150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2">
        <v>0</v>
      </c>
      <c r="AE9" s="23">
        <f t="shared" si="0"/>
        <v>0</v>
      </c>
      <c r="AF9" s="21">
        <f t="shared" si="0"/>
        <v>0</v>
      </c>
    </row>
    <row r="10" spans="1:32" ht="18" customHeight="1">
      <c r="A10" s="109"/>
      <c r="B10" s="72" t="s">
        <v>151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2">
        <v>0</v>
      </c>
      <c r="AE10" s="23">
        <f>+C10+E10+G10+I10+K10+M10+O10+Q10+S10+U10+W10+Y10+AA10+AC10</f>
        <v>0</v>
      </c>
      <c r="AF10" s="21">
        <f t="shared" si="0"/>
        <v>0</v>
      </c>
    </row>
    <row r="11" spans="1:32" ht="18" customHeight="1">
      <c r="A11" s="109"/>
      <c r="B11" s="72" t="s">
        <v>152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23">
        <f aca="true" t="shared" si="1" ref="AE11:AE20">+C11+E11+G11+I11+K11+M11+O11+Q11+S11+U11+W11+Y11+AA11+AC11</f>
        <v>0</v>
      </c>
      <c r="AF11" s="21">
        <f t="shared" si="0"/>
        <v>0</v>
      </c>
    </row>
    <row r="12" spans="1:32" ht="18" customHeight="1">
      <c r="A12" s="109"/>
      <c r="B12" s="72" t="s">
        <v>153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2">
        <v>0</v>
      </c>
      <c r="AE12" s="23">
        <f t="shared" si="1"/>
        <v>0</v>
      </c>
      <c r="AF12" s="21">
        <f t="shared" si="0"/>
        <v>0</v>
      </c>
    </row>
    <row r="13" spans="1:32" ht="18" customHeight="1">
      <c r="A13" s="109"/>
      <c r="B13" s="72" t="s">
        <v>154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2">
        <v>0</v>
      </c>
      <c r="AE13" s="23">
        <f t="shared" si="1"/>
        <v>0</v>
      </c>
      <c r="AF13" s="21">
        <f t="shared" si="0"/>
        <v>0</v>
      </c>
    </row>
    <row r="14" spans="1:32" ht="18" customHeight="1">
      <c r="A14" s="109"/>
      <c r="B14" s="72" t="s">
        <v>155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2">
        <v>0</v>
      </c>
      <c r="AE14" s="23">
        <f t="shared" si="1"/>
        <v>0</v>
      </c>
      <c r="AF14" s="21">
        <f t="shared" si="0"/>
        <v>0</v>
      </c>
    </row>
    <row r="15" spans="1:32" ht="18" customHeight="1">
      <c r="A15" s="109"/>
      <c r="B15" s="72" t="s">
        <v>156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2">
        <v>0</v>
      </c>
      <c r="AE15" s="23">
        <f t="shared" si="1"/>
        <v>0</v>
      </c>
      <c r="AF15" s="21">
        <f t="shared" si="0"/>
        <v>0</v>
      </c>
    </row>
    <row r="16" spans="1:32" ht="18" customHeight="1">
      <c r="A16" s="109"/>
      <c r="B16" s="72" t="s">
        <v>157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2">
        <v>0</v>
      </c>
      <c r="AE16" s="23">
        <f t="shared" si="1"/>
        <v>0</v>
      </c>
      <c r="AF16" s="21">
        <f t="shared" si="0"/>
        <v>0</v>
      </c>
    </row>
    <row r="17" spans="1:32" ht="18" customHeight="1">
      <c r="A17" s="109"/>
      <c r="B17" s="72" t="s">
        <v>158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2">
        <v>0</v>
      </c>
      <c r="AE17" s="23">
        <f t="shared" si="1"/>
        <v>0</v>
      </c>
      <c r="AF17" s="21">
        <f t="shared" si="0"/>
        <v>0</v>
      </c>
    </row>
    <row r="18" spans="1:32" ht="18" customHeight="1">
      <c r="A18" s="109"/>
      <c r="B18" s="72" t="s">
        <v>159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2">
        <v>0</v>
      </c>
      <c r="AE18" s="23">
        <f>+C18+E18+G18+I18+K18+M18+O18+Q18+S18+U18+W18+Y18+AA18+AC18</f>
        <v>0</v>
      </c>
      <c r="AF18" s="21">
        <f>+D18+F18+H18+J18+L18+N18+P18+R18+T18+V18+X18+Z18+AB18+AD18</f>
        <v>0</v>
      </c>
    </row>
    <row r="19" spans="1:32" ht="18" customHeight="1">
      <c r="A19" s="109"/>
      <c r="B19" s="72" t="s">
        <v>160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2">
        <v>0</v>
      </c>
      <c r="AE19" s="23">
        <f t="shared" si="1"/>
        <v>0</v>
      </c>
      <c r="AF19" s="21">
        <f t="shared" si="0"/>
        <v>0</v>
      </c>
    </row>
    <row r="20" spans="1:32" ht="18" customHeight="1" thickBot="1">
      <c r="A20" s="110"/>
      <c r="B20" s="73" t="s">
        <v>161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7">
        <v>0</v>
      </c>
      <c r="AE20" s="28">
        <f t="shared" si="1"/>
        <v>0</v>
      </c>
      <c r="AF20" s="26">
        <f t="shared" si="0"/>
        <v>0</v>
      </c>
    </row>
    <row r="21" spans="1:32" ht="18" customHeight="1" thickTop="1">
      <c r="A21" s="106" t="s">
        <v>162</v>
      </c>
      <c r="B21" s="106"/>
      <c r="C21" s="29">
        <f>SUM(C6:C20)</f>
        <v>0</v>
      </c>
      <c r="D21" s="29">
        <f aca="true" t="shared" si="2" ref="D21:AF21">SUM(D6:D20)</f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 t="shared" si="2"/>
        <v>0</v>
      </c>
      <c r="P21" s="29">
        <f t="shared" si="2"/>
        <v>0</v>
      </c>
      <c r="Q21" s="29">
        <f t="shared" si="2"/>
        <v>0</v>
      </c>
      <c r="R21" s="29">
        <f t="shared" si="2"/>
        <v>0</v>
      </c>
      <c r="S21" s="29">
        <f t="shared" si="2"/>
        <v>0</v>
      </c>
      <c r="T21" s="29">
        <f t="shared" si="2"/>
        <v>0</v>
      </c>
      <c r="U21" s="29">
        <f t="shared" si="2"/>
        <v>0</v>
      </c>
      <c r="V21" s="29">
        <f t="shared" si="2"/>
        <v>0</v>
      </c>
      <c r="W21" s="29">
        <f t="shared" si="2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29">
        <f t="shared" si="2"/>
        <v>0</v>
      </c>
      <c r="AB21" s="29">
        <f t="shared" si="2"/>
        <v>0</v>
      </c>
      <c r="AC21" s="29">
        <f t="shared" si="2"/>
        <v>0</v>
      </c>
      <c r="AD21" s="30">
        <f t="shared" si="2"/>
        <v>0</v>
      </c>
      <c r="AE21" s="31">
        <f t="shared" si="2"/>
        <v>0</v>
      </c>
      <c r="AF21" s="29">
        <f t="shared" si="2"/>
        <v>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21:B21"/>
    <mergeCell ref="W4:X4"/>
    <mergeCell ref="Y4:Z4"/>
    <mergeCell ref="AA4:AB4"/>
    <mergeCell ref="AC4:AD4"/>
    <mergeCell ref="AE4:AF4"/>
    <mergeCell ref="A6:A20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AF18"/>
  <sheetViews>
    <sheetView zoomScalePageLayoutView="0" workbookViewId="0" topLeftCell="A1">
      <pane xSplit="2" ySplit="6" topLeftCell="C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62" customWidth="1"/>
    <col min="2" max="2" width="22.50390625" style="62" customWidth="1"/>
    <col min="3" max="3" width="4.875" style="62" customWidth="1"/>
    <col min="4" max="4" width="9.00390625" style="62" customWidth="1"/>
    <col min="5" max="5" width="4.875" style="62" customWidth="1"/>
    <col min="6" max="6" width="9.00390625" style="62" customWidth="1"/>
    <col min="7" max="7" width="4.875" style="62" customWidth="1"/>
    <col min="8" max="8" width="9.00390625" style="62" customWidth="1"/>
    <col min="9" max="9" width="4.875" style="62" customWidth="1"/>
    <col min="10" max="10" width="9.00390625" style="62" customWidth="1"/>
    <col min="11" max="11" width="4.875" style="62" customWidth="1"/>
    <col min="12" max="12" width="9.00390625" style="62" customWidth="1"/>
    <col min="13" max="13" width="4.875" style="62" customWidth="1"/>
    <col min="14" max="14" width="9.00390625" style="62" customWidth="1"/>
    <col min="15" max="15" width="4.875" style="62" customWidth="1"/>
    <col min="16" max="16" width="9.00390625" style="62" customWidth="1"/>
    <col min="17" max="17" width="4.875" style="62" customWidth="1"/>
    <col min="18" max="18" width="9.00390625" style="62" customWidth="1"/>
    <col min="19" max="19" width="4.875" style="62" customWidth="1"/>
    <col min="20" max="20" width="9.00390625" style="62" customWidth="1"/>
    <col min="21" max="21" width="4.875" style="62" customWidth="1"/>
    <col min="22" max="22" width="9.00390625" style="62" customWidth="1"/>
    <col min="23" max="23" width="4.875" style="62" customWidth="1"/>
    <col min="24" max="24" width="9.00390625" style="62" customWidth="1"/>
    <col min="25" max="25" width="4.875" style="62" customWidth="1"/>
    <col min="26" max="26" width="9.00390625" style="62" customWidth="1"/>
    <col min="27" max="27" width="4.875" style="62" customWidth="1"/>
    <col min="28" max="28" width="9.00390625" style="62" customWidth="1"/>
    <col min="29" max="29" width="4.875" style="62" customWidth="1"/>
    <col min="30" max="30" width="9.00390625" style="62" customWidth="1"/>
    <col min="31" max="31" width="4.875" style="62" customWidth="1"/>
    <col min="32" max="32" width="9.00390625" style="62" customWidth="1"/>
    <col min="33" max="16384" width="9.00390625" style="62" customWidth="1"/>
  </cols>
  <sheetData>
    <row r="1" ht="9" customHeight="1"/>
    <row r="2" spans="1:32" s="18" customFormat="1" ht="30" customHeight="1">
      <c r="A2" s="86" t="s">
        <v>18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9" t="s">
        <v>3</v>
      </c>
      <c r="AF4" s="89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12" t="s">
        <v>163</v>
      </c>
      <c r="B6" s="58" t="s">
        <v>164</v>
      </c>
      <c r="C6" s="21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>+C6+E6+G6+I6+K6+M6+O6+Q6+S6+U6+W6+Y6+AA6+AC6</f>
        <v>0</v>
      </c>
      <c r="AF6" s="21">
        <f>+D6+F6+H6+J6+L6+N6+P6+R6+T6+V6+X6+Z6+AB6+AD6</f>
        <v>0</v>
      </c>
    </row>
    <row r="7" spans="1:32" ht="18" customHeight="1">
      <c r="A7" s="112"/>
      <c r="B7" s="58" t="s">
        <v>165</v>
      </c>
      <c r="C7" s="21">
        <v>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2">
        <v>0</v>
      </c>
      <c r="AE7" s="23">
        <v>0</v>
      </c>
      <c r="AF7" s="21">
        <f>+D7+F7+H7+J7+L7+N7+P7+R7+T7+V7+X7+Z7+AB7+AD7</f>
        <v>0</v>
      </c>
    </row>
    <row r="8" spans="1:32" ht="18" customHeight="1">
      <c r="A8" s="112"/>
      <c r="B8" s="58" t="s">
        <v>166</v>
      </c>
      <c r="C8" s="21">
        <v>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2">
        <v>0</v>
      </c>
      <c r="AE8" s="23">
        <f aca="true" t="shared" si="0" ref="AE8:AF16">+C8+E8+G8+I8+K8+M8+O8+Q8+S8+U8+W8+Y8+AA8+AC8</f>
        <v>0</v>
      </c>
      <c r="AF8" s="21">
        <f t="shared" si="0"/>
        <v>0</v>
      </c>
    </row>
    <row r="9" spans="1:32" ht="18" customHeight="1">
      <c r="A9" s="112"/>
      <c r="B9" s="58" t="s">
        <v>167</v>
      </c>
      <c r="C9" s="21">
        <v>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2">
        <v>0</v>
      </c>
      <c r="AE9" s="23">
        <v>0</v>
      </c>
      <c r="AF9" s="21">
        <f t="shared" si="0"/>
        <v>0</v>
      </c>
    </row>
    <row r="10" spans="1:32" ht="18" customHeight="1">
      <c r="A10" s="112"/>
      <c r="B10" s="58" t="s">
        <v>168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2">
        <v>0</v>
      </c>
      <c r="AE10" s="23">
        <v>0</v>
      </c>
      <c r="AF10" s="21">
        <v>0</v>
      </c>
    </row>
    <row r="11" spans="1:32" ht="18" customHeight="1">
      <c r="A11" s="112"/>
      <c r="B11" s="58" t="s">
        <v>169</v>
      </c>
      <c r="C11" s="21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2">
        <v>0</v>
      </c>
      <c r="AE11" s="23">
        <f t="shared" si="0"/>
        <v>0</v>
      </c>
      <c r="AF11" s="21">
        <f t="shared" si="0"/>
        <v>0</v>
      </c>
    </row>
    <row r="12" spans="1:32" ht="18" customHeight="1">
      <c r="A12" s="112"/>
      <c r="B12" s="58" t="s">
        <v>170</v>
      </c>
      <c r="C12" s="21">
        <v>0</v>
      </c>
      <c r="D12" s="21"/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2">
        <v>0</v>
      </c>
      <c r="AE12" s="23">
        <v>0</v>
      </c>
      <c r="AF12" s="21">
        <v>0</v>
      </c>
    </row>
    <row r="13" spans="1:32" ht="18" customHeight="1">
      <c r="A13" s="112"/>
      <c r="B13" s="58" t="s">
        <v>171</v>
      </c>
      <c r="C13" s="21">
        <v>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3">
        <f t="shared" si="0"/>
        <v>0</v>
      </c>
      <c r="AF13" s="21">
        <f t="shared" si="0"/>
        <v>0</v>
      </c>
    </row>
    <row r="14" spans="1:32" ht="18" customHeight="1">
      <c r="A14" s="112"/>
      <c r="B14" s="58" t="s">
        <v>172</v>
      </c>
      <c r="C14" s="21"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23">
        <f t="shared" si="0"/>
        <v>0</v>
      </c>
      <c r="AF14" s="21">
        <f t="shared" si="0"/>
        <v>0</v>
      </c>
    </row>
    <row r="15" spans="1:32" ht="18" customHeight="1">
      <c r="A15" s="112"/>
      <c r="B15" s="58" t="s">
        <v>173</v>
      </c>
      <c r="C15" s="21"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3">
        <f t="shared" si="0"/>
        <v>0</v>
      </c>
      <c r="AF15" s="21">
        <f t="shared" si="0"/>
        <v>0</v>
      </c>
    </row>
    <row r="16" spans="1:32" ht="18" customHeight="1" thickBot="1">
      <c r="A16" s="113"/>
      <c r="B16" s="59" t="s">
        <v>174</v>
      </c>
      <c r="C16" s="26"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  <c r="AE16" s="28">
        <f t="shared" si="0"/>
        <v>0</v>
      </c>
      <c r="AF16" s="26">
        <f t="shared" si="0"/>
        <v>0</v>
      </c>
    </row>
    <row r="17" spans="1:32" ht="18" customHeight="1" thickTop="1">
      <c r="A17" s="111" t="s">
        <v>175</v>
      </c>
      <c r="B17" s="111"/>
      <c r="C17" s="29">
        <f aca="true" t="shared" si="1" ref="C17:AF17">SUM(C6:C16)</f>
        <v>0</v>
      </c>
      <c r="D17" s="29">
        <f t="shared" si="1"/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0</v>
      </c>
      <c r="V17" s="29">
        <f t="shared" si="1"/>
        <v>0</v>
      </c>
      <c r="W17" s="29">
        <f t="shared" si="1"/>
        <v>0</v>
      </c>
      <c r="X17" s="29">
        <f t="shared" si="1"/>
        <v>0</v>
      </c>
      <c r="Y17" s="29">
        <f t="shared" si="1"/>
        <v>0</v>
      </c>
      <c r="Z17" s="29">
        <f t="shared" si="1"/>
        <v>0</v>
      </c>
      <c r="AA17" s="29">
        <f t="shared" si="1"/>
        <v>0</v>
      </c>
      <c r="AB17" s="29">
        <f t="shared" si="1"/>
        <v>0</v>
      </c>
      <c r="AC17" s="29">
        <f t="shared" si="1"/>
        <v>0</v>
      </c>
      <c r="AD17" s="30">
        <f t="shared" si="1"/>
        <v>0</v>
      </c>
      <c r="AE17" s="31">
        <f t="shared" si="1"/>
        <v>0</v>
      </c>
      <c r="AF17" s="29">
        <f t="shared" si="1"/>
        <v>0</v>
      </c>
    </row>
    <row r="18" spans="1:2" ht="14.25">
      <c r="A18" s="63"/>
      <c r="B18" s="63"/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17:B17"/>
    <mergeCell ref="W4:X4"/>
    <mergeCell ref="Y4:Z4"/>
    <mergeCell ref="AA4:AB4"/>
    <mergeCell ref="AC4:AD4"/>
    <mergeCell ref="AE4:AF4"/>
    <mergeCell ref="A6:A16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AF28"/>
  <sheetViews>
    <sheetView zoomScalePageLayoutView="0" workbookViewId="0" topLeftCell="A1">
      <pane xSplit="2" ySplit="6" topLeftCell="O13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9" t="s">
        <v>176</v>
      </c>
      <c r="B6" s="72" t="s">
        <v>177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 aca="true" t="shared" si="0" ref="AE6:AF21">+C6+E6+G6+I6+K6+M6+O6+Q6+S6+U6+W6+Y6+AA6+AC6</f>
        <v>0</v>
      </c>
      <c r="AF6" s="21">
        <f t="shared" si="0"/>
        <v>0</v>
      </c>
    </row>
    <row r="7" spans="1:32" ht="18" customHeight="1">
      <c r="A7" s="109"/>
      <c r="B7" s="72" t="s">
        <v>178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2">
        <v>0</v>
      </c>
      <c r="AE7" s="23">
        <f t="shared" si="0"/>
        <v>0</v>
      </c>
      <c r="AF7" s="21">
        <f t="shared" si="0"/>
        <v>0</v>
      </c>
    </row>
    <row r="8" spans="1:32" ht="18" customHeight="1">
      <c r="A8" s="109"/>
      <c r="B8" s="72" t="s">
        <v>179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2">
        <v>0</v>
      </c>
      <c r="AE8" s="23">
        <f t="shared" si="0"/>
        <v>0</v>
      </c>
      <c r="AF8" s="21">
        <f t="shared" si="0"/>
        <v>0</v>
      </c>
    </row>
    <row r="9" spans="1:32" ht="18" customHeight="1">
      <c r="A9" s="109"/>
      <c r="B9" s="72" t="s">
        <v>180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3">
        <f t="shared" si="0"/>
        <v>0</v>
      </c>
      <c r="AF9" s="21">
        <f t="shared" si="0"/>
        <v>0</v>
      </c>
    </row>
    <row r="10" spans="1:32" ht="18" customHeight="1">
      <c r="A10" s="109"/>
      <c r="B10" s="72" t="s">
        <v>181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2">
        <v>0</v>
      </c>
      <c r="AE10" s="23">
        <f t="shared" si="0"/>
        <v>0</v>
      </c>
      <c r="AF10" s="21">
        <f t="shared" si="0"/>
        <v>0</v>
      </c>
    </row>
    <row r="11" spans="1:32" ht="18" customHeight="1">
      <c r="A11" s="109"/>
      <c r="B11" s="72" t="s">
        <v>182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23">
        <v>0</v>
      </c>
      <c r="AF11" s="21">
        <v>0</v>
      </c>
    </row>
    <row r="12" spans="1:32" ht="18" customHeight="1">
      <c r="A12" s="109"/>
      <c r="B12" s="72" t="s">
        <v>183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3">
        <f t="shared" si="0"/>
        <v>0</v>
      </c>
      <c r="AF12" s="21">
        <f t="shared" si="0"/>
        <v>0</v>
      </c>
    </row>
    <row r="13" spans="1:32" ht="18" customHeight="1">
      <c r="A13" s="109"/>
      <c r="B13" s="72" t="s">
        <v>184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3">
        <f t="shared" si="0"/>
        <v>0</v>
      </c>
      <c r="AF13" s="21">
        <f t="shared" si="0"/>
        <v>0</v>
      </c>
    </row>
    <row r="14" spans="1:32" ht="18" customHeight="1">
      <c r="A14" s="109"/>
      <c r="B14" s="72" t="s">
        <v>185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23">
        <f t="shared" si="0"/>
        <v>0</v>
      </c>
      <c r="AF14" s="21">
        <f t="shared" si="0"/>
        <v>0</v>
      </c>
    </row>
    <row r="15" spans="1:32" ht="18" customHeight="1">
      <c r="A15" s="109"/>
      <c r="B15" s="72" t="s">
        <v>186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3">
        <f t="shared" si="0"/>
        <v>0</v>
      </c>
      <c r="AF15" s="21">
        <f t="shared" si="0"/>
        <v>0</v>
      </c>
    </row>
    <row r="16" spans="1:32" ht="18" customHeight="1">
      <c r="A16" s="109"/>
      <c r="B16" s="72" t="s">
        <v>187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E16" s="23">
        <f t="shared" si="0"/>
        <v>0</v>
      </c>
      <c r="AF16" s="21">
        <f t="shared" si="0"/>
        <v>0</v>
      </c>
    </row>
    <row r="17" spans="1:32" ht="18" customHeight="1">
      <c r="A17" s="109"/>
      <c r="B17" s="72" t="s">
        <v>188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23">
        <f t="shared" si="0"/>
        <v>0</v>
      </c>
      <c r="AF17" s="21">
        <f t="shared" si="0"/>
        <v>0</v>
      </c>
    </row>
    <row r="18" spans="1:32" ht="18" customHeight="1">
      <c r="A18" s="109"/>
      <c r="B18" s="72" t="s">
        <v>189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2">
        <v>0</v>
      </c>
      <c r="AE18" s="23">
        <f t="shared" si="0"/>
        <v>0</v>
      </c>
      <c r="AF18" s="21">
        <f t="shared" si="0"/>
        <v>0</v>
      </c>
    </row>
    <row r="19" spans="1:32" ht="18" customHeight="1">
      <c r="A19" s="109"/>
      <c r="B19" s="72" t="s">
        <v>190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2">
        <v>0</v>
      </c>
      <c r="AE19" s="23">
        <f t="shared" si="0"/>
        <v>0</v>
      </c>
      <c r="AF19" s="21">
        <f t="shared" si="0"/>
        <v>0</v>
      </c>
    </row>
    <row r="20" spans="1:32" ht="18" customHeight="1">
      <c r="A20" s="109"/>
      <c r="B20" s="72" t="s">
        <v>191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2">
        <v>0</v>
      </c>
      <c r="AE20" s="23">
        <f t="shared" si="0"/>
        <v>0</v>
      </c>
      <c r="AF20" s="21">
        <f t="shared" si="0"/>
        <v>0</v>
      </c>
    </row>
    <row r="21" spans="1:32" ht="18" customHeight="1">
      <c r="A21" s="109"/>
      <c r="B21" s="72" t="s">
        <v>192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23">
        <f t="shared" si="0"/>
        <v>0</v>
      </c>
      <c r="AF21" s="21">
        <f t="shared" si="0"/>
        <v>0</v>
      </c>
    </row>
    <row r="22" spans="1:32" ht="18" customHeight="1">
      <c r="A22" s="109"/>
      <c r="B22" s="72" t="s">
        <v>193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2"/>
      <c r="AE22" s="23">
        <v>0</v>
      </c>
      <c r="AF22" s="21">
        <f>+D22+F22+H22+J22+L22+N22+P22+R22+T22+V22+X22+Z22+AB22+AD22</f>
        <v>0</v>
      </c>
    </row>
    <row r="23" spans="1:32" ht="18" customHeight="1">
      <c r="A23" s="109"/>
      <c r="B23" s="72" t="s">
        <v>194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2">
        <v>0</v>
      </c>
      <c r="AE23" s="23">
        <f>+C23+E23+G23+I23+K23+M23+O23+Q23+S23+U23+W23+Y23+AA23+AC23</f>
        <v>0</v>
      </c>
      <c r="AF23" s="21">
        <f>+D23+F23+H23+J23+L23+N23+P23+R23+T23+V23+X23+Z23+AB23+AD23</f>
        <v>0</v>
      </c>
    </row>
    <row r="24" spans="1:32" ht="18" customHeight="1">
      <c r="A24" s="109"/>
      <c r="B24" s="72" t="s">
        <v>195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2"/>
      <c r="AE24" s="23">
        <f>+C24+E24+G24+I24+K24+M24+O24+Q24+S24+U24+W24+Y24+AA24+AC24</f>
        <v>0</v>
      </c>
      <c r="AF24" s="21">
        <f>+D24+F24+H24+J24+L24+N24+P24+R24+T24+V24+X24+Z24+AB24+AD24</f>
        <v>0</v>
      </c>
    </row>
    <row r="25" spans="1:32" ht="18" customHeight="1">
      <c r="A25" s="109"/>
      <c r="B25" s="72" t="s">
        <v>196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2">
        <v>0</v>
      </c>
      <c r="AE25" s="23">
        <f>+C25+E25+G25+I25+K25+M25+O25+Q25+S25+U25+W25+Y25+AA25+AC25</f>
        <v>0</v>
      </c>
      <c r="AF25" s="21">
        <f>+D25+F25+H25+J25+L25+N25+P25+R25+T25+V25+X25+Z25+AB25+AD25</f>
        <v>0</v>
      </c>
    </row>
    <row r="26" spans="1:32" ht="18" customHeight="1">
      <c r="A26" s="109"/>
      <c r="B26" s="72" t="s">
        <v>197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2"/>
      <c r="AE26" s="23">
        <v>0</v>
      </c>
      <c r="AF26" s="21">
        <v>0</v>
      </c>
    </row>
    <row r="27" spans="1:32" ht="18" customHeight="1" thickBot="1">
      <c r="A27" s="110"/>
      <c r="B27" s="73" t="s">
        <v>198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7">
        <v>0</v>
      </c>
      <c r="AE27" s="28">
        <f>+C27+E27+G27+I27+K27+M27+O27+Q27+S27+U27+W27+Y27+AA27+AC27</f>
        <v>0</v>
      </c>
      <c r="AF27" s="26">
        <f>+D27+F27+H27+J27+L27+N27+P27+R27+T27+V27+X27+Z27+AB27+AD27</f>
        <v>0</v>
      </c>
    </row>
    <row r="28" spans="1:32" ht="18" customHeight="1" thickTop="1">
      <c r="A28" s="95" t="s">
        <v>176</v>
      </c>
      <c r="B28" s="95"/>
      <c r="C28" s="29">
        <f aca="true" t="shared" si="1" ref="C28:AF28">SUM(C6:C27)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0</v>
      </c>
      <c r="R28" s="29">
        <f t="shared" si="1"/>
        <v>0</v>
      </c>
      <c r="S28" s="29">
        <f t="shared" si="1"/>
        <v>0</v>
      </c>
      <c r="T28" s="29">
        <f t="shared" si="1"/>
        <v>0</v>
      </c>
      <c r="U28" s="29">
        <f t="shared" si="1"/>
        <v>0</v>
      </c>
      <c r="V28" s="29">
        <f t="shared" si="1"/>
        <v>0</v>
      </c>
      <c r="W28" s="29">
        <f t="shared" si="1"/>
        <v>0</v>
      </c>
      <c r="X28" s="29">
        <f t="shared" si="1"/>
        <v>0</v>
      </c>
      <c r="Y28" s="29">
        <f t="shared" si="1"/>
        <v>0</v>
      </c>
      <c r="Z28" s="29">
        <f t="shared" si="1"/>
        <v>0</v>
      </c>
      <c r="AA28" s="29">
        <f t="shared" si="1"/>
        <v>0</v>
      </c>
      <c r="AB28" s="29">
        <f t="shared" si="1"/>
        <v>0</v>
      </c>
      <c r="AC28" s="29">
        <f t="shared" si="1"/>
        <v>0</v>
      </c>
      <c r="AD28" s="30">
        <f t="shared" si="1"/>
        <v>0</v>
      </c>
      <c r="AE28" s="31">
        <f t="shared" si="1"/>
        <v>0</v>
      </c>
      <c r="AF28" s="29">
        <f t="shared" si="1"/>
        <v>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28:B28"/>
    <mergeCell ref="W4:X4"/>
    <mergeCell ref="Y4:Z4"/>
    <mergeCell ref="AA4:AB4"/>
    <mergeCell ref="AC4:AD4"/>
    <mergeCell ref="AE4:AF4"/>
    <mergeCell ref="A6:A27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AF18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7" t="s">
        <v>199</v>
      </c>
      <c r="B6" s="72" t="s">
        <v>200</v>
      </c>
      <c r="C6" s="1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1"/>
      <c r="AE6" s="67">
        <f aca="true" t="shared" si="0" ref="AE6:AF8">+C6+E6+G6+I6+K6+M6+O6+Q6+S6+U6+W6+Y6+AA6+AC6</f>
        <v>0</v>
      </c>
      <c r="AF6" s="60">
        <f t="shared" si="0"/>
        <v>0</v>
      </c>
    </row>
    <row r="7" spans="1:32" ht="18" customHeight="1">
      <c r="A7" s="107"/>
      <c r="B7" s="72" t="s">
        <v>201</v>
      </c>
      <c r="C7" s="1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1"/>
      <c r="AE7" s="67">
        <f t="shared" si="0"/>
        <v>0</v>
      </c>
      <c r="AF7" s="60">
        <f t="shared" si="0"/>
        <v>0</v>
      </c>
    </row>
    <row r="8" spans="1:32" ht="18" customHeight="1" thickBot="1">
      <c r="A8" s="108"/>
      <c r="B8" s="73" t="s">
        <v>202</v>
      </c>
      <c r="C8" s="2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5"/>
      <c r="AE8" s="68">
        <f t="shared" si="0"/>
        <v>0</v>
      </c>
      <c r="AF8" s="64">
        <f t="shared" si="0"/>
        <v>0</v>
      </c>
    </row>
    <row r="9" spans="1:32" ht="18" customHeight="1" thickTop="1">
      <c r="A9" s="106" t="s">
        <v>203</v>
      </c>
      <c r="B9" s="106"/>
      <c r="C9" s="69">
        <f>SUM(C6:C8)</f>
        <v>0</v>
      </c>
      <c r="D9" s="69">
        <f aca="true" t="shared" si="1" ref="D9:AF9">SUM(D6:D8)</f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1"/>
        <v>0</v>
      </c>
      <c r="AB9" s="69">
        <f t="shared" si="1"/>
        <v>0</v>
      </c>
      <c r="AC9" s="69">
        <f t="shared" si="1"/>
        <v>0</v>
      </c>
      <c r="AD9" s="70">
        <f t="shared" si="1"/>
        <v>0</v>
      </c>
      <c r="AE9" s="71">
        <f t="shared" si="1"/>
        <v>0</v>
      </c>
      <c r="AF9" s="69">
        <f t="shared" si="1"/>
        <v>0</v>
      </c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  <row r="17" spans="1:2" ht="14.25">
      <c r="A17" s="52"/>
      <c r="B17" s="52"/>
    </row>
    <row r="18" spans="1:2" ht="14.25">
      <c r="A18" s="52"/>
      <c r="B18" s="52"/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9:B9"/>
    <mergeCell ref="W4:X4"/>
    <mergeCell ref="Y4:Z4"/>
    <mergeCell ref="AA4:AB4"/>
    <mergeCell ref="AC4:AD4"/>
    <mergeCell ref="AE4:AF4"/>
    <mergeCell ref="A6:A8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2:AF18"/>
  <sheetViews>
    <sheetView zoomScalePageLayoutView="0" workbookViewId="0" topLeftCell="A1">
      <pane xSplit="2" ySplit="6" topLeftCell="O7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9" t="s">
        <v>204</v>
      </c>
      <c r="B6" s="48" t="s">
        <v>211</v>
      </c>
      <c r="C6" s="21"/>
      <c r="D6" s="58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3">
        <f aca="true" t="shared" si="0" ref="AE6:AF12">C6+E6+G6+I6+K6+M6+O6+Q6+S6+U6+W6+Y6+AA6+AC6</f>
        <v>0</v>
      </c>
      <c r="AF6" s="21">
        <f t="shared" si="0"/>
        <v>0</v>
      </c>
    </row>
    <row r="7" spans="1:32" ht="18" customHeight="1">
      <c r="A7" s="109"/>
      <c r="B7" s="48" t="s">
        <v>210</v>
      </c>
      <c r="C7" s="21"/>
      <c r="D7" s="5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23">
        <f t="shared" si="0"/>
        <v>0</v>
      </c>
      <c r="AF7" s="21">
        <f t="shared" si="0"/>
        <v>0</v>
      </c>
    </row>
    <row r="8" spans="1:32" ht="18" customHeight="1">
      <c r="A8" s="109"/>
      <c r="B8" s="48" t="s">
        <v>209</v>
      </c>
      <c r="C8" s="21"/>
      <c r="D8" s="58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3">
        <f t="shared" si="0"/>
        <v>0</v>
      </c>
      <c r="AF8" s="21">
        <f t="shared" si="0"/>
        <v>0</v>
      </c>
    </row>
    <row r="9" spans="1:32" ht="18" customHeight="1">
      <c r="A9" s="109"/>
      <c r="B9" s="48" t="s">
        <v>208</v>
      </c>
      <c r="C9" s="21"/>
      <c r="D9" s="58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3">
        <f t="shared" si="0"/>
        <v>0</v>
      </c>
      <c r="AF9" s="21">
        <f t="shared" si="0"/>
        <v>0</v>
      </c>
    </row>
    <row r="10" spans="1:32" ht="18" customHeight="1">
      <c r="A10" s="109"/>
      <c r="B10" s="48" t="s">
        <v>207</v>
      </c>
      <c r="C10" s="21">
        <v>0</v>
      </c>
      <c r="D10" s="58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1">
        <v>14920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/>
      <c r="AD10" s="22"/>
      <c r="AE10" s="23">
        <f t="shared" si="0"/>
        <v>2</v>
      </c>
      <c r="AF10" s="21">
        <f t="shared" si="0"/>
        <v>14920</v>
      </c>
    </row>
    <row r="11" spans="1:32" ht="18" customHeight="1">
      <c r="A11" s="109"/>
      <c r="B11" s="48" t="s">
        <v>206</v>
      </c>
      <c r="C11" s="21">
        <v>0</v>
      </c>
      <c r="D11" s="58">
        <v>0</v>
      </c>
      <c r="E11" s="21">
        <v>1</v>
      </c>
      <c r="F11" s="21">
        <v>10150</v>
      </c>
      <c r="G11" s="21">
        <v>0</v>
      </c>
      <c r="H11" s="21">
        <v>0</v>
      </c>
      <c r="I11" s="21">
        <v>1</v>
      </c>
      <c r="J11" s="21">
        <v>6390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/>
      <c r="AD11" s="22"/>
      <c r="AE11" s="23">
        <f t="shared" si="0"/>
        <v>2</v>
      </c>
      <c r="AF11" s="21">
        <f t="shared" si="0"/>
        <v>16540</v>
      </c>
    </row>
    <row r="12" spans="1:32" ht="18" customHeight="1" thickBot="1">
      <c r="A12" s="110"/>
      <c r="B12" s="66" t="s">
        <v>205</v>
      </c>
      <c r="C12" s="26">
        <v>37</v>
      </c>
      <c r="D12" s="59">
        <v>120490</v>
      </c>
      <c r="E12" s="26">
        <v>32</v>
      </c>
      <c r="F12" s="26">
        <v>95070</v>
      </c>
      <c r="G12" s="26">
        <v>35</v>
      </c>
      <c r="H12" s="59">
        <v>104090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7"/>
      <c r="AE12" s="28">
        <f t="shared" si="0"/>
        <v>104</v>
      </c>
      <c r="AF12" s="26">
        <f t="shared" si="0"/>
        <v>319650</v>
      </c>
    </row>
    <row r="13" spans="1:32" ht="18" customHeight="1" thickTop="1">
      <c r="A13" s="106" t="s">
        <v>204</v>
      </c>
      <c r="B13" s="106"/>
      <c r="C13" s="29">
        <f aca="true" t="shared" si="1" ref="C13:AF13">SUM(C6:C12)</f>
        <v>37</v>
      </c>
      <c r="D13" s="74">
        <f t="shared" si="1"/>
        <v>120490</v>
      </c>
      <c r="E13" s="29">
        <f t="shared" si="1"/>
        <v>33</v>
      </c>
      <c r="F13" s="74">
        <f t="shared" si="1"/>
        <v>105220</v>
      </c>
      <c r="G13" s="29">
        <f t="shared" si="1"/>
        <v>35</v>
      </c>
      <c r="H13" s="74">
        <f t="shared" si="1"/>
        <v>104090</v>
      </c>
      <c r="I13" s="29">
        <f t="shared" si="1"/>
        <v>1</v>
      </c>
      <c r="J13" s="29">
        <f t="shared" si="1"/>
        <v>6390</v>
      </c>
      <c r="K13" s="29">
        <f t="shared" si="1"/>
        <v>2</v>
      </c>
      <c r="L13" s="29">
        <f t="shared" si="1"/>
        <v>14920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0</v>
      </c>
      <c r="T13" s="29">
        <f t="shared" si="1"/>
        <v>0</v>
      </c>
      <c r="U13" s="29">
        <f t="shared" si="1"/>
        <v>0</v>
      </c>
      <c r="V13" s="29">
        <f t="shared" si="1"/>
        <v>0</v>
      </c>
      <c r="W13" s="29">
        <f t="shared" si="1"/>
        <v>0</v>
      </c>
      <c r="X13" s="29">
        <f t="shared" si="1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30">
        <f t="shared" si="1"/>
        <v>0</v>
      </c>
      <c r="AE13" s="31">
        <f t="shared" si="1"/>
        <v>108</v>
      </c>
      <c r="AF13" s="29">
        <f t="shared" si="1"/>
        <v>351110</v>
      </c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  <row r="17" spans="1:2" ht="14.25">
      <c r="A17" s="52"/>
      <c r="B17" s="52"/>
    </row>
    <row r="18" spans="1:2" ht="14.25">
      <c r="A18" s="52"/>
      <c r="B18" s="52"/>
    </row>
  </sheetData>
  <sheetProtection/>
  <mergeCells count="19">
    <mergeCell ref="A13:B13"/>
    <mergeCell ref="AE4:AF4"/>
    <mergeCell ref="Q4:R4"/>
    <mergeCell ref="S4:T4"/>
    <mergeCell ref="U4:V4"/>
    <mergeCell ref="W4:X4"/>
    <mergeCell ref="AC4:AD4"/>
    <mergeCell ref="O4:P4"/>
    <mergeCell ref="Y4:Z4"/>
    <mergeCell ref="AA4:AB4"/>
    <mergeCell ref="A2:F2"/>
    <mergeCell ref="A6:A12"/>
    <mergeCell ref="E4:F4"/>
    <mergeCell ref="M4:N4"/>
    <mergeCell ref="K4:L4"/>
    <mergeCell ref="G4:H4"/>
    <mergeCell ref="A4:B5"/>
    <mergeCell ref="C4:D4"/>
    <mergeCell ref="I4:J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F70"/>
  <sheetViews>
    <sheetView zoomScalePageLayoutView="0" workbookViewId="0" topLeftCell="A1">
      <pane xSplit="2" ySplit="5" topLeftCell="Q59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54" customWidth="1"/>
    <col min="2" max="2" width="22.50390625" style="54" customWidth="1"/>
    <col min="3" max="3" width="4.875" style="54" customWidth="1"/>
    <col min="4" max="4" width="9.00390625" style="54" customWidth="1"/>
    <col min="5" max="5" width="4.875" style="54" customWidth="1"/>
    <col min="6" max="6" width="9.00390625" style="54" customWidth="1"/>
    <col min="7" max="7" width="4.875" style="54" customWidth="1"/>
    <col min="8" max="8" width="9.00390625" style="54" customWidth="1"/>
    <col min="9" max="9" width="4.875" style="54" customWidth="1"/>
    <col min="10" max="10" width="9.00390625" style="54" customWidth="1"/>
    <col min="11" max="11" width="4.875" style="54" customWidth="1"/>
    <col min="12" max="12" width="9.00390625" style="54" customWidth="1"/>
    <col min="13" max="13" width="4.875" style="54" customWidth="1"/>
    <col min="14" max="14" width="9.00390625" style="54" customWidth="1"/>
    <col min="15" max="15" width="4.875" style="54" customWidth="1"/>
    <col min="16" max="16" width="9.00390625" style="54" customWidth="1"/>
    <col min="17" max="17" width="4.875" style="54" customWidth="1"/>
    <col min="18" max="18" width="9.00390625" style="54" customWidth="1"/>
    <col min="19" max="19" width="4.875" style="54" customWidth="1"/>
    <col min="20" max="20" width="9.00390625" style="54" customWidth="1"/>
    <col min="21" max="21" width="4.875" style="54" customWidth="1"/>
    <col min="22" max="22" width="9.00390625" style="54" customWidth="1"/>
    <col min="23" max="23" width="4.875" style="54" customWidth="1"/>
    <col min="24" max="24" width="9.00390625" style="54" customWidth="1"/>
    <col min="25" max="25" width="4.875" style="54" customWidth="1"/>
    <col min="26" max="26" width="9.00390625" style="54" customWidth="1"/>
    <col min="27" max="27" width="4.875" style="54" customWidth="1"/>
    <col min="28" max="28" width="9.00390625" style="54" customWidth="1"/>
    <col min="29" max="29" width="4.875" style="54" customWidth="1"/>
    <col min="30" max="30" width="9.00390625" style="54" customWidth="1"/>
    <col min="31" max="31" width="4.875" style="54" customWidth="1"/>
    <col min="32" max="32" width="9.00390625" style="54" customWidth="1"/>
    <col min="33" max="16384" width="9.00390625" style="54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15" t="s">
        <v>212</v>
      </c>
      <c r="B6" s="81" t="s">
        <v>213</v>
      </c>
      <c r="C6" s="55">
        <v>0</v>
      </c>
      <c r="D6" s="55">
        <v>0</v>
      </c>
      <c r="E6" s="55">
        <v>0</v>
      </c>
      <c r="F6" s="32">
        <v>0</v>
      </c>
      <c r="G6" s="55">
        <v>0</v>
      </c>
      <c r="H6" s="32">
        <v>0</v>
      </c>
      <c r="I6" s="55">
        <v>0</v>
      </c>
      <c r="J6" s="32">
        <v>0</v>
      </c>
      <c r="K6" s="55">
        <v>0</v>
      </c>
      <c r="L6" s="32">
        <v>0</v>
      </c>
      <c r="M6" s="55">
        <v>0</v>
      </c>
      <c r="N6" s="32">
        <v>0</v>
      </c>
      <c r="O6" s="55">
        <v>0</v>
      </c>
      <c r="P6" s="32">
        <v>0</v>
      </c>
      <c r="Q6" s="55">
        <v>0</v>
      </c>
      <c r="R6" s="32">
        <v>0</v>
      </c>
      <c r="S6" s="55">
        <v>0</v>
      </c>
      <c r="T6" s="32">
        <v>0</v>
      </c>
      <c r="U6" s="55">
        <v>0</v>
      </c>
      <c r="V6" s="32">
        <v>0</v>
      </c>
      <c r="W6" s="55">
        <v>0</v>
      </c>
      <c r="X6" s="32">
        <v>0</v>
      </c>
      <c r="Y6" s="55">
        <v>0</v>
      </c>
      <c r="Z6" s="32">
        <v>0</v>
      </c>
      <c r="AA6" s="55">
        <v>0</v>
      </c>
      <c r="AB6" s="32">
        <v>0</v>
      </c>
      <c r="AC6" s="55">
        <v>0</v>
      </c>
      <c r="AD6" s="35">
        <v>0</v>
      </c>
      <c r="AE6" s="76">
        <f>+C6+E6+G6+I6+K6+M6+O6+Q6+S6+U6+W6+Y6+AA6+AC6</f>
        <v>0</v>
      </c>
      <c r="AF6" s="32">
        <f>+D6+F6+H6+J6+L6+N6+P6+R6+T6+V6+X6+Z6+AB6+AD6</f>
        <v>0</v>
      </c>
    </row>
    <row r="7" spans="1:32" ht="18" customHeight="1">
      <c r="A7" s="109"/>
      <c r="B7" s="81" t="s">
        <v>214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6">
        <v>0</v>
      </c>
      <c r="AE7" s="76">
        <f aca="true" t="shared" si="0" ref="AE7:AF49">+C7+E7+G7+I7+K7+M7+O7+Q7+S7+U7+W7+Y7+AA7+AC7</f>
        <v>0</v>
      </c>
      <c r="AF7" s="32">
        <f t="shared" si="0"/>
        <v>0</v>
      </c>
    </row>
    <row r="8" spans="1:32" ht="18" customHeight="1">
      <c r="A8" s="109"/>
      <c r="B8" s="81" t="s">
        <v>215</v>
      </c>
      <c r="C8" s="55"/>
      <c r="D8" s="55"/>
      <c r="E8" s="55"/>
      <c r="F8" s="32"/>
      <c r="G8" s="55"/>
      <c r="H8" s="32"/>
      <c r="I8" s="55"/>
      <c r="J8" s="32"/>
      <c r="K8" s="55"/>
      <c r="L8" s="32"/>
      <c r="M8" s="55"/>
      <c r="N8" s="32"/>
      <c r="O8" s="55"/>
      <c r="P8" s="32"/>
      <c r="Q8" s="55"/>
      <c r="R8" s="32"/>
      <c r="S8" s="55"/>
      <c r="T8" s="32"/>
      <c r="U8" s="55"/>
      <c r="V8" s="32"/>
      <c r="W8" s="55"/>
      <c r="X8" s="32"/>
      <c r="Y8" s="55"/>
      <c r="Z8" s="32"/>
      <c r="AA8" s="55"/>
      <c r="AB8" s="32"/>
      <c r="AC8" s="55"/>
      <c r="AD8" s="35"/>
      <c r="AE8" s="76">
        <f>+C8+E8+G8+I8+K8+M8+O8+Q8+S8+U8+W8+Y8+AA8+AC8</f>
        <v>0</v>
      </c>
      <c r="AF8" s="32">
        <f>+D8+F8+H8+J8+L8+N8+P8+R8+T8+V8+X8+Z8+AB8+AD8</f>
        <v>0</v>
      </c>
    </row>
    <row r="9" spans="1:32" ht="18" customHeight="1">
      <c r="A9" s="109"/>
      <c r="B9" s="81" t="s">
        <v>216</v>
      </c>
      <c r="C9" s="55">
        <v>0</v>
      </c>
      <c r="D9" s="55">
        <v>0</v>
      </c>
      <c r="E9" s="55">
        <v>0</v>
      </c>
      <c r="F9" s="32">
        <v>0</v>
      </c>
      <c r="G9" s="55">
        <v>0</v>
      </c>
      <c r="H9" s="32">
        <v>0</v>
      </c>
      <c r="I9" s="55">
        <v>0</v>
      </c>
      <c r="J9" s="32">
        <v>0</v>
      </c>
      <c r="K9" s="55">
        <v>0</v>
      </c>
      <c r="L9" s="32">
        <v>0</v>
      </c>
      <c r="M9" s="55">
        <v>0</v>
      </c>
      <c r="N9" s="32">
        <v>0</v>
      </c>
      <c r="O9" s="55">
        <v>0</v>
      </c>
      <c r="P9" s="32">
        <v>0</v>
      </c>
      <c r="Q9" s="55">
        <v>0</v>
      </c>
      <c r="R9" s="32">
        <v>0</v>
      </c>
      <c r="S9" s="55">
        <v>0</v>
      </c>
      <c r="T9" s="32">
        <v>0</v>
      </c>
      <c r="U9" s="55">
        <v>0</v>
      </c>
      <c r="V9" s="32">
        <v>0</v>
      </c>
      <c r="W9" s="55">
        <v>0</v>
      </c>
      <c r="X9" s="32">
        <v>0</v>
      </c>
      <c r="Y9" s="55">
        <v>0</v>
      </c>
      <c r="Z9" s="32">
        <v>0</v>
      </c>
      <c r="AA9" s="55">
        <v>0</v>
      </c>
      <c r="AB9" s="32">
        <v>0</v>
      </c>
      <c r="AC9" s="55">
        <v>0</v>
      </c>
      <c r="AD9" s="35">
        <v>0</v>
      </c>
      <c r="AE9" s="76">
        <f t="shared" si="0"/>
        <v>0</v>
      </c>
      <c r="AF9" s="32">
        <f>+D9+F9+H9+J9+L9+N9+P9+R9+T9+V9+X9+Z9+AB9+AD9</f>
        <v>0</v>
      </c>
    </row>
    <row r="10" spans="1:32" ht="18" customHeight="1">
      <c r="A10" s="109"/>
      <c r="B10" s="81" t="s">
        <v>217</v>
      </c>
      <c r="C10" s="55">
        <v>0</v>
      </c>
      <c r="D10" s="55">
        <v>0</v>
      </c>
      <c r="E10" s="55">
        <v>0</v>
      </c>
      <c r="F10" s="32">
        <v>0</v>
      </c>
      <c r="G10" s="55">
        <v>0</v>
      </c>
      <c r="H10" s="32">
        <v>0</v>
      </c>
      <c r="I10" s="55">
        <v>0</v>
      </c>
      <c r="J10" s="32">
        <v>0</v>
      </c>
      <c r="K10" s="55">
        <v>0</v>
      </c>
      <c r="L10" s="32">
        <v>0</v>
      </c>
      <c r="M10" s="55">
        <v>0</v>
      </c>
      <c r="N10" s="32">
        <v>0</v>
      </c>
      <c r="O10" s="55">
        <v>0</v>
      </c>
      <c r="P10" s="32">
        <v>0</v>
      </c>
      <c r="Q10" s="55">
        <v>0</v>
      </c>
      <c r="R10" s="32">
        <v>0</v>
      </c>
      <c r="S10" s="55">
        <v>0</v>
      </c>
      <c r="T10" s="32">
        <v>0</v>
      </c>
      <c r="U10" s="55">
        <v>0</v>
      </c>
      <c r="V10" s="32">
        <v>0</v>
      </c>
      <c r="W10" s="55">
        <v>0</v>
      </c>
      <c r="X10" s="32">
        <v>0</v>
      </c>
      <c r="Y10" s="55">
        <v>0</v>
      </c>
      <c r="Z10" s="32">
        <v>0</v>
      </c>
      <c r="AA10" s="55">
        <v>0</v>
      </c>
      <c r="AB10" s="32">
        <v>0</v>
      </c>
      <c r="AC10" s="55">
        <v>0</v>
      </c>
      <c r="AD10" s="35">
        <v>0</v>
      </c>
      <c r="AE10" s="76">
        <f>+C10+E10+G10+I10+K10+M10+O10+Q10+S10+U10+W10+Y10+AA10+AC10</f>
        <v>0</v>
      </c>
      <c r="AF10" s="32">
        <f>+D10+F10+H10+J10+L10+N10+P10+R10+T10+V10+X10+Z10+AB10+AD10</f>
        <v>0</v>
      </c>
    </row>
    <row r="11" spans="1:32" ht="18" customHeight="1">
      <c r="A11" s="109"/>
      <c r="B11" s="81" t="s">
        <v>218</v>
      </c>
      <c r="C11" s="55"/>
      <c r="D11" s="55"/>
      <c r="E11" s="55"/>
      <c r="F11" s="32"/>
      <c r="G11" s="55"/>
      <c r="H11" s="32"/>
      <c r="I11" s="55"/>
      <c r="J11" s="32"/>
      <c r="K11" s="55"/>
      <c r="L11" s="32"/>
      <c r="M11" s="55"/>
      <c r="N11" s="32"/>
      <c r="O11" s="55"/>
      <c r="P11" s="32"/>
      <c r="Q11" s="55"/>
      <c r="R11" s="32"/>
      <c r="S11" s="55"/>
      <c r="T11" s="32"/>
      <c r="U11" s="55"/>
      <c r="V11" s="32"/>
      <c r="W11" s="55"/>
      <c r="X11" s="32"/>
      <c r="Y11" s="55"/>
      <c r="Z11" s="32"/>
      <c r="AA11" s="55"/>
      <c r="AB11" s="32"/>
      <c r="AC11" s="55"/>
      <c r="AD11" s="35"/>
      <c r="AE11" s="76">
        <f>+C11+E11+G11+I11+K11+M11+O11+Q11+S11+U11+W11+Y11+AA11+AC11</f>
        <v>0</v>
      </c>
      <c r="AF11" s="32">
        <f>+D11+F11+H11+J11+L11+N11+P11+R11+T11+V11+X11+Z11+AB11+AD11</f>
        <v>0</v>
      </c>
    </row>
    <row r="12" spans="1:32" ht="18" customHeight="1">
      <c r="A12" s="109"/>
      <c r="B12" s="81" t="s">
        <v>219</v>
      </c>
      <c r="C12" s="55"/>
      <c r="D12" s="55"/>
      <c r="E12" s="55"/>
      <c r="F12" s="32"/>
      <c r="G12" s="55"/>
      <c r="H12" s="32"/>
      <c r="I12" s="55"/>
      <c r="J12" s="32"/>
      <c r="K12" s="55"/>
      <c r="L12" s="32"/>
      <c r="M12" s="55"/>
      <c r="N12" s="32"/>
      <c r="O12" s="55"/>
      <c r="P12" s="32"/>
      <c r="Q12" s="55"/>
      <c r="R12" s="32"/>
      <c r="S12" s="55"/>
      <c r="T12" s="32"/>
      <c r="U12" s="55"/>
      <c r="V12" s="32"/>
      <c r="W12" s="55"/>
      <c r="X12" s="32"/>
      <c r="Y12" s="55"/>
      <c r="Z12" s="32"/>
      <c r="AA12" s="55"/>
      <c r="AB12" s="32"/>
      <c r="AC12" s="55"/>
      <c r="AD12" s="35"/>
      <c r="AE12" s="76">
        <f t="shared" si="0"/>
        <v>0</v>
      </c>
      <c r="AF12" s="32">
        <f t="shared" si="0"/>
        <v>0</v>
      </c>
    </row>
    <row r="13" spans="1:32" ht="18" customHeight="1">
      <c r="A13" s="109"/>
      <c r="B13" s="81" t="s">
        <v>220</v>
      </c>
      <c r="C13" s="55"/>
      <c r="D13" s="55"/>
      <c r="E13" s="55"/>
      <c r="F13" s="32"/>
      <c r="G13" s="55"/>
      <c r="H13" s="32"/>
      <c r="I13" s="55"/>
      <c r="J13" s="32"/>
      <c r="K13" s="55"/>
      <c r="L13" s="32"/>
      <c r="M13" s="55"/>
      <c r="N13" s="32"/>
      <c r="O13" s="55"/>
      <c r="P13" s="32"/>
      <c r="Q13" s="55"/>
      <c r="R13" s="32"/>
      <c r="S13" s="55"/>
      <c r="T13" s="32"/>
      <c r="U13" s="55"/>
      <c r="V13" s="32"/>
      <c r="W13" s="55"/>
      <c r="X13" s="32"/>
      <c r="Y13" s="55"/>
      <c r="Z13" s="32"/>
      <c r="AA13" s="55"/>
      <c r="AB13" s="32"/>
      <c r="AC13" s="55"/>
      <c r="AD13" s="35"/>
      <c r="AE13" s="76">
        <f>+C13+E13+G13+I13+K13+M13+O13+Q13+S13+U13+W13+Y13+AA13+AC13</f>
        <v>0</v>
      </c>
      <c r="AF13" s="32">
        <f>+D13+F13+H13+J13+L13+N13+P13+R13+T13+V13+X13+Z13+AB13+AD13</f>
        <v>0</v>
      </c>
    </row>
    <row r="14" spans="1:32" ht="18" customHeight="1">
      <c r="A14" s="109"/>
      <c r="B14" s="81" t="s">
        <v>221</v>
      </c>
      <c r="C14" s="55"/>
      <c r="D14" s="55"/>
      <c r="E14" s="55"/>
      <c r="F14" s="32"/>
      <c r="G14" s="55"/>
      <c r="H14" s="32"/>
      <c r="I14" s="55"/>
      <c r="J14" s="32"/>
      <c r="K14" s="55"/>
      <c r="L14" s="32"/>
      <c r="M14" s="55"/>
      <c r="N14" s="32"/>
      <c r="O14" s="55"/>
      <c r="P14" s="32"/>
      <c r="Q14" s="55"/>
      <c r="R14" s="32"/>
      <c r="S14" s="55"/>
      <c r="T14" s="32"/>
      <c r="U14" s="55"/>
      <c r="V14" s="32"/>
      <c r="W14" s="55"/>
      <c r="X14" s="32"/>
      <c r="Y14" s="55"/>
      <c r="Z14" s="32"/>
      <c r="AA14" s="55"/>
      <c r="AB14" s="32"/>
      <c r="AC14" s="55"/>
      <c r="AD14" s="35"/>
      <c r="AE14" s="76">
        <f t="shared" si="0"/>
        <v>0</v>
      </c>
      <c r="AF14" s="32">
        <f t="shared" si="0"/>
        <v>0</v>
      </c>
    </row>
    <row r="15" spans="1:32" ht="18" customHeight="1">
      <c r="A15" s="109"/>
      <c r="B15" s="81" t="s">
        <v>222</v>
      </c>
      <c r="C15" s="55"/>
      <c r="D15" s="55"/>
      <c r="E15" s="55"/>
      <c r="F15" s="32"/>
      <c r="G15" s="55"/>
      <c r="H15" s="32"/>
      <c r="I15" s="55"/>
      <c r="J15" s="32"/>
      <c r="K15" s="55"/>
      <c r="L15" s="32"/>
      <c r="M15" s="55"/>
      <c r="N15" s="32"/>
      <c r="O15" s="55"/>
      <c r="P15" s="32"/>
      <c r="Q15" s="55"/>
      <c r="R15" s="32"/>
      <c r="S15" s="55"/>
      <c r="T15" s="32"/>
      <c r="U15" s="55"/>
      <c r="V15" s="32"/>
      <c r="W15" s="55"/>
      <c r="X15" s="32"/>
      <c r="Y15" s="55"/>
      <c r="Z15" s="32"/>
      <c r="AA15" s="55"/>
      <c r="AB15" s="32"/>
      <c r="AC15" s="55"/>
      <c r="AD15" s="35"/>
      <c r="AE15" s="76">
        <f t="shared" si="0"/>
        <v>0</v>
      </c>
      <c r="AF15" s="32">
        <f t="shared" si="0"/>
        <v>0</v>
      </c>
    </row>
    <row r="16" spans="1:32" ht="18" customHeight="1">
      <c r="A16" s="109"/>
      <c r="B16" s="81" t="s">
        <v>223</v>
      </c>
      <c r="C16" s="55"/>
      <c r="D16" s="55"/>
      <c r="E16" s="55"/>
      <c r="F16" s="32"/>
      <c r="G16" s="55">
        <v>4</v>
      </c>
      <c r="H16" s="32"/>
      <c r="I16" s="55">
        <v>2</v>
      </c>
      <c r="J16" s="32">
        <v>3440</v>
      </c>
      <c r="K16" s="55">
        <v>5</v>
      </c>
      <c r="L16" s="32">
        <v>10190</v>
      </c>
      <c r="M16" s="55">
        <v>2</v>
      </c>
      <c r="N16" s="32">
        <v>9430</v>
      </c>
      <c r="O16" s="55">
        <v>2</v>
      </c>
      <c r="P16" s="32">
        <v>4600</v>
      </c>
      <c r="Q16" s="55">
        <v>0</v>
      </c>
      <c r="R16" s="32">
        <v>0</v>
      </c>
      <c r="S16" s="55">
        <v>2</v>
      </c>
      <c r="T16" s="32">
        <v>5350</v>
      </c>
      <c r="U16" s="55">
        <v>0</v>
      </c>
      <c r="V16" s="32">
        <v>4680</v>
      </c>
      <c r="W16" s="55"/>
      <c r="X16" s="32"/>
      <c r="Y16" s="55"/>
      <c r="Z16" s="32"/>
      <c r="AA16" s="55"/>
      <c r="AB16" s="32"/>
      <c r="AC16" s="55"/>
      <c r="AD16" s="35"/>
      <c r="AE16" s="76">
        <f t="shared" si="0"/>
        <v>17</v>
      </c>
      <c r="AF16" s="32">
        <f t="shared" si="0"/>
        <v>37690</v>
      </c>
    </row>
    <row r="17" spans="1:32" ht="18" customHeight="1">
      <c r="A17" s="109"/>
      <c r="B17" s="81" t="s">
        <v>224</v>
      </c>
      <c r="C17" s="55">
        <v>0</v>
      </c>
      <c r="D17" s="55">
        <v>0</v>
      </c>
      <c r="E17" s="55">
        <v>0</v>
      </c>
      <c r="F17" s="32">
        <v>0</v>
      </c>
      <c r="G17" s="55">
        <v>0</v>
      </c>
      <c r="H17" s="32">
        <v>0</v>
      </c>
      <c r="I17" s="55">
        <v>0</v>
      </c>
      <c r="J17" s="32">
        <v>0</v>
      </c>
      <c r="K17" s="55">
        <v>0</v>
      </c>
      <c r="L17" s="32">
        <v>0</v>
      </c>
      <c r="M17" s="55">
        <v>0</v>
      </c>
      <c r="N17" s="32">
        <v>0</v>
      </c>
      <c r="O17" s="55">
        <v>0</v>
      </c>
      <c r="P17" s="32">
        <v>0</v>
      </c>
      <c r="Q17" s="55">
        <v>0</v>
      </c>
      <c r="R17" s="32">
        <v>0</v>
      </c>
      <c r="S17" s="55">
        <v>0</v>
      </c>
      <c r="T17" s="32">
        <v>0</v>
      </c>
      <c r="U17" s="55">
        <v>0</v>
      </c>
      <c r="V17" s="32">
        <v>0</v>
      </c>
      <c r="W17" s="55">
        <v>0</v>
      </c>
      <c r="X17" s="32">
        <v>0</v>
      </c>
      <c r="Y17" s="55">
        <v>0</v>
      </c>
      <c r="Z17" s="32">
        <v>0</v>
      </c>
      <c r="AA17" s="55">
        <v>0</v>
      </c>
      <c r="AB17" s="32">
        <v>0</v>
      </c>
      <c r="AC17" s="55">
        <v>0</v>
      </c>
      <c r="AD17" s="35">
        <v>0</v>
      </c>
      <c r="AE17" s="76">
        <f t="shared" si="0"/>
        <v>0</v>
      </c>
      <c r="AF17" s="32">
        <f t="shared" si="0"/>
        <v>0</v>
      </c>
    </row>
    <row r="18" spans="1:32" ht="18" customHeight="1">
      <c r="A18" s="109"/>
      <c r="B18" s="81" t="s">
        <v>225</v>
      </c>
      <c r="C18" s="55">
        <v>0</v>
      </c>
      <c r="D18" s="55">
        <v>0</v>
      </c>
      <c r="E18" s="55">
        <v>0</v>
      </c>
      <c r="F18" s="32">
        <v>0</v>
      </c>
      <c r="G18" s="55">
        <v>0</v>
      </c>
      <c r="H18" s="32">
        <v>0</v>
      </c>
      <c r="I18" s="55">
        <v>0</v>
      </c>
      <c r="J18" s="32">
        <v>0</v>
      </c>
      <c r="K18" s="55">
        <v>0</v>
      </c>
      <c r="L18" s="32">
        <v>0</v>
      </c>
      <c r="M18" s="55">
        <v>0</v>
      </c>
      <c r="N18" s="32">
        <v>0</v>
      </c>
      <c r="O18" s="55">
        <v>0</v>
      </c>
      <c r="P18" s="32">
        <v>0</v>
      </c>
      <c r="Q18" s="55">
        <v>0</v>
      </c>
      <c r="R18" s="32">
        <v>0</v>
      </c>
      <c r="S18" s="55">
        <v>0</v>
      </c>
      <c r="T18" s="32">
        <v>0</v>
      </c>
      <c r="U18" s="55">
        <v>0</v>
      </c>
      <c r="V18" s="32">
        <v>0</v>
      </c>
      <c r="W18" s="55">
        <v>0</v>
      </c>
      <c r="X18" s="32">
        <v>0</v>
      </c>
      <c r="Y18" s="55">
        <v>0</v>
      </c>
      <c r="Z18" s="32">
        <v>0</v>
      </c>
      <c r="AA18" s="55">
        <v>0</v>
      </c>
      <c r="AB18" s="32">
        <v>0</v>
      </c>
      <c r="AC18" s="55">
        <v>0</v>
      </c>
      <c r="AD18" s="35">
        <v>0</v>
      </c>
      <c r="AE18" s="76">
        <f t="shared" si="0"/>
        <v>0</v>
      </c>
      <c r="AF18" s="32">
        <f t="shared" si="0"/>
        <v>0</v>
      </c>
    </row>
    <row r="19" spans="1:32" ht="18" customHeight="1">
      <c r="A19" s="109"/>
      <c r="B19" s="81" t="s">
        <v>226</v>
      </c>
      <c r="C19" s="55">
        <v>0</v>
      </c>
      <c r="D19" s="55">
        <v>0</v>
      </c>
      <c r="E19" s="55">
        <v>0</v>
      </c>
      <c r="F19" s="32">
        <v>0</v>
      </c>
      <c r="G19" s="55">
        <v>0</v>
      </c>
      <c r="H19" s="32">
        <v>0</v>
      </c>
      <c r="I19" s="55">
        <v>0</v>
      </c>
      <c r="J19" s="32">
        <v>0</v>
      </c>
      <c r="K19" s="55">
        <v>0</v>
      </c>
      <c r="L19" s="32">
        <v>0</v>
      </c>
      <c r="M19" s="55">
        <v>0</v>
      </c>
      <c r="N19" s="32">
        <v>0</v>
      </c>
      <c r="O19" s="55">
        <v>0</v>
      </c>
      <c r="P19" s="32">
        <v>0</v>
      </c>
      <c r="Q19" s="55">
        <v>0</v>
      </c>
      <c r="R19" s="32">
        <v>0</v>
      </c>
      <c r="S19" s="55">
        <v>0</v>
      </c>
      <c r="T19" s="32">
        <v>0</v>
      </c>
      <c r="U19" s="55">
        <v>0</v>
      </c>
      <c r="V19" s="32">
        <v>0</v>
      </c>
      <c r="W19" s="55">
        <v>0</v>
      </c>
      <c r="X19" s="32">
        <v>0</v>
      </c>
      <c r="Y19" s="55">
        <v>0</v>
      </c>
      <c r="Z19" s="32">
        <v>0</v>
      </c>
      <c r="AA19" s="55">
        <v>0</v>
      </c>
      <c r="AB19" s="32">
        <v>0</v>
      </c>
      <c r="AC19" s="55">
        <v>0</v>
      </c>
      <c r="AD19" s="35">
        <v>0</v>
      </c>
      <c r="AE19" s="76">
        <f t="shared" si="0"/>
        <v>0</v>
      </c>
      <c r="AF19" s="32">
        <f t="shared" si="0"/>
        <v>0</v>
      </c>
    </row>
    <row r="20" spans="1:32" ht="18" customHeight="1">
      <c r="A20" s="109"/>
      <c r="B20" s="81" t="s">
        <v>227</v>
      </c>
      <c r="C20" s="55"/>
      <c r="D20" s="55"/>
      <c r="E20" s="55"/>
      <c r="F20" s="32"/>
      <c r="G20" s="55"/>
      <c r="H20" s="32"/>
      <c r="I20" s="55"/>
      <c r="J20" s="32"/>
      <c r="K20" s="55"/>
      <c r="L20" s="32"/>
      <c r="M20" s="55"/>
      <c r="N20" s="32"/>
      <c r="O20" s="55"/>
      <c r="P20" s="32"/>
      <c r="Q20" s="55"/>
      <c r="R20" s="32"/>
      <c r="S20" s="55"/>
      <c r="T20" s="32"/>
      <c r="U20" s="55"/>
      <c r="V20" s="32"/>
      <c r="W20" s="55"/>
      <c r="X20" s="32"/>
      <c r="Y20" s="55"/>
      <c r="Z20" s="32"/>
      <c r="AA20" s="55"/>
      <c r="AB20" s="32"/>
      <c r="AC20" s="55"/>
      <c r="AD20" s="35"/>
      <c r="AE20" s="76">
        <f>+C20+E20+G20+I20+K20+M20+O20+Q20+S20+U20+W20+Y20+AA20+AC20</f>
        <v>0</v>
      </c>
      <c r="AF20" s="32">
        <f>+D20+F20+H20+J20+L20+N20+P20+R20+T20+V20+X20+Z20+AB20+AD20</f>
        <v>0</v>
      </c>
    </row>
    <row r="21" spans="1:32" ht="18" customHeight="1">
      <c r="A21" s="109"/>
      <c r="B21" s="81" t="s">
        <v>228</v>
      </c>
      <c r="C21" s="55">
        <v>0</v>
      </c>
      <c r="D21" s="55">
        <v>0</v>
      </c>
      <c r="E21" s="55">
        <v>0</v>
      </c>
      <c r="F21" s="32">
        <v>0</v>
      </c>
      <c r="G21" s="55">
        <v>0</v>
      </c>
      <c r="H21" s="32">
        <v>0</v>
      </c>
      <c r="I21" s="55">
        <v>0</v>
      </c>
      <c r="J21" s="32">
        <v>0</v>
      </c>
      <c r="K21" s="55">
        <v>0</v>
      </c>
      <c r="L21" s="32">
        <v>0</v>
      </c>
      <c r="M21" s="55">
        <v>0</v>
      </c>
      <c r="N21" s="32">
        <v>0</v>
      </c>
      <c r="O21" s="55">
        <v>0</v>
      </c>
      <c r="P21" s="32">
        <v>0</v>
      </c>
      <c r="Q21" s="55">
        <v>0</v>
      </c>
      <c r="R21" s="32">
        <v>0</v>
      </c>
      <c r="S21" s="55">
        <v>0</v>
      </c>
      <c r="T21" s="32">
        <v>0</v>
      </c>
      <c r="U21" s="55">
        <v>0</v>
      </c>
      <c r="V21" s="32">
        <v>0</v>
      </c>
      <c r="W21" s="55">
        <v>0</v>
      </c>
      <c r="X21" s="32">
        <v>0</v>
      </c>
      <c r="Y21" s="55">
        <v>0</v>
      </c>
      <c r="Z21" s="32">
        <v>0</v>
      </c>
      <c r="AA21" s="55">
        <v>0</v>
      </c>
      <c r="AB21" s="32">
        <v>0</v>
      </c>
      <c r="AC21" s="55">
        <v>0</v>
      </c>
      <c r="AD21" s="35">
        <v>0</v>
      </c>
      <c r="AE21" s="76">
        <f t="shared" si="0"/>
        <v>0</v>
      </c>
      <c r="AF21" s="32">
        <f t="shared" si="0"/>
        <v>0</v>
      </c>
    </row>
    <row r="22" spans="1:32" ht="18" customHeight="1">
      <c r="A22" s="109"/>
      <c r="B22" s="81" t="s">
        <v>229</v>
      </c>
      <c r="C22" s="55"/>
      <c r="D22" s="55"/>
      <c r="E22" s="55"/>
      <c r="F22" s="32"/>
      <c r="G22" s="55"/>
      <c r="H22" s="32"/>
      <c r="I22" s="55"/>
      <c r="J22" s="32"/>
      <c r="K22" s="55"/>
      <c r="L22" s="32"/>
      <c r="M22" s="55"/>
      <c r="N22" s="32"/>
      <c r="O22" s="55"/>
      <c r="P22" s="32"/>
      <c r="Q22" s="55"/>
      <c r="R22" s="32"/>
      <c r="S22" s="55"/>
      <c r="T22" s="32"/>
      <c r="U22" s="55"/>
      <c r="V22" s="32"/>
      <c r="W22" s="55"/>
      <c r="X22" s="32"/>
      <c r="Y22" s="55"/>
      <c r="Z22" s="32"/>
      <c r="AA22" s="55"/>
      <c r="AB22" s="32"/>
      <c r="AC22" s="55"/>
      <c r="AD22" s="35"/>
      <c r="AE22" s="76">
        <f t="shared" si="0"/>
        <v>0</v>
      </c>
      <c r="AF22" s="32">
        <f t="shared" si="0"/>
        <v>0</v>
      </c>
    </row>
    <row r="23" spans="1:32" ht="18" customHeight="1">
      <c r="A23" s="109"/>
      <c r="B23" s="81" t="s">
        <v>230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5"/>
      <c r="AE23" s="76">
        <f t="shared" si="0"/>
        <v>0</v>
      </c>
      <c r="AF23" s="32">
        <f t="shared" si="0"/>
        <v>0</v>
      </c>
    </row>
    <row r="24" spans="1:32" ht="18" customHeight="1">
      <c r="A24" s="109"/>
      <c r="B24" s="81" t="s">
        <v>231</v>
      </c>
      <c r="C24" s="55"/>
      <c r="D24" s="55"/>
      <c r="E24" s="55"/>
      <c r="F24" s="32"/>
      <c r="G24" s="55"/>
      <c r="H24" s="32"/>
      <c r="I24" s="55"/>
      <c r="J24" s="32"/>
      <c r="K24" s="55"/>
      <c r="L24" s="32"/>
      <c r="M24" s="55"/>
      <c r="N24" s="32"/>
      <c r="O24" s="55"/>
      <c r="P24" s="32"/>
      <c r="Q24" s="55"/>
      <c r="R24" s="32"/>
      <c r="S24" s="55"/>
      <c r="T24" s="32"/>
      <c r="U24" s="55"/>
      <c r="V24" s="32"/>
      <c r="W24" s="55"/>
      <c r="X24" s="32"/>
      <c r="Y24" s="55"/>
      <c r="Z24" s="32"/>
      <c r="AA24" s="55"/>
      <c r="AB24" s="32"/>
      <c r="AC24" s="55"/>
      <c r="AD24" s="35"/>
      <c r="AE24" s="76">
        <f t="shared" si="0"/>
        <v>0</v>
      </c>
      <c r="AF24" s="32">
        <f t="shared" si="0"/>
        <v>0</v>
      </c>
    </row>
    <row r="25" spans="1:32" ht="18" customHeight="1">
      <c r="A25" s="109"/>
      <c r="B25" s="81" t="s">
        <v>232</v>
      </c>
      <c r="C25" s="55"/>
      <c r="D25" s="55"/>
      <c r="E25" s="55"/>
      <c r="F25" s="32"/>
      <c r="G25" s="55"/>
      <c r="H25" s="32"/>
      <c r="I25" s="55"/>
      <c r="J25" s="32"/>
      <c r="K25" s="55"/>
      <c r="L25" s="32"/>
      <c r="M25" s="55"/>
      <c r="N25" s="32"/>
      <c r="O25" s="55"/>
      <c r="P25" s="32"/>
      <c r="Q25" s="55"/>
      <c r="R25" s="32"/>
      <c r="S25" s="55"/>
      <c r="T25" s="32"/>
      <c r="U25" s="55"/>
      <c r="V25" s="32"/>
      <c r="W25" s="55"/>
      <c r="X25" s="32"/>
      <c r="Y25" s="55"/>
      <c r="Z25" s="32"/>
      <c r="AA25" s="55"/>
      <c r="AB25" s="32"/>
      <c r="AC25" s="55"/>
      <c r="AD25" s="35"/>
      <c r="AE25" s="76">
        <f t="shared" si="0"/>
        <v>0</v>
      </c>
      <c r="AF25" s="32">
        <f t="shared" si="0"/>
        <v>0</v>
      </c>
    </row>
    <row r="26" spans="1:32" ht="18" customHeight="1">
      <c r="A26" s="109"/>
      <c r="B26" s="81" t="s">
        <v>233</v>
      </c>
      <c r="C26" s="55"/>
      <c r="D26" s="55"/>
      <c r="E26" s="55"/>
      <c r="F26" s="32"/>
      <c r="G26" s="55"/>
      <c r="H26" s="32"/>
      <c r="I26" s="55"/>
      <c r="J26" s="32"/>
      <c r="K26" s="55"/>
      <c r="L26" s="32"/>
      <c r="M26" s="55"/>
      <c r="N26" s="32"/>
      <c r="O26" s="55"/>
      <c r="P26" s="32"/>
      <c r="Q26" s="55"/>
      <c r="R26" s="32"/>
      <c r="S26" s="55"/>
      <c r="T26" s="32"/>
      <c r="U26" s="55"/>
      <c r="V26" s="32"/>
      <c r="W26" s="55"/>
      <c r="X26" s="32"/>
      <c r="Y26" s="55"/>
      <c r="Z26" s="32"/>
      <c r="AA26" s="55"/>
      <c r="AB26" s="32"/>
      <c r="AC26" s="55"/>
      <c r="AD26" s="35"/>
      <c r="AE26" s="76">
        <f t="shared" si="0"/>
        <v>0</v>
      </c>
      <c r="AF26" s="32">
        <f t="shared" si="0"/>
        <v>0</v>
      </c>
    </row>
    <row r="27" spans="1:32" ht="18" customHeight="1">
      <c r="A27" s="109"/>
      <c r="B27" s="81" t="s">
        <v>234</v>
      </c>
      <c r="C27" s="55"/>
      <c r="D27" s="55"/>
      <c r="E27" s="55"/>
      <c r="F27" s="32"/>
      <c r="G27" s="55"/>
      <c r="H27" s="32"/>
      <c r="I27" s="55"/>
      <c r="J27" s="32"/>
      <c r="K27" s="55"/>
      <c r="L27" s="32"/>
      <c r="M27" s="55"/>
      <c r="N27" s="32"/>
      <c r="O27" s="55"/>
      <c r="P27" s="32"/>
      <c r="Q27" s="55"/>
      <c r="R27" s="32"/>
      <c r="S27" s="55"/>
      <c r="T27" s="32"/>
      <c r="U27" s="55"/>
      <c r="V27" s="32"/>
      <c r="W27" s="55"/>
      <c r="X27" s="32"/>
      <c r="Y27" s="55"/>
      <c r="Z27" s="32"/>
      <c r="AA27" s="55"/>
      <c r="AB27" s="32"/>
      <c r="AC27" s="55"/>
      <c r="AD27" s="35"/>
      <c r="AE27" s="76">
        <f>+C27+E27+G27+I27+K27+M27+O27+Q27+S27+U27+W27+Y27+AA27+AC27</f>
        <v>0</v>
      </c>
      <c r="AF27" s="32">
        <f>+D27+F27+H27+J27+L27+N27+P27+R27+T27+V27+X27+Z27+AB27+AD27</f>
        <v>0</v>
      </c>
    </row>
    <row r="28" spans="1:32" ht="18" customHeight="1">
      <c r="A28" s="109"/>
      <c r="B28" s="81" t="s">
        <v>235</v>
      </c>
      <c r="C28" s="55"/>
      <c r="D28" s="55"/>
      <c r="E28" s="55"/>
      <c r="F28" s="32"/>
      <c r="G28" s="55"/>
      <c r="H28" s="32"/>
      <c r="I28" s="55"/>
      <c r="J28" s="32"/>
      <c r="K28" s="55"/>
      <c r="L28" s="32"/>
      <c r="M28" s="55"/>
      <c r="N28" s="32"/>
      <c r="O28" s="55"/>
      <c r="P28" s="32"/>
      <c r="Q28" s="55"/>
      <c r="R28" s="32"/>
      <c r="S28" s="55"/>
      <c r="T28" s="32"/>
      <c r="U28" s="55"/>
      <c r="V28" s="32"/>
      <c r="W28" s="55"/>
      <c r="X28" s="32"/>
      <c r="Y28" s="55"/>
      <c r="Z28" s="32"/>
      <c r="AA28" s="55"/>
      <c r="AB28" s="32"/>
      <c r="AC28" s="55"/>
      <c r="AD28" s="35"/>
      <c r="AE28" s="76">
        <f t="shared" si="0"/>
        <v>0</v>
      </c>
      <c r="AF28" s="32">
        <f t="shared" si="0"/>
        <v>0</v>
      </c>
    </row>
    <row r="29" spans="1:32" ht="18" customHeight="1">
      <c r="A29" s="109"/>
      <c r="B29" s="81" t="s">
        <v>236</v>
      </c>
      <c r="C29" s="55"/>
      <c r="D29" s="55"/>
      <c r="E29" s="55"/>
      <c r="F29" s="32"/>
      <c r="G29" s="55"/>
      <c r="H29" s="32"/>
      <c r="I29" s="55"/>
      <c r="J29" s="32"/>
      <c r="K29" s="55"/>
      <c r="L29" s="32"/>
      <c r="M29" s="55"/>
      <c r="N29" s="32"/>
      <c r="O29" s="55"/>
      <c r="P29" s="32"/>
      <c r="Q29" s="55"/>
      <c r="R29" s="32"/>
      <c r="S29" s="55"/>
      <c r="T29" s="32"/>
      <c r="U29" s="55"/>
      <c r="V29" s="32"/>
      <c r="W29" s="55"/>
      <c r="X29" s="32"/>
      <c r="Y29" s="55"/>
      <c r="Z29" s="32"/>
      <c r="AA29" s="55"/>
      <c r="AB29" s="32"/>
      <c r="AC29" s="55"/>
      <c r="AD29" s="35"/>
      <c r="AE29" s="76">
        <f t="shared" si="0"/>
        <v>0</v>
      </c>
      <c r="AF29" s="32">
        <f t="shared" si="0"/>
        <v>0</v>
      </c>
    </row>
    <row r="30" spans="1:32" ht="18" customHeight="1">
      <c r="A30" s="109"/>
      <c r="B30" s="81" t="s">
        <v>237</v>
      </c>
      <c r="C30" s="55"/>
      <c r="D30" s="55"/>
      <c r="E30" s="55"/>
      <c r="F30" s="32"/>
      <c r="G30" s="55"/>
      <c r="H30" s="32"/>
      <c r="I30" s="55"/>
      <c r="J30" s="32"/>
      <c r="K30" s="55"/>
      <c r="L30" s="32"/>
      <c r="M30" s="55"/>
      <c r="N30" s="32"/>
      <c r="O30" s="55"/>
      <c r="P30" s="32"/>
      <c r="Q30" s="55"/>
      <c r="R30" s="32"/>
      <c r="S30" s="55"/>
      <c r="T30" s="32"/>
      <c r="U30" s="55"/>
      <c r="V30" s="32"/>
      <c r="W30" s="55"/>
      <c r="X30" s="32"/>
      <c r="Y30" s="55"/>
      <c r="Z30" s="32"/>
      <c r="AA30" s="55"/>
      <c r="AB30" s="32"/>
      <c r="AC30" s="55"/>
      <c r="AD30" s="35"/>
      <c r="AE30" s="76">
        <f t="shared" si="0"/>
        <v>0</v>
      </c>
      <c r="AF30" s="32">
        <f t="shared" si="0"/>
        <v>0</v>
      </c>
    </row>
    <row r="31" spans="1:32" ht="18" customHeight="1">
      <c r="A31" s="109"/>
      <c r="B31" s="81" t="s">
        <v>238</v>
      </c>
      <c r="C31" s="55"/>
      <c r="D31" s="55"/>
      <c r="E31" s="55"/>
      <c r="F31" s="32"/>
      <c r="G31" s="55"/>
      <c r="H31" s="32"/>
      <c r="I31" s="55"/>
      <c r="J31" s="32"/>
      <c r="K31" s="55"/>
      <c r="L31" s="32"/>
      <c r="M31" s="55"/>
      <c r="N31" s="32"/>
      <c r="O31" s="55"/>
      <c r="P31" s="32"/>
      <c r="Q31" s="55"/>
      <c r="R31" s="32"/>
      <c r="S31" s="55"/>
      <c r="T31" s="32"/>
      <c r="U31" s="55"/>
      <c r="V31" s="32"/>
      <c r="W31" s="55"/>
      <c r="X31" s="32"/>
      <c r="Y31" s="55"/>
      <c r="Z31" s="32"/>
      <c r="AA31" s="55"/>
      <c r="AB31" s="32"/>
      <c r="AC31" s="55"/>
      <c r="AD31" s="35"/>
      <c r="AE31" s="76">
        <f t="shared" si="0"/>
        <v>0</v>
      </c>
      <c r="AF31" s="32">
        <f t="shared" si="0"/>
        <v>0</v>
      </c>
    </row>
    <row r="32" spans="1:32" ht="18" customHeight="1">
      <c r="A32" s="109"/>
      <c r="B32" s="81" t="s">
        <v>239</v>
      </c>
      <c r="C32" s="55"/>
      <c r="D32" s="55"/>
      <c r="E32" s="55"/>
      <c r="F32" s="32"/>
      <c r="G32" s="55"/>
      <c r="H32" s="32"/>
      <c r="I32" s="55"/>
      <c r="J32" s="32"/>
      <c r="K32" s="55"/>
      <c r="L32" s="32"/>
      <c r="M32" s="55"/>
      <c r="N32" s="32"/>
      <c r="O32" s="55"/>
      <c r="P32" s="32"/>
      <c r="Q32" s="55"/>
      <c r="R32" s="32"/>
      <c r="S32" s="55"/>
      <c r="T32" s="32"/>
      <c r="U32" s="55"/>
      <c r="V32" s="32"/>
      <c r="W32" s="55"/>
      <c r="X32" s="32"/>
      <c r="Y32" s="55"/>
      <c r="Z32" s="32"/>
      <c r="AA32" s="55"/>
      <c r="AB32" s="32"/>
      <c r="AC32" s="55"/>
      <c r="AD32" s="35"/>
      <c r="AE32" s="76">
        <f t="shared" si="0"/>
        <v>0</v>
      </c>
      <c r="AF32" s="32">
        <f t="shared" si="0"/>
        <v>0</v>
      </c>
    </row>
    <row r="33" spans="1:32" ht="18" customHeight="1">
      <c r="A33" s="109"/>
      <c r="B33" s="81" t="s">
        <v>240</v>
      </c>
      <c r="C33" s="55"/>
      <c r="D33" s="55"/>
      <c r="E33" s="55"/>
      <c r="F33" s="32"/>
      <c r="G33" s="55"/>
      <c r="H33" s="32"/>
      <c r="I33" s="55"/>
      <c r="J33" s="32"/>
      <c r="K33" s="55"/>
      <c r="L33" s="32"/>
      <c r="M33" s="55"/>
      <c r="N33" s="32"/>
      <c r="O33" s="55"/>
      <c r="P33" s="32"/>
      <c r="Q33" s="55"/>
      <c r="R33" s="32"/>
      <c r="S33" s="55"/>
      <c r="T33" s="32"/>
      <c r="U33" s="55"/>
      <c r="V33" s="32"/>
      <c r="W33" s="55"/>
      <c r="X33" s="32"/>
      <c r="Y33" s="55"/>
      <c r="Z33" s="32"/>
      <c r="AA33" s="55"/>
      <c r="AB33" s="32"/>
      <c r="AC33" s="55"/>
      <c r="AD33" s="35"/>
      <c r="AE33" s="76">
        <f t="shared" si="0"/>
        <v>0</v>
      </c>
      <c r="AF33" s="32">
        <f t="shared" si="0"/>
        <v>0</v>
      </c>
    </row>
    <row r="34" spans="1:32" ht="18" customHeight="1">
      <c r="A34" s="109"/>
      <c r="B34" s="81" t="s">
        <v>241</v>
      </c>
      <c r="C34" s="55"/>
      <c r="D34" s="55"/>
      <c r="E34" s="55"/>
      <c r="F34" s="32"/>
      <c r="G34" s="55"/>
      <c r="H34" s="32"/>
      <c r="I34" s="55"/>
      <c r="J34" s="32"/>
      <c r="K34" s="55"/>
      <c r="L34" s="32"/>
      <c r="M34" s="55"/>
      <c r="N34" s="32"/>
      <c r="O34" s="55"/>
      <c r="P34" s="32"/>
      <c r="Q34" s="55"/>
      <c r="R34" s="32"/>
      <c r="S34" s="55"/>
      <c r="T34" s="32"/>
      <c r="U34" s="55"/>
      <c r="V34" s="32"/>
      <c r="W34" s="55"/>
      <c r="X34" s="32"/>
      <c r="Y34" s="55"/>
      <c r="Z34" s="32"/>
      <c r="AA34" s="55"/>
      <c r="AB34" s="32"/>
      <c r="AC34" s="55"/>
      <c r="AD34" s="35"/>
      <c r="AE34" s="76">
        <f t="shared" si="0"/>
        <v>0</v>
      </c>
      <c r="AF34" s="32">
        <f t="shared" si="0"/>
        <v>0</v>
      </c>
    </row>
    <row r="35" spans="1:32" ht="18" customHeight="1">
      <c r="A35" s="109"/>
      <c r="B35" s="81" t="s">
        <v>242</v>
      </c>
      <c r="C35" s="55">
        <v>14</v>
      </c>
      <c r="D35" s="55">
        <v>0</v>
      </c>
      <c r="E35" s="55">
        <v>16</v>
      </c>
      <c r="F35" s="44">
        <v>8210</v>
      </c>
      <c r="G35" s="55">
        <v>31</v>
      </c>
      <c r="H35" s="44">
        <v>20950</v>
      </c>
      <c r="I35" s="55">
        <v>23</v>
      </c>
      <c r="J35" s="32">
        <v>33910</v>
      </c>
      <c r="K35" s="55">
        <v>4</v>
      </c>
      <c r="L35" s="32">
        <v>44980</v>
      </c>
      <c r="M35" s="55">
        <v>24</v>
      </c>
      <c r="N35" s="32">
        <v>14710</v>
      </c>
      <c r="O35" s="55">
        <v>24</v>
      </c>
      <c r="P35" s="32">
        <v>29840</v>
      </c>
      <c r="Q35" s="55">
        <v>10</v>
      </c>
      <c r="R35" s="32">
        <v>37190</v>
      </c>
      <c r="S35" s="55">
        <v>4</v>
      </c>
      <c r="T35" s="32">
        <v>26660</v>
      </c>
      <c r="U35" s="55">
        <v>6</v>
      </c>
      <c r="V35" s="32">
        <v>9200</v>
      </c>
      <c r="W35" s="55">
        <v>8</v>
      </c>
      <c r="X35" s="32">
        <v>2930</v>
      </c>
      <c r="Y35" s="55">
        <v>0</v>
      </c>
      <c r="Z35" s="32">
        <v>11450</v>
      </c>
      <c r="AA35" s="55">
        <v>0</v>
      </c>
      <c r="AB35" s="32">
        <v>5680</v>
      </c>
      <c r="AC35" s="55"/>
      <c r="AD35" s="35"/>
      <c r="AE35" s="76">
        <f>+C35+E35+G35+I35+K35+M35+O35+Q35+S35+U35+W35+Y35+AA35+AC35</f>
        <v>164</v>
      </c>
      <c r="AF35" s="32">
        <f t="shared" si="0"/>
        <v>245710</v>
      </c>
    </row>
    <row r="36" spans="1:32" ht="18" customHeight="1">
      <c r="A36" s="109"/>
      <c r="B36" s="81" t="s">
        <v>243</v>
      </c>
      <c r="C36" s="55">
        <v>0</v>
      </c>
      <c r="D36" s="55">
        <v>0</v>
      </c>
      <c r="E36" s="55">
        <v>0</v>
      </c>
      <c r="F36" s="32">
        <v>0</v>
      </c>
      <c r="G36" s="55">
        <v>0</v>
      </c>
      <c r="H36" s="32">
        <v>0</v>
      </c>
      <c r="I36" s="55">
        <v>0</v>
      </c>
      <c r="J36" s="32">
        <v>0</v>
      </c>
      <c r="K36" s="55">
        <v>0</v>
      </c>
      <c r="L36" s="32">
        <v>0</v>
      </c>
      <c r="M36" s="55">
        <v>0</v>
      </c>
      <c r="N36" s="32">
        <v>0</v>
      </c>
      <c r="O36" s="55">
        <v>0</v>
      </c>
      <c r="P36" s="32">
        <v>0</v>
      </c>
      <c r="Q36" s="55">
        <v>0</v>
      </c>
      <c r="R36" s="32">
        <v>0</v>
      </c>
      <c r="S36" s="55">
        <v>0</v>
      </c>
      <c r="T36" s="32">
        <v>0</v>
      </c>
      <c r="U36" s="55">
        <v>0</v>
      </c>
      <c r="V36" s="32">
        <v>0</v>
      </c>
      <c r="W36" s="55">
        <v>0</v>
      </c>
      <c r="X36" s="32">
        <v>0</v>
      </c>
      <c r="Y36" s="55">
        <v>0</v>
      </c>
      <c r="Z36" s="32">
        <v>0</v>
      </c>
      <c r="AA36" s="55"/>
      <c r="AB36" s="32"/>
      <c r="AC36" s="55"/>
      <c r="AD36" s="35"/>
      <c r="AE36" s="76">
        <f t="shared" si="0"/>
        <v>0</v>
      </c>
      <c r="AF36" s="32">
        <f t="shared" si="0"/>
        <v>0</v>
      </c>
    </row>
    <row r="37" spans="1:32" ht="18" customHeight="1">
      <c r="A37" s="109"/>
      <c r="B37" s="81" t="s">
        <v>244</v>
      </c>
      <c r="C37" s="55"/>
      <c r="D37" s="55"/>
      <c r="E37" s="55"/>
      <c r="F37" s="32"/>
      <c r="G37" s="55"/>
      <c r="H37" s="32"/>
      <c r="I37" s="55"/>
      <c r="J37" s="32"/>
      <c r="K37" s="55"/>
      <c r="L37" s="32"/>
      <c r="M37" s="55"/>
      <c r="N37" s="32"/>
      <c r="O37" s="55"/>
      <c r="P37" s="32"/>
      <c r="Q37" s="55"/>
      <c r="R37" s="32"/>
      <c r="S37" s="55"/>
      <c r="T37" s="32"/>
      <c r="U37" s="55"/>
      <c r="V37" s="32"/>
      <c r="W37" s="55"/>
      <c r="X37" s="32"/>
      <c r="Y37" s="55"/>
      <c r="Z37" s="32"/>
      <c r="AA37" s="55"/>
      <c r="AB37" s="32"/>
      <c r="AC37" s="55"/>
      <c r="AD37" s="35"/>
      <c r="AE37" s="76">
        <f t="shared" si="0"/>
        <v>0</v>
      </c>
      <c r="AF37" s="32">
        <f t="shared" si="0"/>
        <v>0</v>
      </c>
    </row>
    <row r="38" spans="1:32" ht="18" customHeight="1">
      <c r="A38" s="109"/>
      <c r="B38" s="81" t="s">
        <v>245</v>
      </c>
      <c r="C38" s="55"/>
      <c r="D38" s="55"/>
      <c r="E38" s="55"/>
      <c r="F38" s="32"/>
      <c r="G38" s="55"/>
      <c r="H38" s="32"/>
      <c r="I38" s="55"/>
      <c r="J38" s="32"/>
      <c r="K38" s="55"/>
      <c r="L38" s="32"/>
      <c r="M38" s="55"/>
      <c r="N38" s="32"/>
      <c r="O38" s="55"/>
      <c r="P38" s="32"/>
      <c r="Q38" s="55"/>
      <c r="R38" s="32"/>
      <c r="S38" s="55"/>
      <c r="T38" s="32"/>
      <c r="U38" s="55"/>
      <c r="V38" s="32"/>
      <c r="W38" s="55"/>
      <c r="X38" s="32"/>
      <c r="Y38" s="55"/>
      <c r="Z38" s="32"/>
      <c r="AA38" s="55"/>
      <c r="AB38" s="32"/>
      <c r="AC38" s="55"/>
      <c r="AD38" s="35"/>
      <c r="AE38" s="76">
        <f t="shared" si="0"/>
        <v>0</v>
      </c>
      <c r="AF38" s="32">
        <f t="shared" si="0"/>
        <v>0</v>
      </c>
    </row>
    <row r="39" spans="1:32" ht="18" customHeight="1">
      <c r="A39" s="109"/>
      <c r="B39" s="81" t="s">
        <v>246</v>
      </c>
      <c r="C39" s="55"/>
      <c r="D39" s="55"/>
      <c r="E39" s="55"/>
      <c r="F39" s="32"/>
      <c r="G39" s="55"/>
      <c r="H39" s="32"/>
      <c r="I39" s="55"/>
      <c r="J39" s="32"/>
      <c r="K39" s="55"/>
      <c r="L39" s="32"/>
      <c r="M39" s="55"/>
      <c r="N39" s="32"/>
      <c r="O39" s="55"/>
      <c r="P39" s="32"/>
      <c r="Q39" s="55"/>
      <c r="R39" s="32"/>
      <c r="S39" s="55"/>
      <c r="T39" s="32"/>
      <c r="U39" s="55"/>
      <c r="V39" s="32"/>
      <c r="W39" s="55"/>
      <c r="X39" s="32"/>
      <c r="Y39" s="55"/>
      <c r="Z39" s="32"/>
      <c r="AA39" s="55"/>
      <c r="AB39" s="32"/>
      <c r="AC39" s="55"/>
      <c r="AD39" s="35"/>
      <c r="AE39" s="76">
        <f t="shared" si="0"/>
        <v>0</v>
      </c>
      <c r="AF39" s="32">
        <f t="shared" si="0"/>
        <v>0</v>
      </c>
    </row>
    <row r="40" spans="1:32" ht="18" customHeight="1">
      <c r="A40" s="109"/>
      <c r="B40" s="81" t="s">
        <v>247</v>
      </c>
      <c r="C40" s="55"/>
      <c r="D40" s="55"/>
      <c r="E40" s="55"/>
      <c r="F40" s="32"/>
      <c r="G40" s="55"/>
      <c r="H40" s="32"/>
      <c r="I40" s="55"/>
      <c r="J40" s="32"/>
      <c r="K40" s="55"/>
      <c r="L40" s="32"/>
      <c r="M40" s="55"/>
      <c r="N40" s="32"/>
      <c r="O40" s="55"/>
      <c r="P40" s="32"/>
      <c r="Q40" s="55"/>
      <c r="R40" s="32"/>
      <c r="S40" s="55"/>
      <c r="T40" s="32"/>
      <c r="U40" s="55"/>
      <c r="V40" s="32"/>
      <c r="W40" s="55"/>
      <c r="X40" s="32"/>
      <c r="Y40" s="55"/>
      <c r="Z40" s="32"/>
      <c r="AA40" s="55"/>
      <c r="AB40" s="32"/>
      <c r="AC40" s="55"/>
      <c r="AD40" s="35"/>
      <c r="AE40" s="76">
        <f t="shared" si="0"/>
        <v>0</v>
      </c>
      <c r="AF40" s="32">
        <f t="shared" si="0"/>
        <v>0</v>
      </c>
    </row>
    <row r="41" spans="1:32" ht="18" customHeight="1">
      <c r="A41" s="109"/>
      <c r="B41" s="81" t="s">
        <v>248</v>
      </c>
      <c r="C41" s="55"/>
      <c r="D41" s="55"/>
      <c r="E41" s="55"/>
      <c r="F41" s="32"/>
      <c r="G41" s="55"/>
      <c r="H41" s="32"/>
      <c r="I41" s="55"/>
      <c r="J41" s="32"/>
      <c r="K41" s="55"/>
      <c r="L41" s="32"/>
      <c r="M41" s="55"/>
      <c r="N41" s="32"/>
      <c r="O41" s="55"/>
      <c r="P41" s="32"/>
      <c r="Q41" s="55"/>
      <c r="R41" s="32"/>
      <c r="S41" s="55"/>
      <c r="T41" s="32"/>
      <c r="U41" s="55"/>
      <c r="V41" s="32"/>
      <c r="W41" s="55"/>
      <c r="X41" s="32"/>
      <c r="Y41" s="55"/>
      <c r="Z41" s="32"/>
      <c r="AA41" s="55"/>
      <c r="AB41" s="32"/>
      <c r="AC41" s="55"/>
      <c r="AD41" s="35"/>
      <c r="AE41" s="76">
        <f t="shared" si="0"/>
        <v>0</v>
      </c>
      <c r="AF41" s="32">
        <f t="shared" si="0"/>
        <v>0</v>
      </c>
    </row>
    <row r="42" spans="1:32" ht="18" customHeight="1">
      <c r="A42" s="109"/>
      <c r="B42" s="81" t="s">
        <v>249</v>
      </c>
      <c r="C42" s="55"/>
      <c r="D42" s="55"/>
      <c r="E42" s="55"/>
      <c r="F42" s="32"/>
      <c r="G42" s="55"/>
      <c r="H42" s="32"/>
      <c r="I42" s="55"/>
      <c r="J42" s="32"/>
      <c r="K42" s="55"/>
      <c r="L42" s="32"/>
      <c r="M42" s="55"/>
      <c r="N42" s="32"/>
      <c r="O42" s="55"/>
      <c r="P42" s="32"/>
      <c r="Q42" s="55"/>
      <c r="R42" s="32"/>
      <c r="S42" s="55"/>
      <c r="T42" s="32"/>
      <c r="U42" s="55"/>
      <c r="V42" s="32"/>
      <c r="W42" s="55"/>
      <c r="X42" s="32"/>
      <c r="Y42" s="55"/>
      <c r="Z42" s="32"/>
      <c r="AA42" s="55"/>
      <c r="AB42" s="32"/>
      <c r="AC42" s="55"/>
      <c r="AD42" s="35"/>
      <c r="AE42" s="76">
        <f t="shared" si="0"/>
        <v>0</v>
      </c>
      <c r="AF42" s="32">
        <f t="shared" si="0"/>
        <v>0</v>
      </c>
    </row>
    <row r="43" spans="1:32" ht="18" customHeight="1">
      <c r="A43" s="109"/>
      <c r="B43" s="81" t="s">
        <v>250</v>
      </c>
      <c r="C43" s="55"/>
      <c r="D43" s="55"/>
      <c r="E43" s="55"/>
      <c r="F43" s="32"/>
      <c r="G43" s="55"/>
      <c r="H43" s="32"/>
      <c r="I43" s="55"/>
      <c r="J43" s="32"/>
      <c r="K43" s="55"/>
      <c r="L43" s="32"/>
      <c r="M43" s="55"/>
      <c r="N43" s="32"/>
      <c r="O43" s="55"/>
      <c r="P43" s="32"/>
      <c r="Q43" s="55"/>
      <c r="R43" s="32"/>
      <c r="S43" s="55"/>
      <c r="T43" s="32"/>
      <c r="U43" s="55"/>
      <c r="V43" s="32"/>
      <c r="W43" s="55"/>
      <c r="X43" s="32"/>
      <c r="Y43" s="55"/>
      <c r="Z43" s="32"/>
      <c r="AA43" s="55"/>
      <c r="AB43" s="32"/>
      <c r="AC43" s="55"/>
      <c r="AD43" s="35"/>
      <c r="AE43" s="76">
        <f t="shared" si="0"/>
        <v>0</v>
      </c>
      <c r="AF43" s="32">
        <f t="shared" si="0"/>
        <v>0</v>
      </c>
    </row>
    <row r="44" spans="1:32" ht="18" customHeight="1">
      <c r="A44" s="109"/>
      <c r="B44" s="81" t="s">
        <v>251</v>
      </c>
      <c r="C44" s="55"/>
      <c r="D44" s="55"/>
      <c r="E44" s="55"/>
      <c r="F44" s="32"/>
      <c r="G44" s="55"/>
      <c r="H44" s="32"/>
      <c r="I44" s="55"/>
      <c r="J44" s="32"/>
      <c r="K44" s="55"/>
      <c r="L44" s="32"/>
      <c r="M44" s="55"/>
      <c r="N44" s="32"/>
      <c r="O44" s="55"/>
      <c r="P44" s="32"/>
      <c r="Q44" s="55"/>
      <c r="R44" s="32"/>
      <c r="S44" s="55"/>
      <c r="T44" s="32"/>
      <c r="U44" s="55"/>
      <c r="V44" s="32"/>
      <c r="W44" s="55"/>
      <c r="X44" s="32"/>
      <c r="Y44" s="55"/>
      <c r="Z44" s="32"/>
      <c r="AA44" s="55"/>
      <c r="AB44" s="32"/>
      <c r="AC44" s="55"/>
      <c r="AD44" s="35"/>
      <c r="AE44" s="76">
        <f t="shared" si="0"/>
        <v>0</v>
      </c>
      <c r="AF44" s="32">
        <f t="shared" si="0"/>
        <v>0</v>
      </c>
    </row>
    <row r="45" spans="1:32" ht="18" customHeight="1">
      <c r="A45" s="109"/>
      <c r="B45" s="81" t="s">
        <v>252</v>
      </c>
      <c r="C45" s="55"/>
      <c r="D45" s="55"/>
      <c r="E45" s="55"/>
      <c r="F45" s="32"/>
      <c r="G45" s="55"/>
      <c r="H45" s="32"/>
      <c r="I45" s="55"/>
      <c r="J45" s="32"/>
      <c r="K45" s="55"/>
      <c r="L45" s="32"/>
      <c r="M45" s="55"/>
      <c r="N45" s="32"/>
      <c r="O45" s="55"/>
      <c r="P45" s="32"/>
      <c r="Q45" s="55"/>
      <c r="R45" s="32"/>
      <c r="S45" s="55"/>
      <c r="T45" s="32"/>
      <c r="U45" s="55"/>
      <c r="V45" s="32"/>
      <c r="W45" s="55"/>
      <c r="X45" s="32"/>
      <c r="Y45" s="55"/>
      <c r="Z45" s="32"/>
      <c r="AA45" s="55"/>
      <c r="AB45" s="32"/>
      <c r="AC45" s="55"/>
      <c r="AD45" s="35"/>
      <c r="AE45" s="76">
        <f t="shared" si="0"/>
        <v>0</v>
      </c>
      <c r="AF45" s="32">
        <f t="shared" si="0"/>
        <v>0</v>
      </c>
    </row>
    <row r="46" spans="1:32" ht="18" customHeight="1">
      <c r="A46" s="109"/>
      <c r="B46" s="81" t="s">
        <v>253</v>
      </c>
      <c r="C46" s="55"/>
      <c r="D46" s="55"/>
      <c r="E46" s="55"/>
      <c r="F46" s="32"/>
      <c r="G46" s="55"/>
      <c r="H46" s="32"/>
      <c r="I46" s="55"/>
      <c r="J46" s="32"/>
      <c r="K46" s="55"/>
      <c r="L46" s="32"/>
      <c r="M46" s="55"/>
      <c r="N46" s="32"/>
      <c r="O46" s="55"/>
      <c r="P46" s="32"/>
      <c r="Q46" s="55"/>
      <c r="R46" s="32"/>
      <c r="S46" s="55"/>
      <c r="T46" s="32"/>
      <c r="U46" s="55"/>
      <c r="V46" s="32"/>
      <c r="W46" s="55"/>
      <c r="X46" s="32"/>
      <c r="Y46" s="55"/>
      <c r="Z46" s="32"/>
      <c r="AA46" s="55"/>
      <c r="AB46" s="32"/>
      <c r="AC46" s="55"/>
      <c r="AD46" s="35"/>
      <c r="AE46" s="76">
        <f t="shared" si="0"/>
        <v>0</v>
      </c>
      <c r="AF46" s="32">
        <f t="shared" si="0"/>
        <v>0</v>
      </c>
    </row>
    <row r="47" spans="1:32" ht="18" customHeight="1">
      <c r="A47" s="109"/>
      <c r="B47" s="81" t="s">
        <v>254</v>
      </c>
      <c r="C47" s="55"/>
      <c r="D47" s="55"/>
      <c r="E47" s="55"/>
      <c r="F47" s="32"/>
      <c r="G47" s="55"/>
      <c r="H47" s="32"/>
      <c r="I47" s="55"/>
      <c r="J47" s="32"/>
      <c r="K47" s="55"/>
      <c r="L47" s="32"/>
      <c r="M47" s="55"/>
      <c r="N47" s="32"/>
      <c r="O47" s="55"/>
      <c r="P47" s="32"/>
      <c r="Q47" s="55"/>
      <c r="R47" s="32"/>
      <c r="S47" s="55"/>
      <c r="T47" s="32"/>
      <c r="U47" s="55"/>
      <c r="V47" s="32"/>
      <c r="W47" s="55"/>
      <c r="X47" s="32"/>
      <c r="Y47" s="55"/>
      <c r="Z47" s="32"/>
      <c r="AA47" s="55"/>
      <c r="AB47" s="32"/>
      <c r="AC47" s="55"/>
      <c r="AD47" s="35"/>
      <c r="AE47" s="76">
        <f t="shared" si="0"/>
        <v>0</v>
      </c>
      <c r="AF47" s="32">
        <f t="shared" si="0"/>
        <v>0</v>
      </c>
    </row>
    <row r="48" spans="1:32" ht="18" customHeight="1">
      <c r="A48" s="109"/>
      <c r="B48" s="81" t="s">
        <v>255</v>
      </c>
      <c r="C48" s="55"/>
      <c r="D48" s="55"/>
      <c r="E48" s="55"/>
      <c r="F48" s="32"/>
      <c r="G48" s="55"/>
      <c r="H48" s="32"/>
      <c r="I48" s="55"/>
      <c r="J48" s="32"/>
      <c r="K48" s="55"/>
      <c r="L48" s="32"/>
      <c r="M48" s="55"/>
      <c r="N48" s="32"/>
      <c r="O48" s="55"/>
      <c r="P48" s="32"/>
      <c r="Q48" s="55"/>
      <c r="R48" s="32"/>
      <c r="S48" s="55"/>
      <c r="T48" s="32"/>
      <c r="U48" s="55"/>
      <c r="V48" s="32"/>
      <c r="W48" s="55"/>
      <c r="X48" s="32"/>
      <c r="Y48" s="55"/>
      <c r="Z48" s="32"/>
      <c r="AA48" s="55"/>
      <c r="AB48" s="32"/>
      <c r="AC48" s="55"/>
      <c r="AD48" s="35"/>
      <c r="AE48" s="76">
        <f t="shared" si="0"/>
        <v>0</v>
      </c>
      <c r="AF48" s="32">
        <f t="shared" si="0"/>
        <v>0</v>
      </c>
    </row>
    <row r="49" spans="1:32" ht="18" customHeight="1">
      <c r="A49" s="109"/>
      <c r="B49" s="81" t="s">
        <v>256</v>
      </c>
      <c r="C49" s="55"/>
      <c r="D49" s="55"/>
      <c r="E49" s="55"/>
      <c r="F49" s="32"/>
      <c r="G49" s="55"/>
      <c r="H49" s="32"/>
      <c r="I49" s="55"/>
      <c r="J49" s="32"/>
      <c r="K49" s="55"/>
      <c r="L49" s="32"/>
      <c r="M49" s="55"/>
      <c r="N49" s="32"/>
      <c r="O49" s="55"/>
      <c r="P49" s="32"/>
      <c r="Q49" s="55"/>
      <c r="R49" s="32"/>
      <c r="S49" s="55"/>
      <c r="T49" s="32"/>
      <c r="U49" s="55"/>
      <c r="V49" s="32"/>
      <c r="W49" s="55"/>
      <c r="X49" s="32"/>
      <c r="Y49" s="55"/>
      <c r="Z49" s="32"/>
      <c r="AA49" s="55"/>
      <c r="AB49" s="32"/>
      <c r="AC49" s="55"/>
      <c r="AD49" s="35"/>
      <c r="AE49" s="76">
        <f t="shared" si="0"/>
        <v>0</v>
      </c>
      <c r="AF49" s="32">
        <f t="shared" si="0"/>
        <v>0</v>
      </c>
    </row>
    <row r="50" spans="1:32" ht="18" customHeight="1">
      <c r="A50" s="109"/>
      <c r="B50" s="81" t="s">
        <v>257</v>
      </c>
      <c r="C50" s="55"/>
      <c r="D50" s="55"/>
      <c r="E50" s="55"/>
      <c r="F50" s="32"/>
      <c r="G50" s="55"/>
      <c r="H50" s="32"/>
      <c r="I50" s="55"/>
      <c r="J50" s="32"/>
      <c r="K50" s="55"/>
      <c r="L50" s="32"/>
      <c r="M50" s="55"/>
      <c r="N50" s="32"/>
      <c r="O50" s="55"/>
      <c r="P50" s="32"/>
      <c r="Q50" s="55"/>
      <c r="R50" s="32"/>
      <c r="S50" s="55"/>
      <c r="T50" s="32"/>
      <c r="U50" s="55"/>
      <c r="V50" s="32"/>
      <c r="W50" s="55"/>
      <c r="X50" s="32"/>
      <c r="Y50" s="55"/>
      <c r="Z50" s="32"/>
      <c r="AA50" s="55"/>
      <c r="AB50" s="32"/>
      <c r="AC50" s="55"/>
      <c r="AD50" s="35"/>
      <c r="AE50" s="76">
        <f aca="true" t="shared" si="1" ref="AE50:AF69">+C50+E50+G50+I50+K50+M50+O50+Q50+S50+U50+W50+Y50+AA50+AC50</f>
        <v>0</v>
      </c>
      <c r="AF50" s="32">
        <f t="shared" si="1"/>
        <v>0</v>
      </c>
    </row>
    <row r="51" spans="1:32" ht="18" customHeight="1">
      <c r="A51" s="109"/>
      <c r="B51" s="81" t="s">
        <v>258</v>
      </c>
      <c r="C51" s="55"/>
      <c r="D51" s="55"/>
      <c r="E51" s="55"/>
      <c r="F51" s="32"/>
      <c r="G51" s="55"/>
      <c r="H51" s="32"/>
      <c r="I51" s="55"/>
      <c r="J51" s="32"/>
      <c r="K51" s="55"/>
      <c r="L51" s="32"/>
      <c r="M51" s="55"/>
      <c r="N51" s="32"/>
      <c r="O51" s="55"/>
      <c r="P51" s="32"/>
      <c r="Q51" s="55"/>
      <c r="R51" s="32"/>
      <c r="S51" s="55"/>
      <c r="T51" s="32"/>
      <c r="U51" s="55"/>
      <c r="V51" s="32"/>
      <c r="W51" s="55"/>
      <c r="X51" s="32"/>
      <c r="Y51" s="55"/>
      <c r="Z51" s="32"/>
      <c r="AA51" s="55"/>
      <c r="AB51" s="32"/>
      <c r="AC51" s="55"/>
      <c r="AD51" s="35"/>
      <c r="AE51" s="76">
        <f t="shared" si="1"/>
        <v>0</v>
      </c>
      <c r="AF51" s="32">
        <f t="shared" si="1"/>
        <v>0</v>
      </c>
    </row>
    <row r="52" spans="1:32" ht="18" customHeight="1">
      <c r="A52" s="109"/>
      <c r="B52" s="81" t="s">
        <v>259</v>
      </c>
      <c r="C52" s="55"/>
      <c r="D52" s="55"/>
      <c r="E52" s="55"/>
      <c r="F52" s="32"/>
      <c r="G52" s="55"/>
      <c r="H52" s="32"/>
      <c r="I52" s="55"/>
      <c r="J52" s="32"/>
      <c r="K52" s="55"/>
      <c r="L52" s="32"/>
      <c r="M52" s="55"/>
      <c r="N52" s="32"/>
      <c r="O52" s="55"/>
      <c r="P52" s="32"/>
      <c r="Q52" s="55"/>
      <c r="R52" s="32"/>
      <c r="S52" s="55"/>
      <c r="T52" s="32"/>
      <c r="U52" s="55"/>
      <c r="V52" s="32"/>
      <c r="W52" s="55"/>
      <c r="X52" s="32"/>
      <c r="Y52" s="55"/>
      <c r="Z52" s="32"/>
      <c r="AA52" s="55"/>
      <c r="AB52" s="32"/>
      <c r="AC52" s="55"/>
      <c r="AD52" s="35"/>
      <c r="AE52" s="76">
        <f t="shared" si="1"/>
        <v>0</v>
      </c>
      <c r="AF52" s="32">
        <f t="shared" si="1"/>
        <v>0</v>
      </c>
    </row>
    <row r="53" spans="1:32" ht="18" customHeight="1">
      <c r="A53" s="109"/>
      <c r="B53" s="81" t="s">
        <v>260</v>
      </c>
      <c r="C53" s="55"/>
      <c r="D53" s="55"/>
      <c r="E53" s="55"/>
      <c r="F53" s="32"/>
      <c r="G53" s="55"/>
      <c r="H53" s="32"/>
      <c r="I53" s="55"/>
      <c r="J53" s="32"/>
      <c r="K53" s="55"/>
      <c r="L53" s="32"/>
      <c r="M53" s="55"/>
      <c r="N53" s="32"/>
      <c r="O53" s="55"/>
      <c r="P53" s="32"/>
      <c r="Q53" s="55"/>
      <c r="R53" s="32"/>
      <c r="S53" s="55"/>
      <c r="T53" s="32"/>
      <c r="U53" s="55"/>
      <c r="V53" s="32"/>
      <c r="W53" s="55"/>
      <c r="X53" s="32"/>
      <c r="Y53" s="55"/>
      <c r="Z53" s="32"/>
      <c r="AA53" s="55"/>
      <c r="AB53" s="32"/>
      <c r="AC53" s="55"/>
      <c r="AD53" s="35"/>
      <c r="AE53" s="76">
        <f t="shared" si="1"/>
        <v>0</v>
      </c>
      <c r="AF53" s="32">
        <f t="shared" si="1"/>
        <v>0</v>
      </c>
    </row>
    <row r="54" spans="1:32" ht="18" customHeight="1">
      <c r="A54" s="109"/>
      <c r="B54" s="81" t="s">
        <v>261</v>
      </c>
      <c r="C54" s="55"/>
      <c r="D54" s="55"/>
      <c r="E54" s="55"/>
      <c r="F54" s="32"/>
      <c r="G54" s="55"/>
      <c r="H54" s="32"/>
      <c r="I54" s="55"/>
      <c r="J54" s="32"/>
      <c r="K54" s="55"/>
      <c r="L54" s="32"/>
      <c r="M54" s="55"/>
      <c r="N54" s="32"/>
      <c r="O54" s="55"/>
      <c r="P54" s="32"/>
      <c r="Q54" s="55"/>
      <c r="R54" s="32"/>
      <c r="S54" s="55"/>
      <c r="T54" s="32"/>
      <c r="U54" s="55"/>
      <c r="V54" s="32"/>
      <c r="W54" s="55"/>
      <c r="X54" s="32"/>
      <c r="Y54" s="55"/>
      <c r="Z54" s="32"/>
      <c r="AA54" s="55"/>
      <c r="AB54" s="32"/>
      <c r="AC54" s="55"/>
      <c r="AD54" s="35"/>
      <c r="AE54" s="76">
        <f t="shared" si="1"/>
        <v>0</v>
      </c>
      <c r="AF54" s="32">
        <f t="shared" si="1"/>
        <v>0</v>
      </c>
    </row>
    <row r="55" spans="1:32" ht="18" customHeight="1">
      <c r="A55" s="109"/>
      <c r="B55" s="81" t="s">
        <v>262</v>
      </c>
      <c r="C55" s="55"/>
      <c r="D55" s="55"/>
      <c r="E55" s="55"/>
      <c r="F55" s="32"/>
      <c r="G55" s="55"/>
      <c r="H55" s="32"/>
      <c r="I55" s="55"/>
      <c r="J55" s="32"/>
      <c r="K55" s="55"/>
      <c r="L55" s="32"/>
      <c r="M55" s="55"/>
      <c r="N55" s="32"/>
      <c r="O55" s="55"/>
      <c r="P55" s="32"/>
      <c r="Q55" s="55"/>
      <c r="R55" s="32"/>
      <c r="S55" s="55"/>
      <c r="T55" s="32"/>
      <c r="U55" s="55"/>
      <c r="V55" s="32"/>
      <c r="W55" s="55"/>
      <c r="X55" s="32"/>
      <c r="Y55" s="55"/>
      <c r="Z55" s="32"/>
      <c r="AA55" s="55"/>
      <c r="AB55" s="32"/>
      <c r="AC55" s="55"/>
      <c r="AD55" s="35"/>
      <c r="AE55" s="76">
        <f t="shared" si="1"/>
        <v>0</v>
      </c>
      <c r="AF55" s="32">
        <f t="shared" si="1"/>
        <v>0</v>
      </c>
    </row>
    <row r="56" spans="1:32" ht="18" customHeight="1">
      <c r="A56" s="109"/>
      <c r="B56" s="81" t="s">
        <v>263</v>
      </c>
      <c r="C56" s="55"/>
      <c r="D56" s="55"/>
      <c r="E56" s="55"/>
      <c r="F56" s="32"/>
      <c r="G56" s="55"/>
      <c r="H56" s="32"/>
      <c r="I56" s="55"/>
      <c r="J56" s="32"/>
      <c r="K56" s="55"/>
      <c r="L56" s="32"/>
      <c r="M56" s="55"/>
      <c r="N56" s="32"/>
      <c r="O56" s="55"/>
      <c r="P56" s="32"/>
      <c r="Q56" s="55"/>
      <c r="R56" s="32"/>
      <c r="S56" s="55"/>
      <c r="T56" s="32"/>
      <c r="U56" s="55"/>
      <c r="V56" s="32"/>
      <c r="W56" s="55"/>
      <c r="X56" s="32"/>
      <c r="Y56" s="55"/>
      <c r="Z56" s="32"/>
      <c r="AA56" s="55"/>
      <c r="AB56" s="32"/>
      <c r="AC56" s="55"/>
      <c r="AD56" s="35"/>
      <c r="AE56" s="76">
        <f t="shared" si="1"/>
        <v>0</v>
      </c>
      <c r="AF56" s="32">
        <f t="shared" si="1"/>
        <v>0</v>
      </c>
    </row>
    <row r="57" spans="1:32" ht="18" customHeight="1">
      <c r="A57" s="109"/>
      <c r="B57" s="81" t="s">
        <v>264</v>
      </c>
      <c r="C57" s="55"/>
      <c r="D57" s="55"/>
      <c r="E57" s="55"/>
      <c r="F57" s="32"/>
      <c r="G57" s="55"/>
      <c r="H57" s="32"/>
      <c r="I57" s="55"/>
      <c r="J57" s="32"/>
      <c r="K57" s="55"/>
      <c r="L57" s="32"/>
      <c r="M57" s="55"/>
      <c r="N57" s="32"/>
      <c r="O57" s="55"/>
      <c r="P57" s="32"/>
      <c r="Q57" s="55"/>
      <c r="R57" s="32"/>
      <c r="S57" s="55"/>
      <c r="T57" s="32"/>
      <c r="U57" s="55"/>
      <c r="V57" s="32"/>
      <c r="W57" s="55"/>
      <c r="X57" s="32"/>
      <c r="Y57" s="55"/>
      <c r="Z57" s="32"/>
      <c r="AA57" s="55"/>
      <c r="AB57" s="32"/>
      <c r="AC57" s="55"/>
      <c r="AD57" s="35"/>
      <c r="AE57" s="76">
        <f t="shared" si="1"/>
        <v>0</v>
      </c>
      <c r="AF57" s="32">
        <f t="shared" si="1"/>
        <v>0</v>
      </c>
    </row>
    <row r="58" spans="1:32" ht="18" customHeight="1">
      <c r="A58" s="109"/>
      <c r="B58" s="81" t="s">
        <v>265</v>
      </c>
      <c r="C58" s="55"/>
      <c r="D58" s="55"/>
      <c r="E58" s="55"/>
      <c r="F58" s="32"/>
      <c r="G58" s="55"/>
      <c r="H58" s="32"/>
      <c r="I58" s="55"/>
      <c r="J58" s="32"/>
      <c r="K58" s="55"/>
      <c r="L58" s="32"/>
      <c r="M58" s="55"/>
      <c r="N58" s="32"/>
      <c r="O58" s="55"/>
      <c r="P58" s="32"/>
      <c r="Q58" s="55"/>
      <c r="R58" s="32"/>
      <c r="S58" s="55"/>
      <c r="T58" s="32"/>
      <c r="U58" s="55"/>
      <c r="V58" s="32"/>
      <c r="W58" s="55"/>
      <c r="X58" s="32"/>
      <c r="Y58" s="55"/>
      <c r="Z58" s="32"/>
      <c r="AA58" s="55"/>
      <c r="AB58" s="32"/>
      <c r="AC58" s="55"/>
      <c r="AD58" s="35"/>
      <c r="AE58" s="76">
        <f t="shared" si="1"/>
        <v>0</v>
      </c>
      <c r="AF58" s="32">
        <f t="shared" si="1"/>
        <v>0</v>
      </c>
    </row>
    <row r="59" spans="1:32" ht="18" customHeight="1">
      <c r="A59" s="109"/>
      <c r="B59" s="81" t="s">
        <v>266</v>
      </c>
      <c r="C59" s="55"/>
      <c r="D59" s="55"/>
      <c r="E59" s="55"/>
      <c r="F59" s="32"/>
      <c r="G59" s="55"/>
      <c r="H59" s="32"/>
      <c r="I59" s="55"/>
      <c r="J59" s="32"/>
      <c r="K59" s="55"/>
      <c r="L59" s="32"/>
      <c r="M59" s="55"/>
      <c r="N59" s="32"/>
      <c r="O59" s="55"/>
      <c r="P59" s="32"/>
      <c r="Q59" s="55"/>
      <c r="R59" s="32"/>
      <c r="S59" s="55"/>
      <c r="T59" s="32"/>
      <c r="U59" s="55"/>
      <c r="V59" s="32"/>
      <c r="W59" s="55"/>
      <c r="X59" s="32"/>
      <c r="Y59" s="55"/>
      <c r="Z59" s="32"/>
      <c r="AA59" s="55"/>
      <c r="AB59" s="32"/>
      <c r="AC59" s="55"/>
      <c r="AD59" s="35"/>
      <c r="AE59" s="76">
        <f t="shared" si="1"/>
        <v>0</v>
      </c>
      <c r="AF59" s="32">
        <f t="shared" si="1"/>
        <v>0</v>
      </c>
    </row>
    <row r="60" spans="1:32" ht="18" customHeight="1">
      <c r="A60" s="109"/>
      <c r="B60" s="81" t="s">
        <v>267</v>
      </c>
      <c r="C60" s="55"/>
      <c r="D60" s="55"/>
      <c r="E60" s="55"/>
      <c r="F60" s="32"/>
      <c r="G60" s="55">
        <v>2</v>
      </c>
      <c r="H60" s="32">
        <v>0</v>
      </c>
      <c r="I60" s="55">
        <v>0</v>
      </c>
      <c r="J60" s="32">
        <v>4060</v>
      </c>
      <c r="K60" s="55"/>
      <c r="L60" s="32"/>
      <c r="M60" s="55">
        <v>1</v>
      </c>
      <c r="N60" s="32">
        <v>0</v>
      </c>
      <c r="O60" s="55">
        <v>3</v>
      </c>
      <c r="P60" s="32">
        <v>620</v>
      </c>
      <c r="Q60" s="55">
        <v>0</v>
      </c>
      <c r="R60" s="32">
        <v>5830</v>
      </c>
      <c r="S60" s="55"/>
      <c r="T60" s="32"/>
      <c r="U60" s="55"/>
      <c r="V60" s="32"/>
      <c r="W60" s="55"/>
      <c r="X60" s="32"/>
      <c r="Y60" s="55"/>
      <c r="Z60" s="32"/>
      <c r="AA60" s="55"/>
      <c r="AB60" s="32"/>
      <c r="AC60" s="55"/>
      <c r="AD60" s="35"/>
      <c r="AE60" s="76">
        <f t="shared" si="1"/>
        <v>6</v>
      </c>
      <c r="AF60" s="32">
        <f t="shared" si="1"/>
        <v>10510</v>
      </c>
    </row>
    <row r="61" spans="1:32" ht="18" customHeight="1">
      <c r="A61" s="109"/>
      <c r="B61" s="81" t="s">
        <v>268</v>
      </c>
      <c r="C61" s="55"/>
      <c r="D61" s="55"/>
      <c r="E61" s="55"/>
      <c r="F61" s="32"/>
      <c r="G61" s="55"/>
      <c r="H61" s="32"/>
      <c r="I61" s="55"/>
      <c r="J61" s="32"/>
      <c r="K61" s="55"/>
      <c r="L61" s="32"/>
      <c r="M61" s="55"/>
      <c r="N61" s="32"/>
      <c r="O61" s="55"/>
      <c r="P61" s="32"/>
      <c r="Q61" s="55"/>
      <c r="R61" s="32"/>
      <c r="S61" s="55"/>
      <c r="T61" s="32"/>
      <c r="U61" s="55"/>
      <c r="V61" s="32"/>
      <c r="W61" s="55"/>
      <c r="X61" s="32"/>
      <c r="Y61" s="55"/>
      <c r="Z61" s="32"/>
      <c r="AA61" s="55"/>
      <c r="AB61" s="32"/>
      <c r="AC61" s="55"/>
      <c r="AD61" s="35"/>
      <c r="AE61" s="76">
        <f t="shared" si="1"/>
        <v>0</v>
      </c>
      <c r="AF61" s="32">
        <f t="shared" si="1"/>
        <v>0</v>
      </c>
    </row>
    <row r="62" spans="1:32" ht="18" customHeight="1">
      <c r="A62" s="109"/>
      <c r="B62" s="81" t="s">
        <v>269</v>
      </c>
      <c r="C62" s="55"/>
      <c r="D62" s="55"/>
      <c r="E62" s="55"/>
      <c r="F62" s="32"/>
      <c r="G62" s="55"/>
      <c r="H62" s="32"/>
      <c r="I62" s="55"/>
      <c r="J62" s="32"/>
      <c r="K62" s="55"/>
      <c r="L62" s="32"/>
      <c r="M62" s="55"/>
      <c r="N62" s="32"/>
      <c r="O62" s="55"/>
      <c r="P62" s="32"/>
      <c r="Q62" s="55"/>
      <c r="R62" s="32"/>
      <c r="S62" s="55"/>
      <c r="T62" s="32"/>
      <c r="U62" s="55"/>
      <c r="V62" s="32"/>
      <c r="W62" s="55"/>
      <c r="X62" s="32"/>
      <c r="Y62" s="55"/>
      <c r="Z62" s="32"/>
      <c r="AA62" s="55"/>
      <c r="AB62" s="32"/>
      <c r="AC62" s="55"/>
      <c r="AD62" s="35"/>
      <c r="AE62" s="76">
        <f t="shared" si="1"/>
        <v>0</v>
      </c>
      <c r="AF62" s="32">
        <f t="shared" si="1"/>
        <v>0</v>
      </c>
    </row>
    <row r="63" spans="1:32" ht="18" customHeight="1">
      <c r="A63" s="109"/>
      <c r="B63" s="81" t="s">
        <v>270</v>
      </c>
      <c r="C63" s="55"/>
      <c r="D63" s="55"/>
      <c r="E63" s="55"/>
      <c r="F63" s="32"/>
      <c r="G63" s="55">
        <v>1</v>
      </c>
      <c r="H63" s="32">
        <v>770</v>
      </c>
      <c r="I63" s="55"/>
      <c r="J63" s="32"/>
      <c r="K63" s="55"/>
      <c r="L63" s="32"/>
      <c r="M63" s="55"/>
      <c r="N63" s="32"/>
      <c r="O63" s="55">
        <v>1</v>
      </c>
      <c r="P63" s="32">
        <v>1110</v>
      </c>
      <c r="Q63" s="55"/>
      <c r="R63" s="32"/>
      <c r="S63" s="55"/>
      <c r="T63" s="32"/>
      <c r="U63" s="55"/>
      <c r="V63" s="32"/>
      <c r="W63" s="55"/>
      <c r="X63" s="32"/>
      <c r="Y63" s="55"/>
      <c r="Z63" s="32"/>
      <c r="AA63" s="55"/>
      <c r="AB63" s="32"/>
      <c r="AC63" s="55"/>
      <c r="AD63" s="35"/>
      <c r="AE63" s="76">
        <f t="shared" si="1"/>
        <v>2</v>
      </c>
      <c r="AF63" s="32">
        <f t="shared" si="1"/>
        <v>1880</v>
      </c>
    </row>
    <row r="64" spans="1:32" ht="18" customHeight="1">
      <c r="A64" s="109"/>
      <c r="B64" s="81" t="s">
        <v>271</v>
      </c>
      <c r="C64" s="55"/>
      <c r="D64" s="55"/>
      <c r="E64" s="55"/>
      <c r="F64" s="32"/>
      <c r="G64" s="55"/>
      <c r="H64" s="32"/>
      <c r="I64" s="55"/>
      <c r="J64" s="32"/>
      <c r="K64" s="55"/>
      <c r="L64" s="32"/>
      <c r="M64" s="55"/>
      <c r="N64" s="32"/>
      <c r="O64" s="55"/>
      <c r="P64" s="32"/>
      <c r="Q64" s="55"/>
      <c r="R64" s="32"/>
      <c r="S64" s="55"/>
      <c r="T64" s="32"/>
      <c r="U64" s="55"/>
      <c r="V64" s="32"/>
      <c r="W64" s="55"/>
      <c r="X64" s="32"/>
      <c r="Y64" s="55"/>
      <c r="Z64" s="32"/>
      <c r="AA64" s="55"/>
      <c r="AB64" s="32"/>
      <c r="AC64" s="55"/>
      <c r="AD64" s="35"/>
      <c r="AE64" s="76">
        <f t="shared" si="1"/>
        <v>0</v>
      </c>
      <c r="AF64" s="32">
        <f t="shared" si="1"/>
        <v>0</v>
      </c>
    </row>
    <row r="65" spans="1:32" ht="18" customHeight="1">
      <c r="A65" s="109"/>
      <c r="B65" s="81" t="s">
        <v>272</v>
      </c>
      <c r="C65" s="55"/>
      <c r="D65" s="55"/>
      <c r="E65" s="55"/>
      <c r="F65" s="32"/>
      <c r="G65" s="55"/>
      <c r="H65" s="32"/>
      <c r="I65" s="55"/>
      <c r="J65" s="32"/>
      <c r="K65" s="55"/>
      <c r="L65" s="32"/>
      <c r="M65" s="55">
        <v>2</v>
      </c>
      <c r="N65" s="32">
        <v>0</v>
      </c>
      <c r="O65" s="55">
        <v>0</v>
      </c>
      <c r="P65" s="32">
        <v>5880</v>
      </c>
      <c r="Q65" s="55"/>
      <c r="R65" s="32"/>
      <c r="S65" s="55"/>
      <c r="T65" s="32"/>
      <c r="U65" s="55"/>
      <c r="V65" s="32"/>
      <c r="W65" s="55"/>
      <c r="X65" s="32"/>
      <c r="Y65" s="55"/>
      <c r="Z65" s="32"/>
      <c r="AA65" s="55"/>
      <c r="AB65" s="32"/>
      <c r="AC65" s="55"/>
      <c r="AD65" s="35"/>
      <c r="AE65" s="76">
        <f t="shared" si="1"/>
        <v>2</v>
      </c>
      <c r="AF65" s="32">
        <f t="shared" si="1"/>
        <v>5880</v>
      </c>
    </row>
    <row r="66" spans="1:32" ht="18" customHeight="1">
      <c r="A66" s="109"/>
      <c r="B66" s="81" t="s">
        <v>273</v>
      </c>
      <c r="C66" s="55"/>
      <c r="D66" s="55"/>
      <c r="E66" s="55"/>
      <c r="F66" s="32"/>
      <c r="G66" s="55"/>
      <c r="H66" s="32"/>
      <c r="I66" s="55"/>
      <c r="J66" s="32"/>
      <c r="K66" s="55"/>
      <c r="L66" s="32"/>
      <c r="M66" s="55"/>
      <c r="N66" s="32"/>
      <c r="O66" s="55"/>
      <c r="P66" s="32"/>
      <c r="Q66" s="55"/>
      <c r="R66" s="32"/>
      <c r="S66" s="55"/>
      <c r="T66" s="32"/>
      <c r="U66" s="55"/>
      <c r="V66" s="32"/>
      <c r="W66" s="55"/>
      <c r="X66" s="32"/>
      <c r="Y66" s="55"/>
      <c r="Z66" s="32"/>
      <c r="AA66" s="55"/>
      <c r="AB66" s="32"/>
      <c r="AC66" s="55"/>
      <c r="AD66" s="35"/>
      <c r="AE66" s="76">
        <f t="shared" si="1"/>
        <v>0</v>
      </c>
      <c r="AF66" s="32">
        <f t="shared" si="1"/>
        <v>0</v>
      </c>
    </row>
    <row r="67" spans="1:32" ht="18" customHeight="1">
      <c r="A67" s="75"/>
      <c r="B67" s="81" t="s">
        <v>274</v>
      </c>
      <c r="C67" s="55"/>
      <c r="D67" s="55"/>
      <c r="E67" s="55"/>
      <c r="F67" s="32"/>
      <c r="G67" s="55"/>
      <c r="H67" s="32"/>
      <c r="I67" s="55"/>
      <c r="J67" s="32"/>
      <c r="K67" s="55"/>
      <c r="L67" s="32"/>
      <c r="M67" s="55"/>
      <c r="N67" s="32"/>
      <c r="O67" s="55"/>
      <c r="P67" s="32"/>
      <c r="Q67" s="55"/>
      <c r="R67" s="32"/>
      <c r="S67" s="55"/>
      <c r="T67" s="32"/>
      <c r="U67" s="55"/>
      <c r="V67" s="32"/>
      <c r="W67" s="55"/>
      <c r="X67" s="32"/>
      <c r="Y67" s="55"/>
      <c r="Z67" s="32"/>
      <c r="AA67" s="55"/>
      <c r="AB67" s="32"/>
      <c r="AC67" s="55"/>
      <c r="AD67" s="35"/>
      <c r="AE67" s="76">
        <f t="shared" si="1"/>
        <v>0</v>
      </c>
      <c r="AF67" s="32">
        <f t="shared" si="1"/>
        <v>0</v>
      </c>
    </row>
    <row r="68" spans="1:32" ht="18" customHeight="1">
      <c r="A68" s="75"/>
      <c r="B68" s="81" t="s">
        <v>275</v>
      </c>
      <c r="C68" s="55">
        <v>0</v>
      </c>
      <c r="D68" s="55">
        <v>0</v>
      </c>
      <c r="E68" s="55">
        <v>0</v>
      </c>
      <c r="F68" s="32">
        <v>0</v>
      </c>
      <c r="G68" s="55">
        <v>0</v>
      </c>
      <c r="H68" s="32">
        <v>0</v>
      </c>
      <c r="I68" s="55">
        <v>0</v>
      </c>
      <c r="J68" s="32">
        <v>0</v>
      </c>
      <c r="K68" s="55">
        <v>0</v>
      </c>
      <c r="L68" s="32">
        <v>0</v>
      </c>
      <c r="M68" s="55">
        <v>0</v>
      </c>
      <c r="N68" s="32">
        <v>0</v>
      </c>
      <c r="O68" s="55">
        <v>2</v>
      </c>
      <c r="P68" s="32">
        <v>0</v>
      </c>
      <c r="Q68" s="55">
        <v>0</v>
      </c>
      <c r="R68" s="32">
        <v>1640</v>
      </c>
      <c r="S68" s="55">
        <v>0</v>
      </c>
      <c r="T68" s="32">
        <v>0</v>
      </c>
      <c r="U68" s="55">
        <v>0</v>
      </c>
      <c r="V68" s="32">
        <v>0</v>
      </c>
      <c r="W68" s="55">
        <v>0</v>
      </c>
      <c r="X68" s="32">
        <v>0</v>
      </c>
      <c r="Y68" s="55"/>
      <c r="Z68" s="32"/>
      <c r="AA68" s="55"/>
      <c r="AB68" s="32"/>
      <c r="AC68" s="55"/>
      <c r="AD68" s="35"/>
      <c r="AE68" s="76">
        <f t="shared" si="1"/>
        <v>2</v>
      </c>
      <c r="AF68" s="32">
        <f t="shared" si="1"/>
        <v>1640</v>
      </c>
    </row>
    <row r="69" spans="1:32" ht="18" customHeight="1" thickBot="1">
      <c r="A69" s="77"/>
      <c r="B69" s="82" t="s">
        <v>276</v>
      </c>
      <c r="C69" s="57"/>
      <c r="D69" s="57"/>
      <c r="E69" s="57"/>
      <c r="F69" s="38"/>
      <c r="G69" s="57"/>
      <c r="H69" s="38"/>
      <c r="I69" s="57"/>
      <c r="J69" s="38"/>
      <c r="K69" s="57"/>
      <c r="L69" s="38"/>
      <c r="M69" s="57"/>
      <c r="N69" s="38"/>
      <c r="O69" s="57"/>
      <c r="P69" s="38"/>
      <c r="Q69" s="57"/>
      <c r="R69" s="38"/>
      <c r="S69" s="57"/>
      <c r="T69" s="38"/>
      <c r="U69" s="57"/>
      <c r="V69" s="38"/>
      <c r="W69" s="57"/>
      <c r="X69" s="38"/>
      <c r="Y69" s="57"/>
      <c r="Z69" s="38"/>
      <c r="AA69" s="57"/>
      <c r="AB69" s="38"/>
      <c r="AC69" s="57"/>
      <c r="AD69" s="39"/>
      <c r="AE69" s="78">
        <f t="shared" si="1"/>
        <v>0</v>
      </c>
      <c r="AF69" s="38">
        <f t="shared" si="1"/>
        <v>0</v>
      </c>
    </row>
    <row r="70" spans="1:32" ht="18" customHeight="1" thickTop="1">
      <c r="A70" s="114" t="s">
        <v>277</v>
      </c>
      <c r="B70" s="114"/>
      <c r="C70" s="79">
        <f aca="true" t="shared" si="2" ref="C70:H70">SUM(C6:C69)</f>
        <v>14</v>
      </c>
      <c r="D70" s="79">
        <f t="shared" si="2"/>
        <v>0</v>
      </c>
      <c r="E70" s="79">
        <f t="shared" si="2"/>
        <v>16</v>
      </c>
      <c r="F70" s="41">
        <f t="shared" si="2"/>
        <v>8210</v>
      </c>
      <c r="G70" s="79">
        <f t="shared" si="2"/>
        <v>38</v>
      </c>
      <c r="H70" s="41">
        <f t="shared" si="2"/>
        <v>21720</v>
      </c>
      <c r="I70" s="79">
        <f>SUM(I6:I69)</f>
        <v>25</v>
      </c>
      <c r="J70" s="41">
        <f aca="true" t="shared" si="3" ref="J70:AF70">SUM(J6:J69)</f>
        <v>41410</v>
      </c>
      <c r="K70" s="79">
        <f t="shared" si="3"/>
        <v>9</v>
      </c>
      <c r="L70" s="41">
        <f t="shared" si="3"/>
        <v>55170</v>
      </c>
      <c r="M70" s="79">
        <f t="shared" si="3"/>
        <v>29</v>
      </c>
      <c r="N70" s="41">
        <f t="shared" si="3"/>
        <v>24140</v>
      </c>
      <c r="O70" s="79">
        <f t="shared" si="3"/>
        <v>32</v>
      </c>
      <c r="P70" s="41">
        <f t="shared" si="3"/>
        <v>42050</v>
      </c>
      <c r="Q70" s="79">
        <f t="shared" si="3"/>
        <v>10</v>
      </c>
      <c r="R70" s="41">
        <f t="shared" si="3"/>
        <v>44660</v>
      </c>
      <c r="S70" s="79">
        <f t="shared" si="3"/>
        <v>6</v>
      </c>
      <c r="T70" s="41">
        <f t="shared" si="3"/>
        <v>32010</v>
      </c>
      <c r="U70" s="79">
        <f t="shared" si="3"/>
        <v>6</v>
      </c>
      <c r="V70" s="41">
        <f t="shared" si="3"/>
        <v>13880</v>
      </c>
      <c r="W70" s="79">
        <f t="shared" si="3"/>
        <v>8</v>
      </c>
      <c r="X70" s="41">
        <f t="shared" si="3"/>
        <v>2930</v>
      </c>
      <c r="Y70" s="79">
        <f t="shared" si="3"/>
        <v>0</v>
      </c>
      <c r="Z70" s="41">
        <f t="shared" si="3"/>
        <v>11450</v>
      </c>
      <c r="AA70" s="79">
        <f t="shared" si="3"/>
        <v>0</v>
      </c>
      <c r="AB70" s="41">
        <f t="shared" si="3"/>
        <v>5680</v>
      </c>
      <c r="AC70" s="79">
        <f t="shared" si="3"/>
        <v>0</v>
      </c>
      <c r="AD70" s="42">
        <f t="shared" si="3"/>
        <v>0</v>
      </c>
      <c r="AE70" s="80">
        <f t="shared" si="3"/>
        <v>193</v>
      </c>
      <c r="AF70" s="41">
        <f t="shared" si="3"/>
        <v>303310</v>
      </c>
    </row>
  </sheetData>
  <sheetProtection/>
  <mergeCells count="19">
    <mergeCell ref="A70:B70"/>
    <mergeCell ref="W4:X4"/>
    <mergeCell ref="Y4:Z4"/>
    <mergeCell ref="AA4:AB4"/>
    <mergeCell ref="AC4:AD4"/>
    <mergeCell ref="AE4:AF4"/>
    <mergeCell ref="A6:A66"/>
    <mergeCell ref="K4:L4"/>
    <mergeCell ref="M4:N4"/>
    <mergeCell ref="O4:P4"/>
    <mergeCell ref="Q4:R4"/>
    <mergeCell ref="S4:T4"/>
    <mergeCell ref="U4:V4"/>
    <mergeCell ref="A2:F2"/>
    <mergeCell ref="A4:B5"/>
    <mergeCell ref="C4: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2:AF16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 thickBot="1">
      <c r="A6" s="97" t="s">
        <v>278</v>
      </c>
      <c r="B6" s="97"/>
      <c r="C6" s="26">
        <v>2</v>
      </c>
      <c r="D6" s="26">
        <v>2290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3</v>
      </c>
      <c r="R6" s="26">
        <v>2870</v>
      </c>
      <c r="S6" s="26">
        <v>0</v>
      </c>
      <c r="T6" s="26">
        <v>0</v>
      </c>
      <c r="U6" s="26">
        <v>2</v>
      </c>
      <c r="V6" s="26">
        <v>1250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28">
        <f>+C6+E6+G6+I6+K6+M6+O6+Q6+S6+U6+W6+Y6+AA6+AC6</f>
        <v>7</v>
      </c>
      <c r="AF6" s="26">
        <f>+D6+F6+H6+J6+L6+N6+P6+R6+T6+V6+X6+Z6+AB6+AD6</f>
        <v>6410</v>
      </c>
    </row>
    <row r="7" spans="1:32" ht="18" customHeight="1" thickTop="1">
      <c r="A7" s="106" t="s">
        <v>3</v>
      </c>
      <c r="B7" s="106"/>
      <c r="C7" s="29">
        <f aca="true" t="shared" si="0" ref="C7:AF7">SUM(C6:C6)</f>
        <v>2</v>
      </c>
      <c r="D7" s="29">
        <f t="shared" si="0"/>
        <v>2290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v>3</v>
      </c>
      <c r="R7" s="29">
        <f t="shared" si="0"/>
        <v>2870</v>
      </c>
      <c r="S7" s="29">
        <v>0</v>
      </c>
      <c r="T7" s="29">
        <v>0</v>
      </c>
      <c r="U7" s="29">
        <f t="shared" si="0"/>
        <v>2</v>
      </c>
      <c r="V7" s="29">
        <f t="shared" si="0"/>
        <v>1250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30">
        <f t="shared" si="0"/>
        <v>0</v>
      </c>
      <c r="AE7" s="31">
        <f t="shared" si="0"/>
        <v>7</v>
      </c>
      <c r="AF7" s="29">
        <f t="shared" si="0"/>
        <v>6410</v>
      </c>
    </row>
    <row r="8" spans="1:2" ht="14.25">
      <c r="A8" s="52"/>
      <c r="B8" s="52"/>
    </row>
    <row r="9" spans="1:2" ht="14.25">
      <c r="A9" s="52"/>
      <c r="B9" s="52"/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</sheetData>
  <sheetProtection/>
  <mergeCells count="19">
    <mergeCell ref="A7:B7"/>
    <mergeCell ref="W4:X4"/>
    <mergeCell ref="Y4:Z4"/>
    <mergeCell ref="AA4:AB4"/>
    <mergeCell ref="AC4:AD4"/>
    <mergeCell ref="AE4:AF4"/>
    <mergeCell ref="A6:B6"/>
    <mergeCell ref="K4:L4"/>
    <mergeCell ref="M4:N4"/>
    <mergeCell ref="O4:P4"/>
    <mergeCell ref="Q4:R4"/>
    <mergeCell ref="S4:T4"/>
    <mergeCell ref="U4:V4"/>
    <mergeCell ref="A2:F2"/>
    <mergeCell ref="A4:B5"/>
    <mergeCell ref="C4: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2:AF16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 thickBot="1">
      <c r="A6" s="97" t="s">
        <v>279</v>
      </c>
      <c r="B6" s="97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28">
        <f>+C6+E6+G6+I6+K6+M6+O6+Q6+S6+U6+W6+Y6+AA6+AC6</f>
        <v>0</v>
      </c>
      <c r="AF6" s="26">
        <f>+D6+F6+H6+J6+L6+N6+P6+R6+T6+V6+X6+Z6+AB6+AD6</f>
        <v>0</v>
      </c>
    </row>
    <row r="7" spans="1:32" ht="18" customHeight="1" thickTop="1">
      <c r="A7" s="106" t="s">
        <v>3</v>
      </c>
      <c r="B7" s="106"/>
      <c r="C7" s="29">
        <f aca="true" t="shared" si="0" ref="C7:AF7">SUM(C6:C6)</f>
        <v>0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>SUM(U6:U6)</f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30">
        <f t="shared" si="0"/>
        <v>0</v>
      </c>
      <c r="AE7" s="31">
        <f t="shared" si="0"/>
        <v>0</v>
      </c>
      <c r="AF7" s="29">
        <f t="shared" si="0"/>
        <v>0</v>
      </c>
    </row>
    <row r="8" spans="1:2" ht="14.25">
      <c r="A8" s="52"/>
      <c r="B8" s="52"/>
    </row>
    <row r="9" spans="1:2" ht="14.25">
      <c r="A9" s="52"/>
      <c r="B9" s="52"/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</sheetData>
  <sheetProtection/>
  <mergeCells count="19">
    <mergeCell ref="A7:B7"/>
    <mergeCell ref="W4:X4"/>
    <mergeCell ref="Y4:Z4"/>
    <mergeCell ref="AA4:AB4"/>
    <mergeCell ref="AC4:AD4"/>
    <mergeCell ref="AE4:AF4"/>
    <mergeCell ref="A6:B6"/>
    <mergeCell ref="K4:L4"/>
    <mergeCell ref="M4:N4"/>
    <mergeCell ref="O4:P4"/>
    <mergeCell ref="Q4:R4"/>
    <mergeCell ref="S4:T4"/>
    <mergeCell ref="U4:V4"/>
    <mergeCell ref="A2:F2"/>
    <mergeCell ref="A4:B5"/>
    <mergeCell ref="C4: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2:AF29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 thickBot="1">
      <c r="A6" s="97" t="s">
        <v>280</v>
      </c>
      <c r="B6" s="97"/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28">
        <f>+C6+E6+G6+I6+K6+M6+O6+Q6+S6+U6+W6+Y6+AA6+AC6</f>
        <v>0</v>
      </c>
      <c r="AF6" s="26">
        <f>+D6+F6+H6+J6+L6+N6+P6+R6+T6+V6+X6+Z6+AB6+AD6</f>
        <v>0</v>
      </c>
    </row>
    <row r="7" spans="1:32" ht="18" customHeight="1" thickTop="1">
      <c r="A7" s="106" t="s">
        <v>3</v>
      </c>
      <c r="B7" s="106"/>
      <c r="C7" s="29">
        <f aca="true" t="shared" si="0" ref="C7:AF7">SUM(C6:C6)</f>
        <v>0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30">
        <f t="shared" si="0"/>
        <v>0</v>
      </c>
      <c r="AE7" s="31">
        <f t="shared" si="0"/>
        <v>0</v>
      </c>
      <c r="AF7" s="29">
        <f t="shared" si="0"/>
        <v>0</v>
      </c>
    </row>
    <row r="8" spans="1:2" ht="14.25">
      <c r="A8" s="52"/>
      <c r="B8" s="52"/>
    </row>
    <row r="9" spans="1:2" ht="14.25">
      <c r="A9" s="52"/>
      <c r="B9" s="52"/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  <row r="25" ht="14.25">
      <c r="V25" s="53"/>
    </row>
    <row r="26" ht="14.25">
      <c r="V26" s="53"/>
    </row>
    <row r="27" ht="14.25">
      <c r="V27" s="53"/>
    </row>
    <row r="28" ht="14.25">
      <c r="V28" s="53"/>
    </row>
    <row r="29" ht="14.25">
      <c r="V29" s="53"/>
    </row>
  </sheetData>
  <sheetProtection/>
  <mergeCells count="19">
    <mergeCell ref="A7:B7"/>
    <mergeCell ref="W4:X4"/>
    <mergeCell ref="Y4:Z4"/>
    <mergeCell ref="AA4:AB4"/>
    <mergeCell ref="AC4:AD4"/>
    <mergeCell ref="AE4:AF4"/>
    <mergeCell ref="A6:B6"/>
    <mergeCell ref="K4:L4"/>
    <mergeCell ref="M4:N4"/>
    <mergeCell ref="O4:P4"/>
    <mergeCell ref="Q4:R4"/>
    <mergeCell ref="S4:T4"/>
    <mergeCell ref="U4:V4"/>
    <mergeCell ref="A2:F2"/>
    <mergeCell ref="A4:B5"/>
    <mergeCell ref="C4: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2:AF16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 thickBot="1">
      <c r="A6" s="97" t="s">
        <v>281</v>
      </c>
      <c r="B6" s="9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  <c r="AE6" s="28">
        <f>+C6+E6+G6+I6+K6+M6+O6+Q6+S6+U6+W6+Y6+AA6+AC6</f>
        <v>0</v>
      </c>
      <c r="AF6" s="26">
        <f>+D6+F6+H6+J6+L6+N6+P6+R6+T6+V6+X6+Z6+AB6+AD6</f>
        <v>0</v>
      </c>
    </row>
    <row r="7" spans="1:32" ht="18" customHeight="1" thickTop="1">
      <c r="A7" s="106" t="s">
        <v>3</v>
      </c>
      <c r="B7" s="106"/>
      <c r="C7" s="29">
        <f aca="true" t="shared" si="0" ref="C7:AF7">SUM(C6:C6)</f>
        <v>0</v>
      </c>
      <c r="D7" s="29">
        <f t="shared" si="0"/>
        <v>0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29">
        <f t="shared" si="0"/>
        <v>0</v>
      </c>
      <c r="X7" s="29">
        <f t="shared" si="0"/>
        <v>0</v>
      </c>
      <c r="Y7" s="29">
        <f t="shared" si="0"/>
        <v>0</v>
      </c>
      <c r="Z7" s="29">
        <f t="shared" si="0"/>
        <v>0</v>
      </c>
      <c r="AA7" s="29">
        <f t="shared" si="0"/>
        <v>0</v>
      </c>
      <c r="AB7" s="29">
        <f t="shared" si="0"/>
        <v>0</v>
      </c>
      <c r="AC7" s="29">
        <f t="shared" si="0"/>
        <v>0</v>
      </c>
      <c r="AD7" s="30">
        <f t="shared" si="0"/>
        <v>0</v>
      </c>
      <c r="AE7" s="31">
        <f t="shared" si="0"/>
        <v>0</v>
      </c>
      <c r="AF7" s="29">
        <f t="shared" si="0"/>
        <v>0</v>
      </c>
    </row>
    <row r="8" spans="1:2" ht="14.25">
      <c r="A8" s="52"/>
      <c r="B8" s="52"/>
    </row>
    <row r="9" spans="1:2" ht="14.25">
      <c r="A9" s="52"/>
      <c r="B9" s="52"/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</sheetData>
  <sheetProtection/>
  <mergeCells count="19">
    <mergeCell ref="A7:B7"/>
    <mergeCell ref="W4:X4"/>
    <mergeCell ref="Y4:Z4"/>
    <mergeCell ref="AA4:AB4"/>
    <mergeCell ref="AC4:AD4"/>
    <mergeCell ref="AE4:AF4"/>
    <mergeCell ref="A6:B6"/>
    <mergeCell ref="K4:L4"/>
    <mergeCell ref="M4:N4"/>
    <mergeCell ref="O4:P4"/>
    <mergeCell ref="Q4:R4"/>
    <mergeCell ref="S4:T4"/>
    <mergeCell ref="U4:V4"/>
    <mergeCell ref="A2:F2"/>
    <mergeCell ref="A4:B5"/>
    <mergeCell ref="C4: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F10"/>
  <sheetViews>
    <sheetView zoomScalePageLayoutView="0" workbookViewId="0" topLeftCell="A1">
      <pane xSplit="2" ySplit="5" topLeftCell="C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18" customFormat="1" ht="30" customHeight="1">
      <c r="A2" s="86" t="s">
        <v>18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96" t="s">
        <v>40</v>
      </c>
      <c r="B6" s="20" t="s">
        <v>41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3">
        <f aca="true" t="shared" si="0" ref="AE6:AF9">C6+E6+G6+I6+K6+M6+O6+Q6+S6+U6+W6+Y6+AA6+AC6</f>
        <v>0</v>
      </c>
      <c r="AF6" s="21">
        <f t="shared" si="0"/>
        <v>0</v>
      </c>
    </row>
    <row r="7" spans="1:32" ht="18" customHeight="1">
      <c r="A7" s="96"/>
      <c r="B7" s="20" t="s">
        <v>42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23">
        <f t="shared" si="0"/>
        <v>0</v>
      </c>
      <c r="AF7" s="21">
        <f t="shared" si="0"/>
        <v>0</v>
      </c>
    </row>
    <row r="8" spans="1:32" ht="18" customHeight="1">
      <c r="A8" s="96"/>
      <c r="B8" s="20" t="s">
        <v>43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3">
        <f t="shared" si="0"/>
        <v>0</v>
      </c>
      <c r="AF8" s="21">
        <f t="shared" si="0"/>
        <v>0</v>
      </c>
    </row>
    <row r="9" spans="1:32" ht="18" customHeight="1" thickBot="1">
      <c r="A9" s="97"/>
      <c r="B9" s="25" t="s">
        <v>44</v>
      </c>
      <c r="C9" s="26">
        <v>6</v>
      </c>
      <c r="D9" s="26">
        <v>18220</v>
      </c>
      <c r="E9" s="26">
        <v>4</v>
      </c>
      <c r="F9" s="26">
        <v>13040</v>
      </c>
      <c r="G9" s="26">
        <v>2</v>
      </c>
      <c r="H9" s="26">
        <v>5160</v>
      </c>
      <c r="I9" s="26">
        <v>2</v>
      </c>
      <c r="J9" s="26">
        <v>7810</v>
      </c>
      <c r="K9" s="26">
        <v>0</v>
      </c>
      <c r="L9" s="26">
        <v>0</v>
      </c>
      <c r="M9" s="26">
        <v>2</v>
      </c>
      <c r="N9" s="26">
        <v>7730</v>
      </c>
      <c r="O9" s="26">
        <v>6</v>
      </c>
      <c r="P9" s="26">
        <v>30550</v>
      </c>
      <c r="Q9" s="26">
        <v>6</v>
      </c>
      <c r="R9" s="26">
        <v>21750</v>
      </c>
      <c r="S9" s="26">
        <v>11</v>
      </c>
      <c r="T9" s="26">
        <v>46300</v>
      </c>
      <c r="U9" s="26"/>
      <c r="V9" s="26"/>
      <c r="W9" s="26"/>
      <c r="X9" s="26"/>
      <c r="Y9" s="26"/>
      <c r="Z9" s="26"/>
      <c r="AA9" s="26"/>
      <c r="AB9" s="26"/>
      <c r="AC9" s="26"/>
      <c r="AD9" s="27"/>
      <c r="AE9" s="28">
        <f t="shared" si="0"/>
        <v>39</v>
      </c>
      <c r="AF9" s="26">
        <f t="shared" si="0"/>
        <v>150560</v>
      </c>
    </row>
    <row r="10" spans="1:32" ht="18" customHeight="1" thickTop="1">
      <c r="A10" s="95" t="s">
        <v>45</v>
      </c>
      <c r="B10" s="95"/>
      <c r="C10" s="29">
        <f>SUM(C6:C9)</f>
        <v>6</v>
      </c>
      <c r="D10" s="29">
        <f aca="true" t="shared" si="1" ref="D10:AF10">SUM(D6:D9)</f>
        <v>18220</v>
      </c>
      <c r="E10" s="29">
        <f t="shared" si="1"/>
        <v>4</v>
      </c>
      <c r="F10" s="29">
        <f t="shared" si="1"/>
        <v>13040</v>
      </c>
      <c r="G10" s="29">
        <f t="shared" si="1"/>
        <v>2</v>
      </c>
      <c r="H10" s="29">
        <f t="shared" si="1"/>
        <v>5160</v>
      </c>
      <c r="I10" s="29">
        <f t="shared" si="1"/>
        <v>2</v>
      </c>
      <c r="J10" s="29">
        <f t="shared" si="1"/>
        <v>7810</v>
      </c>
      <c r="K10" s="29">
        <f t="shared" si="1"/>
        <v>0</v>
      </c>
      <c r="L10" s="29">
        <f t="shared" si="1"/>
        <v>0</v>
      </c>
      <c r="M10" s="29">
        <f t="shared" si="1"/>
        <v>2</v>
      </c>
      <c r="N10" s="29">
        <f t="shared" si="1"/>
        <v>7730</v>
      </c>
      <c r="O10" s="29">
        <f t="shared" si="1"/>
        <v>6</v>
      </c>
      <c r="P10" s="29">
        <f t="shared" si="1"/>
        <v>30550</v>
      </c>
      <c r="Q10" s="29">
        <f t="shared" si="1"/>
        <v>6</v>
      </c>
      <c r="R10" s="29">
        <f t="shared" si="1"/>
        <v>21750</v>
      </c>
      <c r="S10" s="29">
        <f t="shared" si="1"/>
        <v>11</v>
      </c>
      <c r="T10" s="29">
        <f t="shared" si="1"/>
        <v>46300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30">
        <f t="shared" si="1"/>
        <v>0</v>
      </c>
      <c r="AE10" s="31">
        <f t="shared" si="1"/>
        <v>39</v>
      </c>
      <c r="AF10" s="29">
        <f t="shared" si="1"/>
        <v>150560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10:B10"/>
    <mergeCell ref="W4:X4"/>
    <mergeCell ref="Y4:Z4"/>
    <mergeCell ref="AA4:AB4"/>
    <mergeCell ref="AC4:AD4"/>
    <mergeCell ref="AE4:AF4"/>
    <mergeCell ref="A6:A9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AF21"/>
  <sheetViews>
    <sheetView zoomScalePageLayoutView="0" workbookViewId="0" topLeftCell="A1">
      <pane xSplit="2" ySplit="5" topLeftCell="C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33" customWidth="1"/>
    <col min="2" max="2" width="22.50390625" style="33" customWidth="1"/>
    <col min="3" max="3" width="4.875" style="33" customWidth="1"/>
    <col min="4" max="4" width="9.00390625" style="33" customWidth="1"/>
    <col min="5" max="5" width="4.875" style="33" customWidth="1"/>
    <col min="6" max="6" width="9.00390625" style="33" customWidth="1"/>
    <col min="7" max="7" width="4.875" style="33" customWidth="1"/>
    <col min="8" max="8" width="9.00390625" style="33" customWidth="1"/>
    <col min="9" max="9" width="4.875" style="33" customWidth="1"/>
    <col min="10" max="10" width="9.00390625" style="33" customWidth="1"/>
    <col min="11" max="11" width="4.875" style="33" customWidth="1"/>
    <col min="12" max="12" width="9.00390625" style="33" customWidth="1"/>
    <col min="13" max="13" width="4.875" style="33" customWidth="1"/>
    <col min="14" max="14" width="9.00390625" style="33" customWidth="1"/>
    <col min="15" max="15" width="4.875" style="33" customWidth="1"/>
    <col min="16" max="16" width="9.00390625" style="33" customWidth="1"/>
    <col min="17" max="17" width="4.875" style="33" customWidth="1"/>
    <col min="18" max="18" width="9.00390625" style="33" customWidth="1"/>
    <col min="19" max="19" width="4.875" style="33" customWidth="1"/>
    <col min="20" max="20" width="9.00390625" style="33" customWidth="1"/>
    <col min="21" max="21" width="4.875" style="33" customWidth="1"/>
    <col min="22" max="22" width="9.00390625" style="33" customWidth="1"/>
    <col min="23" max="23" width="4.875" style="33" customWidth="1"/>
    <col min="24" max="24" width="9.00390625" style="33" customWidth="1"/>
    <col min="25" max="25" width="4.875" style="33" customWidth="1"/>
    <col min="26" max="26" width="9.00390625" style="33" customWidth="1"/>
    <col min="27" max="27" width="4.875" style="33" customWidth="1"/>
    <col min="28" max="28" width="9.00390625" style="33" customWidth="1"/>
    <col min="29" max="29" width="4.875" style="33" customWidth="1"/>
    <col min="30" max="30" width="9.00390625" style="33" customWidth="1"/>
    <col min="31" max="31" width="4.875" style="33" customWidth="1"/>
    <col min="32" max="32" width="9.00390625" style="33" customWidth="1"/>
    <col min="33" max="16384" width="9.00390625" style="33" customWidth="1"/>
  </cols>
  <sheetData>
    <row r="1" s="17" customFormat="1" ht="9" customHeight="1"/>
    <row r="2" spans="1:32" s="18" customFormat="1" ht="30" customHeight="1">
      <c r="A2" s="86" t="s">
        <v>18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9" t="s">
        <v>3</v>
      </c>
      <c r="AF4" s="89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0" t="s">
        <v>46</v>
      </c>
      <c r="B6" s="44" t="s">
        <v>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5"/>
      <c r="AE6" s="37">
        <f>C6+E6+G6+I6+K6+M6+O6+Q6+S6+U6+W6+Y6+AA6+AC6</f>
        <v>0</v>
      </c>
      <c r="AF6" s="32">
        <f>D6+F6+H6+J6+L6+N6+P6+R6+T6+V6+X6+Z6+AB6+AD6</f>
        <v>0</v>
      </c>
    </row>
    <row r="7" spans="1:32" ht="18" customHeight="1">
      <c r="A7" s="100"/>
      <c r="B7" s="44" t="s">
        <v>48</v>
      </c>
      <c r="C7" s="32">
        <v>0</v>
      </c>
      <c r="D7" s="32"/>
      <c r="E7" s="32">
        <v>0</v>
      </c>
      <c r="F7" s="32"/>
      <c r="G7" s="32">
        <v>0</v>
      </c>
      <c r="H7" s="32"/>
      <c r="I7" s="32">
        <v>0</v>
      </c>
      <c r="J7" s="32"/>
      <c r="K7" s="32">
        <v>0</v>
      </c>
      <c r="L7" s="32"/>
      <c r="M7" s="32">
        <v>0</v>
      </c>
      <c r="N7" s="32"/>
      <c r="O7" s="32">
        <v>0</v>
      </c>
      <c r="P7" s="32"/>
      <c r="Q7" s="32">
        <v>0</v>
      </c>
      <c r="R7" s="32"/>
      <c r="S7" s="32">
        <v>0</v>
      </c>
      <c r="T7" s="32"/>
      <c r="U7" s="32">
        <v>0</v>
      </c>
      <c r="V7" s="32"/>
      <c r="W7" s="32">
        <v>0</v>
      </c>
      <c r="X7" s="32"/>
      <c r="Y7" s="32">
        <v>0</v>
      </c>
      <c r="Z7" s="32"/>
      <c r="AA7" s="32">
        <v>0</v>
      </c>
      <c r="AB7" s="32"/>
      <c r="AC7" s="32">
        <v>0</v>
      </c>
      <c r="AD7" s="35"/>
      <c r="AE7" s="37">
        <f aca="true" t="shared" si="0" ref="AE7:AF20">C7+E7+G7+I7+K7+M7+O7+Q7+S7+U7+W7+Y7+AA7+AC7</f>
        <v>0</v>
      </c>
      <c r="AF7" s="32">
        <f t="shared" si="0"/>
        <v>0</v>
      </c>
    </row>
    <row r="8" spans="1:32" ht="18" customHeight="1">
      <c r="A8" s="100"/>
      <c r="B8" s="44" t="s">
        <v>49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5"/>
      <c r="AE8" s="37">
        <f t="shared" si="0"/>
        <v>0</v>
      </c>
      <c r="AF8" s="32">
        <f t="shared" si="0"/>
        <v>0</v>
      </c>
    </row>
    <row r="9" spans="1:32" ht="18" customHeight="1">
      <c r="A9" s="100"/>
      <c r="B9" s="44" t="s">
        <v>50</v>
      </c>
      <c r="C9" s="32">
        <v>0</v>
      </c>
      <c r="D9" s="32">
        <v>0</v>
      </c>
      <c r="E9" s="32">
        <v>0</v>
      </c>
      <c r="F9" s="32"/>
      <c r="G9" s="32">
        <v>0</v>
      </c>
      <c r="H9" s="32"/>
      <c r="I9" s="32">
        <v>0</v>
      </c>
      <c r="J9" s="32"/>
      <c r="K9" s="32">
        <v>0</v>
      </c>
      <c r="L9" s="32"/>
      <c r="M9" s="32">
        <v>0</v>
      </c>
      <c r="N9" s="32"/>
      <c r="O9" s="32">
        <v>0</v>
      </c>
      <c r="P9" s="32"/>
      <c r="Q9" s="32">
        <v>0</v>
      </c>
      <c r="R9" s="32"/>
      <c r="S9" s="32">
        <v>0</v>
      </c>
      <c r="T9" s="32"/>
      <c r="U9" s="32">
        <v>0</v>
      </c>
      <c r="V9" s="32"/>
      <c r="W9" s="32">
        <v>0</v>
      </c>
      <c r="X9" s="32"/>
      <c r="Y9" s="32">
        <v>0</v>
      </c>
      <c r="Z9" s="32"/>
      <c r="AA9" s="32">
        <v>0</v>
      </c>
      <c r="AB9" s="32"/>
      <c r="AC9" s="32">
        <v>0</v>
      </c>
      <c r="AD9" s="35"/>
      <c r="AE9" s="37">
        <f t="shared" si="0"/>
        <v>0</v>
      </c>
      <c r="AF9" s="32">
        <f t="shared" si="0"/>
        <v>0</v>
      </c>
    </row>
    <row r="10" spans="1:32" ht="18" customHeight="1">
      <c r="A10" s="100"/>
      <c r="B10" s="44" t="s">
        <v>51</v>
      </c>
      <c r="C10" s="32">
        <v>0</v>
      </c>
      <c r="D10" s="32"/>
      <c r="E10" s="32">
        <v>0</v>
      </c>
      <c r="F10" s="32"/>
      <c r="G10" s="32">
        <v>0</v>
      </c>
      <c r="H10" s="32"/>
      <c r="I10" s="32">
        <v>0</v>
      </c>
      <c r="J10" s="32"/>
      <c r="K10" s="32">
        <v>0</v>
      </c>
      <c r="L10" s="32"/>
      <c r="M10" s="32">
        <v>0</v>
      </c>
      <c r="N10" s="32"/>
      <c r="O10" s="32">
        <v>0</v>
      </c>
      <c r="P10" s="32"/>
      <c r="Q10" s="32">
        <v>0</v>
      </c>
      <c r="R10" s="32"/>
      <c r="S10" s="32">
        <v>0</v>
      </c>
      <c r="T10" s="32"/>
      <c r="U10" s="32">
        <v>0</v>
      </c>
      <c r="V10" s="32"/>
      <c r="W10" s="32">
        <v>0</v>
      </c>
      <c r="X10" s="32"/>
      <c r="Y10" s="32">
        <v>0</v>
      </c>
      <c r="Z10" s="32"/>
      <c r="AA10" s="32">
        <v>0</v>
      </c>
      <c r="AB10" s="32"/>
      <c r="AC10" s="32">
        <v>0</v>
      </c>
      <c r="AD10" s="35"/>
      <c r="AE10" s="37">
        <f t="shared" si="0"/>
        <v>0</v>
      </c>
      <c r="AF10" s="32">
        <f t="shared" si="0"/>
        <v>0</v>
      </c>
    </row>
    <row r="11" spans="1:32" ht="18" customHeight="1">
      <c r="A11" s="100"/>
      <c r="B11" s="44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5"/>
      <c r="AE11" s="37">
        <f t="shared" si="0"/>
        <v>0</v>
      </c>
      <c r="AF11" s="32">
        <f t="shared" si="0"/>
        <v>0</v>
      </c>
    </row>
    <row r="12" spans="1:32" ht="18" customHeight="1">
      <c r="A12" s="100"/>
      <c r="B12" s="44" t="s">
        <v>53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5"/>
      <c r="AE12" s="37">
        <f t="shared" si="0"/>
        <v>0</v>
      </c>
      <c r="AF12" s="32">
        <f t="shared" si="0"/>
        <v>0</v>
      </c>
    </row>
    <row r="13" spans="1:32" ht="18" customHeight="1">
      <c r="A13" s="100"/>
      <c r="B13" s="44" t="s">
        <v>54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5"/>
      <c r="AE13" s="37">
        <f t="shared" si="0"/>
        <v>0</v>
      </c>
      <c r="AF13" s="32">
        <f t="shared" si="0"/>
        <v>0</v>
      </c>
    </row>
    <row r="14" spans="1:32" ht="18" customHeight="1">
      <c r="A14" s="100"/>
      <c r="B14" s="45" t="s">
        <v>55</v>
      </c>
      <c r="C14" s="34">
        <v>4</v>
      </c>
      <c r="D14" s="34">
        <v>3480</v>
      </c>
      <c r="E14" s="34">
        <v>10</v>
      </c>
      <c r="F14" s="34">
        <v>13900</v>
      </c>
      <c r="G14" s="34">
        <v>8</v>
      </c>
      <c r="H14" s="34">
        <v>10060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6"/>
      <c r="AE14" s="37">
        <f t="shared" si="0"/>
        <v>22</v>
      </c>
      <c r="AF14" s="32">
        <f t="shared" si="0"/>
        <v>27440</v>
      </c>
    </row>
    <row r="15" spans="1:32" ht="18" customHeight="1">
      <c r="A15" s="100"/>
      <c r="B15" s="44" t="s">
        <v>56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5"/>
      <c r="AE15" s="37">
        <f t="shared" si="0"/>
        <v>0</v>
      </c>
      <c r="AF15" s="32">
        <f t="shared" si="0"/>
        <v>0</v>
      </c>
    </row>
    <row r="16" spans="1:32" ht="18" customHeight="1">
      <c r="A16" s="100"/>
      <c r="B16" s="44" t="s">
        <v>57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5"/>
      <c r="AE16" s="37">
        <f t="shared" si="0"/>
        <v>0</v>
      </c>
      <c r="AF16" s="32">
        <f t="shared" si="0"/>
        <v>0</v>
      </c>
    </row>
    <row r="17" spans="1:32" ht="18" customHeight="1">
      <c r="A17" s="100"/>
      <c r="B17" s="44" t="s">
        <v>58</v>
      </c>
      <c r="C17" s="32">
        <v>0</v>
      </c>
      <c r="D17" s="32"/>
      <c r="E17" s="32">
        <v>0</v>
      </c>
      <c r="F17" s="32"/>
      <c r="G17" s="32">
        <v>0</v>
      </c>
      <c r="H17" s="32"/>
      <c r="I17" s="32">
        <v>0</v>
      </c>
      <c r="J17" s="32"/>
      <c r="K17" s="32">
        <v>0</v>
      </c>
      <c r="L17" s="32"/>
      <c r="M17" s="32">
        <v>0</v>
      </c>
      <c r="N17" s="32"/>
      <c r="O17" s="32">
        <v>0</v>
      </c>
      <c r="P17" s="32"/>
      <c r="Q17" s="32">
        <v>0</v>
      </c>
      <c r="R17" s="32"/>
      <c r="S17" s="32">
        <v>0</v>
      </c>
      <c r="T17" s="32"/>
      <c r="U17" s="32">
        <v>0</v>
      </c>
      <c r="V17" s="32"/>
      <c r="W17" s="32">
        <v>0</v>
      </c>
      <c r="X17" s="32"/>
      <c r="Y17" s="32">
        <v>0</v>
      </c>
      <c r="Z17" s="32"/>
      <c r="AA17" s="32">
        <v>0</v>
      </c>
      <c r="AB17" s="32"/>
      <c r="AC17" s="32">
        <v>0</v>
      </c>
      <c r="AD17" s="35"/>
      <c r="AE17" s="37">
        <f t="shared" si="0"/>
        <v>0</v>
      </c>
      <c r="AF17" s="32">
        <f t="shared" si="0"/>
        <v>0</v>
      </c>
    </row>
    <row r="18" spans="1:32" ht="18" customHeight="1">
      <c r="A18" s="100"/>
      <c r="B18" s="44" t="s">
        <v>59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5"/>
      <c r="AE18" s="37">
        <f t="shared" si="0"/>
        <v>0</v>
      </c>
      <c r="AF18" s="32">
        <f t="shared" si="0"/>
        <v>0</v>
      </c>
    </row>
    <row r="19" spans="1:32" ht="18" customHeight="1">
      <c r="A19" s="100"/>
      <c r="B19" s="44" t="s">
        <v>60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5"/>
      <c r="AE19" s="37">
        <f t="shared" si="0"/>
        <v>0</v>
      </c>
      <c r="AF19" s="32">
        <f t="shared" si="0"/>
        <v>0</v>
      </c>
    </row>
    <row r="20" spans="1:32" ht="18" customHeight="1" thickBot="1">
      <c r="A20" s="101"/>
      <c r="B20" s="46" t="s">
        <v>61</v>
      </c>
      <c r="C20" s="38">
        <v>0</v>
      </c>
      <c r="D20" s="38"/>
      <c r="E20" s="38">
        <v>0</v>
      </c>
      <c r="F20" s="38"/>
      <c r="G20" s="38">
        <v>0</v>
      </c>
      <c r="H20" s="38"/>
      <c r="I20" s="38">
        <v>0</v>
      </c>
      <c r="J20" s="38"/>
      <c r="K20" s="38">
        <v>0</v>
      </c>
      <c r="L20" s="38"/>
      <c r="M20" s="38">
        <v>0</v>
      </c>
      <c r="N20" s="38"/>
      <c r="O20" s="38">
        <v>0</v>
      </c>
      <c r="P20" s="38"/>
      <c r="Q20" s="38">
        <v>0</v>
      </c>
      <c r="R20" s="38"/>
      <c r="S20" s="38">
        <v>0</v>
      </c>
      <c r="T20" s="38"/>
      <c r="U20" s="38">
        <v>0</v>
      </c>
      <c r="V20" s="38"/>
      <c r="W20" s="38">
        <v>0</v>
      </c>
      <c r="X20" s="38"/>
      <c r="Y20" s="38">
        <v>0</v>
      </c>
      <c r="Z20" s="38"/>
      <c r="AA20" s="38">
        <v>0</v>
      </c>
      <c r="AB20" s="38"/>
      <c r="AC20" s="38">
        <v>0</v>
      </c>
      <c r="AD20" s="39"/>
      <c r="AE20" s="40">
        <f t="shared" si="0"/>
        <v>0</v>
      </c>
      <c r="AF20" s="38">
        <f t="shared" si="0"/>
        <v>0</v>
      </c>
    </row>
    <row r="21" spans="1:32" ht="18" customHeight="1" thickTop="1">
      <c r="A21" s="98" t="s">
        <v>62</v>
      </c>
      <c r="B21" s="98"/>
      <c r="C21" s="41">
        <f>SUM(C6:C20)</f>
        <v>4</v>
      </c>
      <c r="D21" s="41">
        <f aca="true" t="shared" si="1" ref="D21:AF21">SUM(D6:D20)</f>
        <v>3480</v>
      </c>
      <c r="E21" s="41">
        <f t="shared" si="1"/>
        <v>10</v>
      </c>
      <c r="F21" s="41">
        <f t="shared" si="1"/>
        <v>13900</v>
      </c>
      <c r="G21" s="41">
        <f t="shared" si="1"/>
        <v>8</v>
      </c>
      <c r="H21" s="41">
        <f t="shared" si="1"/>
        <v>10060</v>
      </c>
      <c r="I21" s="41">
        <f t="shared" si="1"/>
        <v>0</v>
      </c>
      <c r="J21" s="41">
        <f t="shared" si="1"/>
        <v>0</v>
      </c>
      <c r="K21" s="41">
        <f t="shared" si="1"/>
        <v>0</v>
      </c>
      <c r="L21" s="41">
        <f t="shared" si="1"/>
        <v>0</v>
      </c>
      <c r="M21" s="41">
        <f t="shared" si="1"/>
        <v>0</v>
      </c>
      <c r="N21" s="41">
        <f t="shared" si="1"/>
        <v>0</v>
      </c>
      <c r="O21" s="41">
        <f t="shared" si="1"/>
        <v>0</v>
      </c>
      <c r="P21" s="41">
        <f t="shared" si="1"/>
        <v>0</v>
      </c>
      <c r="Q21" s="41">
        <f t="shared" si="1"/>
        <v>0</v>
      </c>
      <c r="R21" s="41">
        <f t="shared" si="1"/>
        <v>0</v>
      </c>
      <c r="S21" s="41">
        <f t="shared" si="1"/>
        <v>0</v>
      </c>
      <c r="T21" s="41">
        <f t="shared" si="1"/>
        <v>0</v>
      </c>
      <c r="U21" s="41">
        <f t="shared" si="1"/>
        <v>0</v>
      </c>
      <c r="V21" s="41">
        <f t="shared" si="1"/>
        <v>0</v>
      </c>
      <c r="W21" s="41">
        <f t="shared" si="1"/>
        <v>0</v>
      </c>
      <c r="X21" s="41">
        <f t="shared" si="1"/>
        <v>0</v>
      </c>
      <c r="Y21" s="41">
        <f t="shared" si="1"/>
        <v>0</v>
      </c>
      <c r="Z21" s="41">
        <f t="shared" si="1"/>
        <v>0</v>
      </c>
      <c r="AA21" s="41">
        <f t="shared" si="1"/>
        <v>0</v>
      </c>
      <c r="AB21" s="41">
        <f t="shared" si="1"/>
        <v>0</v>
      </c>
      <c r="AC21" s="41">
        <f t="shared" si="1"/>
        <v>0</v>
      </c>
      <c r="AD21" s="42">
        <f t="shared" si="1"/>
        <v>0</v>
      </c>
      <c r="AE21" s="43">
        <f t="shared" si="1"/>
        <v>22</v>
      </c>
      <c r="AF21" s="41">
        <f t="shared" si="1"/>
        <v>27440</v>
      </c>
    </row>
  </sheetData>
  <sheetProtection/>
  <mergeCells count="19">
    <mergeCell ref="AE4:AF4"/>
    <mergeCell ref="A6:A20"/>
    <mergeCell ref="K4:L4"/>
    <mergeCell ref="M4:N4"/>
    <mergeCell ref="O4:P4"/>
    <mergeCell ref="Q4:R4"/>
    <mergeCell ref="S4:T4"/>
    <mergeCell ref="U4:V4"/>
    <mergeCell ref="A4:B5"/>
    <mergeCell ref="C4:D4"/>
    <mergeCell ref="A2:F2"/>
    <mergeCell ref="A21:B21"/>
    <mergeCell ref="W4:X4"/>
    <mergeCell ref="Y4:Z4"/>
    <mergeCell ref="AA4:AB4"/>
    <mergeCell ref="AC4:AD4"/>
    <mergeCell ref="E4:F4"/>
    <mergeCell ref="G4:H4"/>
    <mergeCell ref="I4:J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R17"/>
  <sheetViews>
    <sheetView zoomScalePageLayoutView="0" workbookViewId="0" topLeftCell="A1">
      <pane xSplit="2" ySplit="5" topLeftCell="C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33" customWidth="1"/>
    <col min="2" max="2" width="22.50390625" style="33" customWidth="1"/>
    <col min="3" max="3" width="4.875" style="33" customWidth="1"/>
    <col min="4" max="4" width="9.00390625" style="33" customWidth="1"/>
    <col min="5" max="5" width="4.875" style="33" customWidth="1"/>
    <col min="6" max="6" width="9.00390625" style="33" customWidth="1"/>
    <col min="7" max="7" width="4.875" style="33" customWidth="1"/>
    <col min="8" max="8" width="9.00390625" style="33" customWidth="1"/>
    <col min="9" max="9" width="4.875" style="33" customWidth="1"/>
    <col min="10" max="10" width="9.00390625" style="33" customWidth="1"/>
    <col min="11" max="11" width="4.875" style="33" customWidth="1"/>
    <col min="12" max="12" width="9.00390625" style="33" customWidth="1"/>
    <col min="13" max="13" width="4.875" style="33" customWidth="1"/>
    <col min="14" max="14" width="9.00390625" style="33" customWidth="1"/>
    <col min="15" max="15" width="4.875" style="33" customWidth="1"/>
    <col min="16" max="16" width="9.00390625" style="33" customWidth="1"/>
    <col min="17" max="17" width="4.875" style="33" customWidth="1"/>
    <col min="18" max="18" width="9.00390625" style="33" customWidth="1"/>
    <col min="19" max="19" width="4.875" style="33" customWidth="1"/>
    <col min="20" max="20" width="9.00390625" style="33" customWidth="1"/>
    <col min="21" max="21" width="4.875" style="33" customWidth="1"/>
    <col min="22" max="22" width="9.00390625" style="33" customWidth="1"/>
    <col min="23" max="23" width="4.875" style="33" customWidth="1"/>
    <col min="24" max="24" width="9.00390625" style="33" customWidth="1"/>
    <col min="25" max="25" width="4.875" style="33" customWidth="1"/>
    <col min="26" max="26" width="9.00390625" style="33" customWidth="1"/>
    <col min="27" max="27" width="4.875" style="33" customWidth="1"/>
    <col min="28" max="28" width="9.00390625" style="33" customWidth="1"/>
    <col min="29" max="29" width="4.875" style="33" customWidth="1"/>
    <col min="30" max="30" width="9.00390625" style="33" customWidth="1"/>
    <col min="31" max="31" width="4.875" style="33" customWidth="1"/>
    <col min="32" max="32" width="9.00390625" style="33" customWidth="1"/>
    <col min="33" max="16384" width="9.00390625" style="33" customWidth="1"/>
  </cols>
  <sheetData>
    <row r="1" ht="9" customHeight="1"/>
    <row r="2" spans="1:32" s="18" customFormat="1" ht="30" customHeight="1">
      <c r="A2" s="86" t="s">
        <v>18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12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</row>
    <row r="6" spans="1:32" ht="18" customHeight="1">
      <c r="A6" s="100" t="s">
        <v>63</v>
      </c>
      <c r="B6" s="44" t="s">
        <v>64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5"/>
      <c r="AE6" s="37">
        <f>C6+E6+G6+I6+K6+M6+O6+Q6+S6+U6+W6+Y6+AA6+AC6</f>
        <v>0</v>
      </c>
      <c r="AF6" s="32">
        <f>D6+F6+H6+J6+L6+N6+P6+R6+T6+V6+X6+Z6+AB6+AD6</f>
        <v>0</v>
      </c>
    </row>
    <row r="7" spans="1:32" ht="18" customHeight="1">
      <c r="A7" s="100"/>
      <c r="B7" s="44" t="s">
        <v>65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5"/>
      <c r="AE7" s="37">
        <f aca="true" t="shared" si="0" ref="AE7:AF16">C7+E7+G7+I7+K7+M7+O7+Q7+S7+U7+W7+Y7+AA7+AC7</f>
        <v>0</v>
      </c>
      <c r="AF7" s="32">
        <f t="shared" si="0"/>
        <v>0</v>
      </c>
    </row>
    <row r="8" spans="1:32" ht="18" customHeight="1">
      <c r="A8" s="100"/>
      <c r="B8" s="44" t="s">
        <v>66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5"/>
      <c r="AE8" s="37">
        <f t="shared" si="0"/>
        <v>0</v>
      </c>
      <c r="AF8" s="32">
        <f t="shared" si="0"/>
        <v>0</v>
      </c>
    </row>
    <row r="9" spans="1:32" ht="18" customHeight="1">
      <c r="A9" s="100"/>
      <c r="B9" s="51" t="s">
        <v>67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5"/>
      <c r="AE9" s="37">
        <f t="shared" si="0"/>
        <v>0</v>
      </c>
      <c r="AF9" s="32">
        <f t="shared" si="0"/>
        <v>0</v>
      </c>
    </row>
    <row r="10" spans="1:32" ht="18" customHeight="1">
      <c r="A10" s="100"/>
      <c r="B10" s="44" t="s">
        <v>68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5"/>
      <c r="AE10" s="37">
        <f t="shared" si="0"/>
        <v>0</v>
      </c>
      <c r="AF10" s="32">
        <f t="shared" si="0"/>
        <v>0</v>
      </c>
    </row>
    <row r="11" spans="1:32" ht="18" customHeight="1">
      <c r="A11" s="100"/>
      <c r="B11" s="44" t="s">
        <v>69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5"/>
      <c r="AE11" s="37">
        <f t="shared" si="0"/>
        <v>0</v>
      </c>
      <c r="AF11" s="32">
        <f t="shared" si="0"/>
        <v>0</v>
      </c>
    </row>
    <row r="12" spans="1:32" ht="18" customHeight="1">
      <c r="A12" s="100"/>
      <c r="B12" s="44" t="s">
        <v>70</v>
      </c>
      <c r="C12" s="32">
        <v>2</v>
      </c>
      <c r="D12" s="32">
        <v>0</v>
      </c>
      <c r="E12" s="32">
        <v>2</v>
      </c>
      <c r="F12" s="32">
        <v>0</v>
      </c>
      <c r="G12" s="32">
        <v>0</v>
      </c>
      <c r="H12" s="32">
        <v>12440</v>
      </c>
      <c r="I12" s="32">
        <v>2</v>
      </c>
      <c r="J12" s="32"/>
      <c r="K12" s="32">
        <v>5</v>
      </c>
      <c r="L12" s="32">
        <v>11490</v>
      </c>
      <c r="M12" s="32">
        <v>2</v>
      </c>
      <c r="N12" s="32">
        <v>4790</v>
      </c>
      <c r="O12" s="32">
        <v>0</v>
      </c>
      <c r="P12" s="32">
        <v>15900</v>
      </c>
      <c r="Q12" s="32">
        <v>2</v>
      </c>
      <c r="R12" s="32">
        <v>3340</v>
      </c>
      <c r="S12" s="32">
        <v>4</v>
      </c>
      <c r="T12" s="32">
        <v>0</v>
      </c>
      <c r="U12" s="32">
        <v>2</v>
      </c>
      <c r="V12" s="32">
        <v>17010</v>
      </c>
      <c r="W12" s="32">
        <v>0</v>
      </c>
      <c r="X12" s="32">
        <v>0</v>
      </c>
      <c r="Y12" s="32">
        <v>2</v>
      </c>
      <c r="Z12" s="32">
        <v>0</v>
      </c>
      <c r="AA12" s="32">
        <v>0</v>
      </c>
      <c r="AB12" s="32">
        <v>11730</v>
      </c>
      <c r="AC12" s="32">
        <v>0</v>
      </c>
      <c r="AD12" s="35">
        <v>5260</v>
      </c>
      <c r="AE12" s="37">
        <f t="shared" si="0"/>
        <v>23</v>
      </c>
      <c r="AF12" s="32">
        <f t="shared" si="0"/>
        <v>81960</v>
      </c>
    </row>
    <row r="13" spans="1:32" ht="18" customHeight="1">
      <c r="A13" s="100"/>
      <c r="B13" s="44" t="s">
        <v>71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5"/>
      <c r="AE13" s="37">
        <f t="shared" si="0"/>
        <v>0</v>
      </c>
      <c r="AF13" s="32">
        <f t="shared" si="0"/>
        <v>0</v>
      </c>
    </row>
    <row r="14" spans="1:32" ht="18" customHeight="1">
      <c r="A14" s="100"/>
      <c r="B14" s="51" t="s">
        <v>72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5"/>
      <c r="AE14" s="37">
        <f t="shared" si="0"/>
        <v>0</v>
      </c>
      <c r="AF14" s="32">
        <f t="shared" si="0"/>
        <v>0</v>
      </c>
    </row>
    <row r="15" spans="1:32" ht="18" customHeight="1">
      <c r="A15" s="100"/>
      <c r="B15" s="44" t="s">
        <v>73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5"/>
      <c r="AE15" s="37">
        <f t="shared" si="0"/>
        <v>0</v>
      </c>
      <c r="AF15" s="32">
        <f t="shared" si="0"/>
        <v>0</v>
      </c>
    </row>
    <row r="16" spans="1:32" ht="18" customHeight="1" thickBot="1">
      <c r="A16" s="101"/>
      <c r="B16" s="46" t="s">
        <v>74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40">
        <f t="shared" si="0"/>
        <v>0</v>
      </c>
      <c r="AF16" s="38">
        <f t="shared" si="0"/>
        <v>0</v>
      </c>
    </row>
    <row r="17" spans="1:32" ht="18" customHeight="1" thickTop="1">
      <c r="A17" s="98" t="s">
        <v>75</v>
      </c>
      <c r="B17" s="98"/>
      <c r="C17" s="41">
        <f>SUM(C6:C16)</f>
        <v>2</v>
      </c>
      <c r="D17" s="41">
        <f aca="true" t="shared" si="1" ref="D17:AF17">SUM(D6:D16)</f>
        <v>0</v>
      </c>
      <c r="E17" s="41">
        <f t="shared" si="1"/>
        <v>2</v>
      </c>
      <c r="F17" s="41">
        <f t="shared" si="1"/>
        <v>0</v>
      </c>
      <c r="G17" s="41">
        <f t="shared" si="1"/>
        <v>0</v>
      </c>
      <c r="H17" s="41">
        <f t="shared" si="1"/>
        <v>12440</v>
      </c>
      <c r="I17" s="41">
        <f t="shared" si="1"/>
        <v>2</v>
      </c>
      <c r="J17" s="41">
        <f t="shared" si="1"/>
        <v>0</v>
      </c>
      <c r="K17" s="41">
        <f t="shared" si="1"/>
        <v>5</v>
      </c>
      <c r="L17" s="41">
        <f t="shared" si="1"/>
        <v>11490</v>
      </c>
      <c r="M17" s="41">
        <f t="shared" si="1"/>
        <v>2</v>
      </c>
      <c r="N17" s="41">
        <f t="shared" si="1"/>
        <v>4790</v>
      </c>
      <c r="O17" s="41">
        <f t="shared" si="1"/>
        <v>0</v>
      </c>
      <c r="P17" s="41">
        <f t="shared" si="1"/>
        <v>15900</v>
      </c>
      <c r="Q17" s="41">
        <f t="shared" si="1"/>
        <v>2</v>
      </c>
      <c r="R17" s="41">
        <f t="shared" si="1"/>
        <v>3340</v>
      </c>
      <c r="S17" s="41">
        <f t="shared" si="1"/>
        <v>4</v>
      </c>
      <c r="T17" s="41">
        <f t="shared" si="1"/>
        <v>0</v>
      </c>
      <c r="U17" s="41">
        <f t="shared" si="1"/>
        <v>2</v>
      </c>
      <c r="V17" s="41">
        <f t="shared" si="1"/>
        <v>17010</v>
      </c>
      <c r="W17" s="41">
        <f t="shared" si="1"/>
        <v>0</v>
      </c>
      <c r="X17" s="41">
        <f t="shared" si="1"/>
        <v>0</v>
      </c>
      <c r="Y17" s="41">
        <f t="shared" si="1"/>
        <v>2</v>
      </c>
      <c r="Z17" s="41">
        <f t="shared" si="1"/>
        <v>0</v>
      </c>
      <c r="AA17" s="41">
        <f t="shared" si="1"/>
        <v>0</v>
      </c>
      <c r="AB17" s="41">
        <f t="shared" si="1"/>
        <v>11730</v>
      </c>
      <c r="AC17" s="41">
        <f t="shared" si="1"/>
        <v>0</v>
      </c>
      <c r="AD17" s="42">
        <f t="shared" si="1"/>
        <v>5260</v>
      </c>
      <c r="AE17" s="43">
        <f t="shared" si="1"/>
        <v>23</v>
      </c>
      <c r="AF17" s="41">
        <f t="shared" si="1"/>
        <v>81960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17:B17"/>
    <mergeCell ref="W4:X4"/>
    <mergeCell ref="Y4:Z4"/>
    <mergeCell ref="AA4:AB4"/>
    <mergeCell ref="AC4:AD4"/>
    <mergeCell ref="AE4:AF4"/>
    <mergeCell ref="A6:A16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2:AF20"/>
  <sheetViews>
    <sheetView zoomScalePageLayoutView="0" workbookViewId="0" topLeftCell="K1">
      <selection activeCell="O2" sqref="O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98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96" t="s">
        <v>77</v>
      </c>
      <c r="B6" s="48" t="s">
        <v>78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 aca="true" t="shared" si="0" ref="AE6:AF17">+C6+E6+G6+I6+K6+M6+O6+Q6+S6+U6+W6+Y6+AA6+AC6</f>
        <v>0</v>
      </c>
      <c r="AF6" s="21">
        <f t="shared" si="0"/>
        <v>0</v>
      </c>
    </row>
    <row r="7" spans="1:32" ht="18" customHeight="1">
      <c r="A7" s="96"/>
      <c r="B7" s="48" t="s">
        <v>79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23">
        <f t="shared" si="0"/>
        <v>0</v>
      </c>
      <c r="AF7" s="21">
        <f t="shared" si="0"/>
        <v>0</v>
      </c>
    </row>
    <row r="8" spans="1:32" ht="18" customHeight="1">
      <c r="A8" s="96"/>
      <c r="B8" s="48" t="s">
        <v>80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3">
        <f t="shared" si="0"/>
        <v>0</v>
      </c>
      <c r="AF8" s="21">
        <f t="shared" si="0"/>
        <v>0</v>
      </c>
    </row>
    <row r="9" spans="1:32" ht="18" customHeight="1">
      <c r="A9" s="96"/>
      <c r="B9" s="48" t="s">
        <v>81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2">
        <v>0</v>
      </c>
      <c r="AE9" s="23">
        <f t="shared" si="0"/>
        <v>0</v>
      </c>
      <c r="AF9" s="21">
        <f t="shared" si="0"/>
        <v>0</v>
      </c>
    </row>
    <row r="10" spans="1:32" ht="18" customHeight="1">
      <c r="A10" s="96"/>
      <c r="B10" s="48" t="s">
        <v>82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23">
        <f t="shared" si="0"/>
        <v>0</v>
      </c>
      <c r="AF10" s="21">
        <f t="shared" si="0"/>
        <v>0</v>
      </c>
    </row>
    <row r="11" spans="1:32" ht="18" customHeight="1">
      <c r="A11" s="96"/>
      <c r="B11" s="48" t="s">
        <v>83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0</v>
      </c>
      <c r="Y11" s="21">
        <v>0</v>
      </c>
      <c r="Z11" s="21">
        <v>6200</v>
      </c>
      <c r="AA11" s="21">
        <v>0</v>
      </c>
      <c r="AB11" s="21">
        <v>0</v>
      </c>
      <c r="AC11" s="21">
        <v>0</v>
      </c>
      <c r="AD11" s="22">
        <v>0</v>
      </c>
      <c r="AE11" s="23">
        <f t="shared" si="0"/>
        <v>2</v>
      </c>
      <c r="AF11" s="21">
        <f t="shared" si="0"/>
        <v>6200</v>
      </c>
    </row>
    <row r="12" spans="1:32" ht="18" customHeight="1">
      <c r="A12" s="96"/>
      <c r="B12" s="48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3">
        <f t="shared" si="0"/>
        <v>0</v>
      </c>
      <c r="AF12" s="21">
        <f t="shared" si="0"/>
        <v>0</v>
      </c>
    </row>
    <row r="13" spans="1:32" ht="18" customHeight="1">
      <c r="A13" s="96"/>
      <c r="B13" s="48" t="s">
        <v>85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3">
        <f t="shared" si="0"/>
        <v>0</v>
      </c>
      <c r="AF13" s="21">
        <f t="shared" si="0"/>
        <v>0</v>
      </c>
    </row>
    <row r="14" spans="1:32" ht="18" customHeight="1">
      <c r="A14" s="96"/>
      <c r="B14" s="48" t="s">
        <v>86</v>
      </c>
      <c r="C14" s="21">
        <v>12</v>
      </c>
      <c r="D14" s="21">
        <v>9850</v>
      </c>
      <c r="E14" s="21">
        <v>4</v>
      </c>
      <c r="F14" s="21">
        <v>6780</v>
      </c>
      <c r="G14" s="21">
        <v>4</v>
      </c>
      <c r="H14" s="21">
        <v>0</v>
      </c>
      <c r="I14" s="21">
        <v>14</v>
      </c>
      <c r="J14" s="21">
        <v>12320</v>
      </c>
      <c r="K14" s="21">
        <v>9</v>
      </c>
      <c r="L14" s="21">
        <v>12960</v>
      </c>
      <c r="M14" s="21">
        <v>2</v>
      </c>
      <c r="N14" s="21">
        <v>10670</v>
      </c>
      <c r="O14" s="21">
        <v>0</v>
      </c>
      <c r="P14" s="21">
        <v>1970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7</v>
      </c>
      <c r="Z14" s="21">
        <v>2990</v>
      </c>
      <c r="AA14" s="21">
        <v>0</v>
      </c>
      <c r="AB14" s="21">
        <v>4180</v>
      </c>
      <c r="AC14" s="21">
        <v>0</v>
      </c>
      <c r="AD14" s="22">
        <v>0</v>
      </c>
      <c r="AE14" s="23">
        <f t="shared" si="0"/>
        <v>52</v>
      </c>
      <c r="AF14" s="21">
        <f t="shared" si="0"/>
        <v>61720</v>
      </c>
    </row>
    <row r="15" spans="1:32" ht="18" customHeight="1">
      <c r="A15" s="96"/>
      <c r="B15" s="47" t="s">
        <v>87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3</v>
      </c>
      <c r="Z15" s="21">
        <v>10130</v>
      </c>
      <c r="AA15" s="21">
        <v>1</v>
      </c>
      <c r="AB15" s="21">
        <v>620</v>
      </c>
      <c r="AC15" s="21">
        <v>2</v>
      </c>
      <c r="AD15" s="22">
        <v>8620</v>
      </c>
      <c r="AE15" s="23">
        <f t="shared" si="0"/>
        <v>6</v>
      </c>
      <c r="AF15" s="21">
        <f t="shared" si="0"/>
        <v>19370</v>
      </c>
    </row>
    <row r="16" spans="1:32" ht="18" customHeight="1">
      <c r="A16" s="96"/>
      <c r="B16" s="47" t="s">
        <v>88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2">
        <v>0</v>
      </c>
      <c r="AE16" s="23">
        <f t="shared" si="0"/>
        <v>0</v>
      </c>
      <c r="AF16" s="21">
        <f t="shared" si="0"/>
        <v>0</v>
      </c>
    </row>
    <row r="17" spans="1:32" ht="18" customHeight="1" thickBot="1">
      <c r="A17" s="97"/>
      <c r="B17" s="49" t="s">
        <v>89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7">
        <v>0</v>
      </c>
      <c r="AE17" s="28">
        <f t="shared" si="0"/>
        <v>0</v>
      </c>
      <c r="AF17" s="26">
        <f t="shared" si="0"/>
        <v>0</v>
      </c>
    </row>
    <row r="18" spans="1:32" ht="18" customHeight="1" thickTop="1">
      <c r="A18" s="95" t="s">
        <v>90</v>
      </c>
      <c r="B18" s="95"/>
      <c r="C18" s="29">
        <f aca="true" t="shared" si="1" ref="C18:AF18">SUM(C6:C17)</f>
        <v>12</v>
      </c>
      <c r="D18" s="29">
        <f t="shared" si="1"/>
        <v>9850</v>
      </c>
      <c r="E18" s="29">
        <f t="shared" si="1"/>
        <v>4</v>
      </c>
      <c r="F18" s="29">
        <f t="shared" si="1"/>
        <v>6780</v>
      </c>
      <c r="G18" s="29">
        <f t="shared" si="1"/>
        <v>4</v>
      </c>
      <c r="H18" s="29">
        <f t="shared" si="1"/>
        <v>0</v>
      </c>
      <c r="I18" s="29">
        <f t="shared" si="1"/>
        <v>14</v>
      </c>
      <c r="J18" s="29">
        <f t="shared" si="1"/>
        <v>12320</v>
      </c>
      <c r="K18" s="29">
        <f t="shared" si="1"/>
        <v>9</v>
      </c>
      <c r="L18" s="29">
        <f t="shared" si="1"/>
        <v>12960</v>
      </c>
      <c r="M18" s="29">
        <f t="shared" si="1"/>
        <v>2</v>
      </c>
      <c r="N18" s="29">
        <f t="shared" si="1"/>
        <v>10670</v>
      </c>
      <c r="O18" s="29">
        <f t="shared" si="1"/>
        <v>0</v>
      </c>
      <c r="P18" s="29">
        <f t="shared" si="1"/>
        <v>1970</v>
      </c>
      <c r="Q18" s="29">
        <f t="shared" si="1"/>
        <v>0</v>
      </c>
      <c r="R18" s="29">
        <f t="shared" si="1"/>
        <v>0</v>
      </c>
      <c r="S18" s="29">
        <f t="shared" si="1"/>
        <v>0</v>
      </c>
      <c r="T18" s="29">
        <f t="shared" si="1"/>
        <v>0</v>
      </c>
      <c r="U18" s="29">
        <f t="shared" si="1"/>
        <v>0</v>
      </c>
      <c r="V18" s="29">
        <f t="shared" si="1"/>
        <v>0</v>
      </c>
      <c r="W18" s="29">
        <f t="shared" si="1"/>
        <v>2</v>
      </c>
      <c r="X18" s="29">
        <f t="shared" si="1"/>
        <v>0</v>
      </c>
      <c r="Y18" s="29">
        <f t="shared" si="1"/>
        <v>10</v>
      </c>
      <c r="Z18" s="29">
        <f t="shared" si="1"/>
        <v>19320</v>
      </c>
      <c r="AA18" s="29">
        <f t="shared" si="1"/>
        <v>1</v>
      </c>
      <c r="AB18" s="29">
        <f t="shared" si="1"/>
        <v>4800</v>
      </c>
      <c r="AC18" s="29">
        <f t="shared" si="1"/>
        <v>2</v>
      </c>
      <c r="AD18" s="30">
        <f t="shared" si="1"/>
        <v>8620</v>
      </c>
      <c r="AE18" s="31">
        <f t="shared" si="1"/>
        <v>60</v>
      </c>
      <c r="AF18" s="29">
        <f t="shared" si="1"/>
        <v>87290</v>
      </c>
    </row>
    <row r="19" spans="1:2" ht="14.25">
      <c r="A19" s="52"/>
      <c r="B19" s="52"/>
    </row>
    <row r="20" spans="1:2" ht="14.25">
      <c r="A20" s="52"/>
      <c r="B20" s="52"/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18:B18"/>
    <mergeCell ref="W4:X4"/>
    <mergeCell ref="Y4:Z4"/>
    <mergeCell ref="AA4:AB4"/>
    <mergeCell ref="AC4:AD4"/>
    <mergeCell ref="AE4:AF4"/>
    <mergeCell ref="A6:A17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F11"/>
  <sheetViews>
    <sheetView zoomScalePageLayoutView="0" workbookViewId="0" topLeftCell="A1">
      <pane xSplit="2" ySplit="2" topLeftCell="C3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18" customFormat="1" ht="30" customHeight="1">
      <c r="A2" s="105" t="s">
        <v>98</v>
      </c>
      <c r="B2" s="105"/>
      <c r="C2" s="105"/>
      <c r="D2" s="105"/>
      <c r="E2" s="105"/>
      <c r="F2" s="10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2" t="s">
        <v>97</v>
      </c>
      <c r="B6" s="48" t="s">
        <v>96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 aca="true" t="shared" si="0" ref="AE6:AF10">+C6+E6+G6+I6+K6+M6+O6+Q6+S6+U6+W6+Y6+AA6+AC6</f>
        <v>0</v>
      </c>
      <c r="AF6" s="21">
        <f t="shared" si="0"/>
        <v>0</v>
      </c>
    </row>
    <row r="7" spans="1:32" ht="18" customHeight="1">
      <c r="A7" s="103"/>
      <c r="B7" s="48" t="s">
        <v>95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2">
        <v>0</v>
      </c>
      <c r="AE7" s="23">
        <f t="shared" si="0"/>
        <v>0</v>
      </c>
      <c r="AF7" s="21">
        <f t="shared" si="0"/>
        <v>0</v>
      </c>
    </row>
    <row r="8" spans="1:32" ht="18" customHeight="1">
      <c r="A8" s="103"/>
      <c r="B8" s="48" t="s">
        <v>94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2">
        <v>0</v>
      </c>
      <c r="AE8" s="23">
        <f t="shared" si="0"/>
        <v>0</v>
      </c>
      <c r="AF8" s="21">
        <f t="shared" si="0"/>
        <v>0</v>
      </c>
    </row>
    <row r="9" spans="1:32" ht="18" customHeight="1">
      <c r="A9" s="103"/>
      <c r="B9" s="48" t="s">
        <v>93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2">
        <v>0</v>
      </c>
      <c r="AE9" s="23">
        <f t="shared" si="0"/>
        <v>0</v>
      </c>
      <c r="AF9" s="21">
        <f t="shared" si="0"/>
        <v>0</v>
      </c>
    </row>
    <row r="10" spans="1:32" ht="18" customHeight="1" thickBot="1">
      <c r="A10" s="104"/>
      <c r="B10" s="66" t="s">
        <v>92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7">
        <v>0</v>
      </c>
      <c r="AE10" s="28">
        <f t="shared" si="0"/>
        <v>0</v>
      </c>
      <c r="AF10" s="26">
        <f t="shared" si="0"/>
        <v>0</v>
      </c>
    </row>
    <row r="11" spans="1:32" ht="18" customHeight="1" thickTop="1">
      <c r="A11" s="95" t="s">
        <v>91</v>
      </c>
      <c r="B11" s="95"/>
      <c r="C11" s="29">
        <f aca="true" t="shared" si="1" ref="C11:AF11">SUM(C6:C10)</f>
        <v>0</v>
      </c>
      <c r="D11" s="29">
        <f t="shared" si="1"/>
        <v>0</v>
      </c>
      <c r="E11" s="29">
        <f t="shared" si="1"/>
        <v>0</v>
      </c>
      <c r="F11" s="29">
        <f t="shared" si="1"/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0</v>
      </c>
      <c r="Z11" s="29">
        <f t="shared" si="1"/>
        <v>0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30">
        <f t="shared" si="1"/>
        <v>0</v>
      </c>
      <c r="AE11" s="31">
        <f t="shared" si="1"/>
        <v>0</v>
      </c>
      <c r="AF11" s="29">
        <f t="shared" si="1"/>
        <v>0</v>
      </c>
    </row>
  </sheetData>
  <sheetProtection/>
  <mergeCells count="19">
    <mergeCell ref="G4:H4"/>
    <mergeCell ref="AC4:AD4"/>
    <mergeCell ref="A2:F2"/>
    <mergeCell ref="A4:B5"/>
    <mergeCell ref="C4:D4"/>
    <mergeCell ref="I4:J4"/>
    <mergeCell ref="K4:L4"/>
    <mergeCell ref="M4:N4"/>
    <mergeCell ref="O4:P4"/>
    <mergeCell ref="A6:A10"/>
    <mergeCell ref="A11:B11"/>
    <mergeCell ref="AE4:AF4"/>
    <mergeCell ref="Q4:R4"/>
    <mergeCell ref="S4:T4"/>
    <mergeCell ref="U4:V4"/>
    <mergeCell ref="W4:X4"/>
    <mergeCell ref="Y4:Z4"/>
    <mergeCell ref="AA4:AB4"/>
    <mergeCell ref="E4:F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F20"/>
  <sheetViews>
    <sheetView zoomScalePageLayoutView="0" workbookViewId="0" topLeftCell="A1">
      <pane xSplit="2" ySplit="2" topLeftCell="C3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18" customFormat="1" ht="30" customHeight="1">
      <c r="A2" s="105" t="s">
        <v>98</v>
      </c>
      <c r="B2" s="105"/>
      <c r="C2" s="105"/>
      <c r="D2" s="105"/>
      <c r="E2" s="105"/>
      <c r="F2" s="10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5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9.5" customHeight="1">
      <c r="A6" s="96" t="s">
        <v>99</v>
      </c>
      <c r="B6" s="48" t="s">
        <v>100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2">
        <v>0</v>
      </c>
      <c r="AE6" s="23">
        <f aca="true" t="shared" si="0" ref="AE6:AF19">+C6+E6+G6+I6+K6+M6+O6+Q6+S6+U6+W6+Y6+AA6+AC6</f>
        <v>0</v>
      </c>
      <c r="AF6" s="21">
        <f t="shared" si="0"/>
        <v>0</v>
      </c>
    </row>
    <row r="7" spans="1:32" ht="19.5" customHeight="1">
      <c r="A7" s="96"/>
      <c r="B7" s="48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2"/>
      <c r="AE7" s="23">
        <f t="shared" si="0"/>
        <v>0</v>
      </c>
      <c r="AF7" s="21">
        <f t="shared" si="0"/>
        <v>0</v>
      </c>
    </row>
    <row r="8" spans="1:32" ht="19.5" customHeight="1">
      <c r="A8" s="96"/>
      <c r="B8" s="48" t="s">
        <v>102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2"/>
      <c r="AE8" s="23">
        <f t="shared" si="0"/>
        <v>0</v>
      </c>
      <c r="AF8" s="21">
        <f t="shared" si="0"/>
        <v>0</v>
      </c>
    </row>
    <row r="9" spans="1:32" ht="19.5" customHeight="1">
      <c r="A9" s="96"/>
      <c r="B9" s="48" t="s">
        <v>103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23">
        <f t="shared" si="0"/>
        <v>0</v>
      </c>
      <c r="AF9" s="21">
        <f t="shared" si="0"/>
        <v>0</v>
      </c>
    </row>
    <row r="10" spans="1:32" ht="19.5" customHeight="1">
      <c r="A10" s="96"/>
      <c r="B10" s="48" t="s">
        <v>104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4380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</v>
      </c>
      <c r="X10" s="21">
        <v>0</v>
      </c>
      <c r="Y10" s="21">
        <v>1</v>
      </c>
      <c r="Z10" s="21">
        <v>9500</v>
      </c>
      <c r="AA10" s="21">
        <v>0</v>
      </c>
      <c r="AB10" s="21">
        <v>6700</v>
      </c>
      <c r="AC10" s="21">
        <v>0</v>
      </c>
      <c r="AD10" s="22">
        <v>0</v>
      </c>
      <c r="AE10" s="23">
        <f t="shared" si="0"/>
        <v>3</v>
      </c>
      <c r="AF10" s="21">
        <f t="shared" si="0"/>
        <v>20580</v>
      </c>
    </row>
    <row r="11" spans="1:32" ht="19.5" customHeight="1">
      <c r="A11" s="96"/>
      <c r="B11" s="48" t="s">
        <v>105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2">
        <v>0</v>
      </c>
      <c r="AE11" s="23">
        <f t="shared" si="0"/>
        <v>0</v>
      </c>
      <c r="AF11" s="21">
        <f t="shared" si="0"/>
        <v>0</v>
      </c>
    </row>
    <row r="12" spans="1:32" ht="19.5" customHeight="1">
      <c r="A12" s="96"/>
      <c r="B12" s="48" t="s">
        <v>106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3">
        <f t="shared" si="0"/>
        <v>0</v>
      </c>
      <c r="AF12" s="21">
        <f t="shared" si="0"/>
        <v>0</v>
      </c>
    </row>
    <row r="13" spans="1:32" ht="19.5" customHeight="1">
      <c r="A13" s="96"/>
      <c r="B13" s="48" t="s">
        <v>107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23">
        <f t="shared" si="0"/>
        <v>0</v>
      </c>
      <c r="AF13" s="21">
        <f t="shared" si="0"/>
        <v>0</v>
      </c>
    </row>
    <row r="14" spans="1:32" ht="19.5" customHeight="1">
      <c r="A14" s="96"/>
      <c r="B14" s="48" t="s">
        <v>108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23">
        <f t="shared" si="0"/>
        <v>0</v>
      </c>
      <c r="AF14" s="21">
        <f t="shared" si="0"/>
        <v>0</v>
      </c>
    </row>
    <row r="15" spans="1:32" ht="19.5" customHeight="1">
      <c r="A15" s="96"/>
      <c r="B15" s="48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3">
        <f t="shared" si="0"/>
        <v>0</v>
      </c>
      <c r="AF15" s="21">
        <f t="shared" si="0"/>
        <v>0</v>
      </c>
    </row>
    <row r="16" spans="1:32" ht="19.5" customHeight="1">
      <c r="A16" s="96"/>
      <c r="B16" s="48" t="s">
        <v>110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/>
      <c r="AB16" s="21"/>
      <c r="AC16" s="21"/>
      <c r="AD16" s="22"/>
      <c r="AE16" s="23">
        <f t="shared" si="0"/>
        <v>0</v>
      </c>
      <c r="AF16" s="21">
        <f t="shared" si="0"/>
        <v>0</v>
      </c>
    </row>
    <row r="17" spans="1:32" ht="19.5" customHeight="1">
      <c r="A17" s="96"/>
      <c r="B17" s="48" t="s">
        <v>111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/>
      <c r="AB17" s="21"/>
      <c r="AC17" s="21"/>
      <c r="AD17" s="22"/>
      <c r="AE17" s="23">
        <f t="shared" si="0"/>
        <v>0</v>
      </c>
      <c r="AF17" s="21">
        <f t="shared" si="0"/>
        <v>0</v>
      </c>
    </row>
    <row r="18" spans="1:32" ht="19.5" customHeight="1">
      <c r="A18" s="96"/>
      <c r="B18" s="48" t="s">
        <v>112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2">
        <v>0</v>
      </c>
      <c r="AE18" s="23">
        <f t="shared" si="0"/>
        <v>0</v>
      </c>
      <c r="AF18" s="21">
        <f t="shared" si="0"/>
        <v>0</v>
      </c>
    </row>
    <row r="19" spans="1:32" ht="19.5" customHeight="1" thickBot="1">
      <c r="A19" s="97"/>
      <c r="B19" s="66" t="s">
        <v>113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7">
        <v>0</v>
      </c>
      <c r="AE19" s="28">
        <f t="shared" si="0"/>
        <v>0</v>
      </c>
      <c r="AF19" s="26">
        <f t="shared" si="0"/>
        <v>0</v>
      </c>
    </row>
    <row r="20" spans="1:32" ht="30" customHeight="1" thickTop="1">
      <c r="A20" s="95" t="s">
        <v>114</v>
      </c>
      <c r="B20" s="95"/>
      <c r="C20" s="29">
        <f aca="true" t="shared" si="1" ref="C20:AF20">SUM(C6:C19)</f>
        <v>0</v>
      </c>
      <c r="D20" s="29">
        <f t="shared" si="1"/>
        <v>0</v>
      </c>
      <c r="E20" s="29">
        <f t="shared" si="1"/>
        <v>0</v>
      </c>
      <c r="F20" s="29">
        <f t="shared" si="1"/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1</v>
      </c>
      <c r="N20" s="29">
        <f t="shared" si="1"/>
        <v>0</v>
      </c>
      <c r="O20" s="29">
        <f t="shared" si="1"/>
        <v>0</v>
      </c>
      <c r="P20" s="29">
        <f t="shared" si="1"/>
        <v>4380</v>
      </c>
      <c r="Q20" s="29">
        <f t="shared" si="1"/>
        <v>0</v>
      </c>
      <c r="R20" s="29">
        <f t="shared" si="1"/>
        <v>0</v>
      </c>
      <c r="S20" s="29">
        <f t="shared" si="1"/>
        <v>0</v>
      </c>
      <c r="T20" s="29">
        <f t="shared" si="1"/>
        <v>0</v>
      </c>
      <c r="U20" s="29">
        <f t="shared" si="1"/>
        <v>0</v>
      </c>
      <c r="V20" s="29">
        <f t="shared" si="1"/>
        <v>0</v>
      </c>
      <c r="W20" s="29">
        <f t="shared" si="1"/>
        <v>1</v>
      </c>
      <c r="X20" s="29">
        <f t="shared" si="1"/>
        <v>0</v>
      </c>
      <c r="Y20" s="29">
        <f t="shared" si="1"/>
        <v>1</v>
      </c>
      <c r="Z20" s="29">
        <f t="shared" si="1"/>
        <v>9500</v>
      </c>
      <c r="AA20" s="29">
        <f t="shared" si="1"/>
        <v>0</v>
      </c>
      <c r="AB20" s="29">
        <f t="shared" si="1"/>
        <v>6700</v>
      </c>
      <c r="AC20" s="29">
        <f t="shared" si="1"/>
        <v>0</v>
      </c>
      <c r="AD20" s="30">
        <f t="shared" si="1"/>
        <v>0</v>
      </c>
      <c r="AE20" s="31">
        <f t="shared" si="1"/>
        <v>3</v>
      </c>
      <c r="AF20" s="29">
        <f t="shared" si="1"/>
        <v>20580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20:B20"/>
    <mergeCell ref="W4:X4"/>
    <mergeCell ref="Y4:Z4"/>
    <mergeCell ref="AA4:AB4"/>
    <mergeCell ref="AC4:AD4"/>
    <mergeCell ref="AE4:AF4"/>
    <mergeCell ref="A6:A19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AF18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17" customWidth="1"/>
    <col min="2" max="2" width="22.50390625" style="17" customWidth="1"/>
    <col min="3" max="3" width="4.875" style="17" customWidth="1"/>
    <col min="4" max="4" width="9.00390625" style="17" customWidth="1"/>
    <col min="5" max="5" width="4.875" style="17" customWidth="1"/>
    <col min="6" max="6" width="9.00390625" style="17" customWidth="1"/>
    <col min="7" max="7" width="4.875" style="17" customWidth="1"/>
    <col min="8" max="8" width="9.00390625" style="17" customWidth="1"/>
    <col min="9" max="9" width="4.875" style="17" customWidth="1"/>
    <col min="10" max="10" width="9.00390625" style="17" customWidth="1"/>
    <col min="11" max="11" width="4.875" style="17" customWidth="1"/>
    <col min="12" max="12" width="9.00390625" style="17" customWidth="1"/>
    <col min="13" max="13" width="4.875" style="17" customWidth="1"/>
    <col min="14" max="14" width="9.00390625" style="17" customWidth="1"/>
    <col min="15" max="15" width="4.875" style="17" customWidth="1"/>
    <col min="16" max="16" width="9.00390625" style="17" customWidth="1"/>
    <col min="17" max="17" width="4.875" style="17" customWidth="1"/>
    <col min="18" max="18" width="9.00390625" style="17" customWidth="1"/>
    <col min="19" max="19" width="4.875" style="17" customWidth="1"/>
    <col min="20" max="20" width="9.00390625" style="17" customWidth="1"/>
    <col min="21" max="21" width="4.875" style="17" customWidth="1"/>
    <col min="22" max="22" width="9.00390625" style="17" customWidth="1"/>
    <col min="23" max="23" width="4.875" style="17" customWidth="1"/>
    <col min="24" max="24" width="9.00390625" style="17" customWidth="1"/>
    <col min="25" max="25" width="4.875" style="17" customWidth="1"/>
    <col min="26" max="26" width="9.00390625" style="17" customWidth="1"/>
    <col min="27" max="27" width="4.875" style="17" customWidth="1"/>
    <col min="28" max="28" width="9.00390625" style="17" customWidth="1"/>
    <col min="29" max="29" width="4.875" style="17" customWidth="1"/>
    <col min="30" max="30" width="9.00390625" style="17" customWidth="1"/>
    <col min="31" max="31" width="4.875" style="17" customWidth="1"/>
    <col min="32" max="32" width="9.00390625" style="17" customWidth="1"/>
    <col min="33" max="16384" width="9.00390625" style="17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5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7" t="s">
        <v>115</v>
      </c>
      <c r="B6" s="48" t="s">
        <v>116</v>
      </c>
      <c r="C6" s="60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1">
        <v>0</v>
      </c>
      <c r="AE6" s="67">
        <f aca="true" t="shared" si="0" ref="AE6:AF8">+C6+E6+G6+I6+K6+M6+O6+Q6+S6+U6+W6+Y6+AA6+AC6</f>
        <v>0</v>
      </c>
      <c r="AF6" s="60">
        <f t="shared" si="0"/>
        <v>0</v>
      </c>
    </row>
    <row r="7" spans="1:32" ht="18" customHeight="1">
      <c r="A7" s="107"/>
      <c r="B7" s="48" t="s">
        <v>117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1">
        <v>0</v>
      </c>
      <c r="AE7" s="67">
        <f t="shared" si="0"/>
        <v>0</v>
      </c>
      <c r="AF7" s="60">
        <f t="shared" si="0"/>
        <v>0</v>
      </c>
    </row>
    <row r="8" spans="1:32" ht="18" customHeight="1" thickBot="1">
      <c r="A8" s="108"/>
      <c r="B8" s="66" t="s">
        <v>118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5">
        <v>0</v>
      </c>
      <c r="AE8" s="68">
        <f t="shared" si="0"/>
        <v>0</v>
      </c>
      <c r="AF8" s="64">
        <f t="shared" si="0"/>
        <v>0</v>
      </c>
    </row>
    <row r="9" spans="1:32" ht="18" customHeight="1" thickTop="1">
      <c r="A9" s="106" t="s">
        <v>119</v>
      </c>
      <c r="B9" s="106"/>
      <c r="C9" s="69">
        <f aca="true" t="shared" si="1" ref="C9:AF9">SUM(C6:C8)</f>
        <v>0</v>
      </c>
      <c r="D9" s="69">
        <f t="shared" si="1"/>
        <v>0</v>
      </c>
      <c r="E9" s="69">
        <f t="shared" si="1"/>
        <v>0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0</v>
      </c>
      <c r="R9" s="69">
        <f t="shared" si="1"/>
        <v>0</v>
      </c>
      <c r="S9" s="69">
        <f t="shared" si="1"/>
        <v>0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</v>
      </c>
      <c r="X9" s="69">
        <f t="shared" si="1"/>
        <v>0</v>
      </c>
      <c r="Y9" s="69">
        <f t="shared" si="1"/>
        <v>0</v>
      </c>
      <c r="Z9" s="69">
        <f t="shared" si="1"/>
        <v>0</v>
      </c>
      <c r="AA9" s="69">
        <f t="shared" si="1"/>
        <v>0</v>
      </c>
      <c r="AB9" s="69">
        <f t="shared" si="1"/>
        <v>0</v>
      </c>
      <c r="AC9" s="69">
        <f t="shared" si="1"/>
        <v>0</v>
      </c>
      <c r="AD9" s="70">
        <f t="shared" si="1"/>
        <v>0</v>
      </c>
      <c r="AE9" s="71">
        <f t="shared" si="1"/>
        <v>0</v>
      </c>
      <c r="AF9" s="69">
        <f t="shared" si="1"/>
        <v>0</v>
      </c>
    </row>
    <row r="10" spans="1:2" ht="14.25">
      <c r="A10" s="52"/>
      <c r="B10" s="52"/>
    </row>
    <row r="11" spans="1:2" ht="14.25">
      <c r="A11" s="52"/>
      <c r="B11" s="52"/>
    </row>
    <row r="12" spans="1:2" ht="14.25">
      <c r="A12" s="52"/>
      <c r="B12" s="52"/>
    </row>
    <row r="13" spans="1:2" ht="14.25">
      <c r="A13" s="52"/>
      <c r="B13" s="52"/>
    </row>
    <row r="14" spans="1:2" ht="14.25">
      <c r="A14" s="52"/>
      <c r="B14" s="52"/>
    </row>
    <row r="15" spans="1:2" ht="14.25">
      <c r="A15" s="52"/>
      <c r="B15" s="52"/>
    </row>
    <row r="16" spans="1:2" ht="14.25">
      <c r="A16" s="52"/>
      <c r="B16" s="52"/>
    </row>
    <row r="17" spans="1:2" ht="14.25">
      <c r="A17" s="52"/>
      <c r="B17" s="52"/>
    </row>
    <row r="18" spans="1:2" ht="14.25">
      <c r="A18" s="52"/>
      <c r="B18" s="52"/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9:B9"/>
    <mergeCell ref="W4:X4"/>
    <mergeCell ref="Y4:Z4"/>
    <mergeCell ref="AA4:AB4"/>
    <mergeCell ref="AC4:AD4"/>
    <mergeCell ref="AE4:AF4"/>
    <mergeCell ref="A6:A8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400" verticalDpi="4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AF30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33" customWidth="1"/>
    <col min="2" max="2" width="22.50390625" style="33" customWidth="1"/>
    <col min="3" max="3" width="4.875" style="33" customWidth="1"/>
    <col min="4" max="4" width="9.00390625" style="33" customWidth="1"/>
    <col min="5" max="5" width="4.875" style="33" customWidth="1"/>
    <col min="6" max="6" width="9.00390625" style="33" customWidth="1"/>
    <col min="7" max="7" width="4.875" style="33" customWidth="1"/>
    <col min="8" max="8" width="9.00390625" style="33" customWidth="1"/>
    <col min="9" max="9" width="4.875" style="33" customWidth="1"/>
    <col min="10" max="10" width="9.00390625" style="33" customWidth="1"/>
    <col min="11" max="11" width="4.875" style="33" customWidth="1"/>
    <col min="12" max="12" width="9.00390625" style="33" customWidth="1"/>
    <col min="13" max="13" width="4.875" style="33" customWidth="1"/>
    <col min="14" max="14" width="9.00390625" style="33" customWidth="1"/>
    <col min="15" max="15" width="4.875" style="33" customWidth="1"/>
    <col min="16" max="16" width="9.00390625" style="33" customWidth="1"/>
    <col min="17" max="17" width="4.875" style="33" customWidth="1"/>
    <col min="18" max="18" width="9.00390625" style="33" customWidth="1"/>
    <col min="19" max="19" width="4.875" style="33" customWidth="1"/>
    <col min="20" max="20" width="9.00390625" style="33" customWidth="1"/>
    <col min="21" max="21" width="4.875" style="33" customWidth="1"/>
    <col min="22" max="22" width="9.00390625" style="33" customWidth="1"/>
    <col min="23" max="23" width="4.875" style="33" customWidth="1"/>
    <col min="24" max="24" width="9.00390625" style="33" customWidth="1"/>
    <col min="25" max="25" width="4.875" style="33" customWidth="1"/>
    <col min="26" max="26" width="9.00390625" style="33" customWidth="1"/>
    <col min="27" max="27" width="4.875" style="33" customWidth="1"/>
    <col min="28" max="28" width="9.00390625" style="33" customWidth="1"/>
    <col min="29" max="29" width="4.875" style="33" customWidth="1"/>
    <col min="30" max="30" width="9.00390625" style="33" customWidth="1"/>
    <col min="31" max="31" width="4.875" style="33" customWidth="1"/>
    <col min="32" max="32" width="9.00390625" style="33" customWidth="1"/>
    <col min="33" max="16384" width="9.00390625" style="33" customWidth="1"/>
  </cols>
  <sheetData>
    <row r="1" ht="9" customHeight="1"/>
    <row r="2" spans="1:32" s="50" customFormat="1" ht="30" customHeight="1">
      <c r="A2" s="86" t="s">
        <v>76</v>
      </c>
      <c r="B2" s="86"/>
      <c r="C2" s="86"/>
      <c r="D2" s="86"/>
      <c r="E2" s="86"/>
      <c r="F2" s="8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8" customFormat="1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8" customFormat="1" ht="18" customHeight="1">
      <c r="A4" s="89" t="s">
        <v>2</v>
      </c>
      <c r="B4" s="89"/>
      <c r="C4" s="90" t="s">
        <v>38</v>
      </c>
      <c r="D4" s="91"/>
      <c r="E4" s="90" t="s">
        <v>37</v>
      </c>
      <c r="F4" s="91"/>
      <c r="G4" s="90" t="s">
        <v>36</v>
      </c>
      <c r="H4" s="91"/>
      <c r="I4" s="90" t="s">
        <v>35</v>
      </c>
      <c r="J4" s="91"/>
      <c r="K4" s="90" t="s">
        <v>34</v>
      </c>
      <c r="L4" s="91"/>
      <c r="M4" s="90" t="s">
        <v>33</v>
      </c>
      <c r="N4" s="91"/>
      <c r="O4" s="90" t="s">
        <v>32</v>
      </c>
      <c r="P4" s="91"/>
      <c r="Q4" s="90" t="s">
        <v>31</v>
      </c>
      <c r="R4" s="91"/>
      <c r="S4" s="90" t="s">
        <v>30</v>
      </c>
      <c r="T4" s="91"/>
      <c r="U4" s="88" t="s">
        <v>29</v>
      </c>
      <c r="V4" s="89"/>
      <c r="W4" s="88" t="s">
        <v>28</v>
      </c>
      <c r="X4" s="89"/>
      <c r="Y4" s="88" t="s">
        <v>27</v>
      </c>
      <c r="Z4" s="89"/>
      <c r="AA4" s="88" t="s">
        <v>26</v>
      </c>
      <c r="AB4" s="89"/>
      <c r="AC4" s="88" t="s">
        <v>25</v>
      </c>
      <c r="AD4" s="94"/>
      <c r="AE4" s="92" t="s">
        <v>3</v>
      </c>
      <c r="AF4" s="93"/>
    </row>
    <row r="5" spans="1:32" s="18" customFormat="1" ht="18" customHeight="1">
      <c r="A5" s="89"/>
      <c r="B5" s="89"/>
      <c r="C5" s="4" t="s">
        <v>5</v>
      </c>
      <c r="D5" s="4" t="s">
        <v>6</v>
      </c>
      <c r="E5" s="4" t="s">
        <v>5</v>
      </c>
      <c r="F5" s="4" t="s">
        <v>6</v>
      </c>
      <c r="G5" s="4" t="s">
        <v>5</v>
      </c>
      <c r="H5" s="4" t="s">
        <v>6</v>
      </c>
      <c r="I5" s="4" t="s">
        <v>5</v>
      </c>
      <c r="J5" s="4" t="s">
        <v>6</v>
      </c>
      <c r="K5" s="4" t="s">
        <v>5</v>
      </c>
      <c r="L5" s="4" t="s">
        <v>6</v>
      </c>
      <c r="M5" s="4" t="s">
        <v>5</v>
      </c>
      <c r="N5" s="4" t="s">
        <v>6</v>
      </c>
      <c r="O5" s="4" t="s">
        <v>5</v>
      </c>
      <c r="P5" s="4" t="s">
        <v>6</v>
      </c>
      <c r="Q5" s="4" t="s">
        <v>5</v>
      </c>
      <c r="R5" s="4" t="s">
        <v>6</v>
      </c>
      <c r="S5" s="4" t="s">
        <v>5</v>
      </c>
      <c r="T5" s="4" t="s">
        <v>6</v>
      </c>
      <c r="U5" s="4" t="s">
        <v>5</v>
      </c>
      <c r="V5" s="4" t="s">
        <v>6</v>
      </c>
      <c r="W5" s="4" t="s">
        <v>5</v>
      </c>
      <c r="X5" s="4" t="s">
        <v>6</v>
      </c>
      <c r="Y5" s="4" t="s">
        <v>5</v>
      </c>
      <c r="Z5" s="4" t="s">
        <v>6</v>
      </c>
      <c r="AA5" s="4" t="s">
        <v>5</v>
      </c>
      <c r="AB5" s="4" t="s">
        <v>6</v>
      </c>
      <c r="AC5" s="4" t="s">
        <v>5</v>
      </c>
      <c r="AD5" s="5" t="s">
        <v>6</v>
      </c>
      <c r="AE5" s="6" t="s">
        <v>5</v>
      </c>
      <c r="AF5" s="4" t="s">
        <v>6</v>
      </c>
    </row>
    <row r="6" spans="1:32" ht="18" customHeight="1">
      <c r="A6" s="100" t="s">
        <v>120</v>
      </c>
      <c r="B6" s="44" t="s">
        <v>121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5"/>
      <c r="AE6" s="37">
        <f aca="true" t="shared" si="0" ref="AE6:AF19">+C6+E6+G6+I6+K6+M6+O6+Q6+S6+U6+W6+Y6+AA6+AC6</f>
        <v>0</v>
      </c>
      <c r="AF6" s="32">
        <f t="shared" si="0"/>
        <v>0</v>
      </c>
    </row>
    <row r="7" spans="1:32" ht="18" customHeight="1">
      <c r="A7" s="96"/>
      <c r="B7" s="44" t="s">
        <v>122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5"/>
      <c r="AE7" s="37">
        <f t="shared" si="0"/>
        <v>0</v>
      </c>
      <c r="AF7" s="32">
        <f t="shared" si="0"/>
        <v>0</v>
      </c>
    </row>
    <row r="8" spans="1:32" ht="18" customHeight="1">
      <c r="A8" s="96"/>
      <c r="B8" s="44" t="s">
        <v>123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5"/>
      <c r="AE8" s="37">
        <f>+C8+E8+G8+I8+K8+M8+O8+Q8+S8+U8+W8+Y8+AA8+AC8</f>
        <v>0</v>
      </c>
      <c r="AF8" s="32">
        <f>+D8+F8+H8+J8+L8+N8+P8+R8+T8+V8+X8+Z8+AB8+AD8</f>
        <v>0</v>
      </c>
    </row>
    <row r="9" spans="1:32" ht="18" customHeight="1">
      <c r="A9" s="96"/>
      <c r="B9" s="44" t="s">
        <v>124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5"/>
      <c r="AE9" s="37">
        <f t="shared" si="0"/>
        <v>0</v>
      </c>
      <c r="AF9" s="32">
        <f t="shared" si="0"/>
        <v>0</v>
      </c>
    </row>
    <row r="10" spans="1:32" ht="18" customHeight="1">
      <c r="A10" s="96"/>
      <c r="B10" s="44" t="s">
        <v>125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5"/>
      <c r="AE10" s="37">
        <f t="shared" si="0"/>
        <v>0</v>
      </c>
      <c r="AF10" s="32">
        <f t="shared" si="0"/>
        <v>0</v>
      </c>
    </row>
    <row r="11" spans="1:32" ht="18" customHeight="1">
      <c r="A11" s="96"/>
      <c r="B11" s="44" t="s">
        <v>126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/>
      <c r="AB11" s="32"/>
      <c r="AC11" s="32"/>
      <c r="AD11" s="35"/>
      <c r="AE11" s="37">
        <f>+C11+E11+G11+I11+K11+M11+O11+Q11+S11+U11+W11+Y11+AA11+AC11</f>
        <v>0</v>
      </c>
      <c r="AF11" s="32">
        <f>+D11+F11+H11+J11+L11+N11+P11+R11+T11+V11+X11+Z11+AB11+AD11</f>
        <v>0</v>
      </c>
    </row>
    <row r="12" spans="1:32" ht="18" customHeight="1">
      <c r="A12" s="96"/>
      <c r="B12" s="44" t="s">
        <v>127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5">
        <v>0</v>
      </c>
      <c r="AE12" s="37">
        <f t="shared" si="0"/>
        <v>0</v>
      </c>
      <c r="AF12" s="32">
        <f t="shared" si="0"/>
        <v>0</v>
      </c>
    </row>
    <row r="13" spans="1:32" ht="18" customHeight="1">
      <c r="A13" s="96"/>
      <c r="B13" s="44" t="s">
        <v>128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5"/>
      <c r="AE13" s="37">
        <f t="shared" si="0"/>
        <v>0</v>
      </c>
      <c r="AF13" s="32">
        <f t="shared" si="0"/>
        <v>0</v>
      </c>
    </row>
    <row r="14" spans="1:32" ht="18" customHeight="1">
      <c r="A14" s="96"/>
      <c r="B14" s="44" t="s">
        <v>129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5"/>
      <c r="AE14" s="37">
        <f>+C14+E14+G14+I14+K14+M14+O14+Q14+S14+U14+W14+Y14+AA14+AC14</f>
        <v>0</v>
      </c>
      <c r="AF14" s="32">
        <f>+D14+F14+H14+J14+L14+N14+P14+R14+T14+V14+X14+Z14+AB14+AD14</f>
        <v>0</v>
      </c>
    </row>
    <row r="15" spans="1:32" ht="18" customHeight="1">
      <c r="A15" s="96"/>
      <c r="B15" s="44" t="s">
        <v>130</v>
      </c>
      <c r="C15" s="32">
        <v>0</v>
      </c>
      <c r="D15" s="32">
        <v>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5"/>
      <c r="AE15" s="37">
        <f t="shared" si="0"/>
        <v>0</v>
      </c>
      <c r="AF15" s="32">
        <f t="shared" si="0"/>
        <v>0</v>
      </c>
    </row>
    <row r="16" spans="1:32" ht="18" customHeight="1">
      <c r="A16" s="96"/>
      <c r="B16" s="44" t="s">
        <v>131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5"/>
      <c r="AE16" s="37">
        <f t="shared" si="0"/>
        <v>0</v>
      </c>
      <c r="AF16" s="32">
        <f t="shared" si="0"/>
        <v>0</v>
      </c>
    </row>
    <row r="17" spans="1:32" ht="18" customHeight="1">
      <c r="A17" s="96"/>
      <c r="B17" s="44" t="s">
        <v>132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5"/>
      <c r="AE17" s="37">
        <v>0</v>
      </c>
      <c r="AF17" s="32">
        <f t="shared" si="0"/>
        <v>0</v>
      </c>
    </row>
    <row r="18" spans="1:32" ht="18" customHeight="1">
      <c r="A18" s="96"/>
      <c r="B18" s="44" t="s">
        <v>133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5"/>
      <c r="AE18" s="37">
        <f t="shared" si="0"/>
        <v>0</v>
      </c>
      <c r="AF18" s="32">
        <f t="shared" si="0"/>
        <v>0</v>
      </c>
    </row>
    <row r="19" spans="1:32" ht="18" customHeight="1">
      <c r="A19" s="96"/>
      <c r="B19" s="44" t="s">
        <v>134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5"/>
      <c r="AE19" s="37">
        <f t="shared" si="0"/>
        <v>0</v>
      </c>
      <c r="AF19" s="32">
        <f t="shared" si="0"/>
        <v>0</v>
      </c>
    </row>
    <row r="20" spans="1:32" ht="18" customHeight="1">
      <c r="A20" s="96"/>
      <c r="B20" s="48" t="s">
        <v>135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5">
        <v>0</v>
      </c>
      <c r="AE20" s="37">
        <f>+C20+E20+G20+I20+K20+M20+O20+Q20+S20+U20+W20+Y20+AA20+AC20</f>
        <v>0</v>
      </c>
      <c r="AF20" s="32">
        <f>+D20+F20+H20+J20+L20+N20+P20+R20+T20+V20+X20+Z20+AB20+AD20</f>
        <v>0</v>
      </c>
    </row>
    <row r="21" spans="1:32" ht="18" customHeight="1">
      <c r="A21" s="96"/>
      <c r="B21" s="48" t="s">
        <v>136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5">
        <v>0</v>
      </c>
      <c r="AE21" s="37">
        <v>0</v>
      </c>
      <c r="AF21" s="32">
        <v>0</v>
      </c>
    </row>
    <row r="22" spans="1:32" ht="18" customHeight="1">
      <c r="A22" s="96"/>
      <c r="B22" s="48" t="s">
        <v>137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/>
      <c r="AB22" s="32"/>
      <c r="AC22" s="32"/>
      <c r="AD22" s="35"/>
      <c r="AE22" s="37">
        <f>+C22+E22+G22+I22+K22+M22+O22+Q22+S22+U22+W22+Y22+AA22+AC22</f>
        <v>0</v>
      </c>
      <c r="AF22" s="32">
        <f>+D22+F22+H22+J22+L22+N22+P22+R22+T22+V22+X22+Z22+AB22+AD22</f>
        <v>0</v>
      </c>
    </row>
    <row r="23" spans="1:32" ht="18" customHeight="1">
      <c r="A23" s="96"/>
      <c r="B23" s="48" t="s">
        <v>138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5">
        <v>0</v>
      </c>
      <c r="AE23" s="37">
        <f>+C23+E23+G23+I23+K23+M23+O23+Q23+S23+U23+W23+Y23+AA23+AC23</f>
        <v>0</v>
      </c>
      <c r="AF23" s="32">
        <f>+D23+F23+H23+J23+L23+N23+P23+R23+T23+V23+X23+Z23+AB23+AD23</f>
        <v>0</v>
      </c>
    </row>
    <row r="24" spans="1:32" ht="18" customHeight="1">
      <c r="A24" s="96"/>
      <c r="B24" s="48" t="s">
        <v>139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5"/>
      <c r="AE24" s="37">
        <v>0</v>
      </c>
      <c r="AF24" s="32">
        <v>0</v>
      </c>
    </row>
    <row r="25" spans="1:32" ht="18" customHeight="1">
      <c r="A25" s="96"/>
      <c r="B25" s="44" t="s">
        <v>140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5">
        <v>0</v>
      </c>
      <c r="AE25" s="37">
        <f>+C25+E25+G25+I25+K25+M25+O25+Q25+S25+U25+W25+Y25+AA25+AC25</f>
        <v>0</v>
      </c>
      <c r="AF25" s="32">
        <f>+D25+F25+H25+J25+L25+N25+P25+R25+T25+V25+X25+Z25+AB25+AD25</f>
        <v>0</v>
      </c>
    </row>
    <row r="26" spans="1:32" ht="18" customHeight="1">
      <c r="A26" s="96"/>
      <c r="B26" s="44" t="s">
        <v>141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5">
        <v>0</v>
      </c>
      <c r="AE26" s="37">
        <f>+C26+E26+G26+I26+K26+M26+O26+Q26+S26+U26+W26+Y26+AA26+AC26</f>
        <v>0</v>
      </c>
      <c r="AF26" s="32">
        <f>+D26+F26+H26+J26+L26+N26+P26+R26+T26+V26+X26+Z26+AB26+AD26</f>
        <v>0</v>
      </c>
    </row>
    <row r="27" spans="1:32" ht="18" customHeight="1">
      <c r="A27" s="96"/>
      <c r="B27" s="44" t="s">
        <v>142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5">
        <v>0</v>
      </c>
      <c r="AE27" s="37">
        <v>0</v>
      </c>
      <c r="AF27" s="32">
        <v>0</v>
      </c>
    </row>
    <row r="28" spans="1:32" ht="18" customHeight="1">
      <c r="A28" s="96"/>
      <c r="B28" s="44" t="s">
        <v>143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5">
        <v>0</v>
      </c>
      <c r="AE28" s="37">
        <f>+C28+E28+G28+I28+K28+M28+O28+Q28+S28+U28+W28+Y28+AA28+AC28</f>
        <v>0</v>
      </c>
      <c r="AF28" s="32">
        <f>+D28+F28+H28+J28+L28+N28+P28+R28+T28+V28+X28+Z28+AB28+AD28</f>
        <v>0</v>
      </c>
    </row>
    <row r="29" spans="1:32" ht="18" customHeight="1" thickBot="1">
      <c r="A29" s="97"/>
      <c r="B29" s="46" t="s">
        <v>144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9">
        <v>0</v>
      </c>
      <c r="AE29" s="40">
        <f>+C29+E29+G29+I29+K29+M29+O29+Q29+S29+U29+W29+Y29+AA29+AC29</f>
        <v>0</v>
      </c>
      <c r="AF29" s="38">
        <f>+D29+F29+H29+J29+L29+N29+P29+R29+T29+V29+X29+Z29+AB29+AD29</f>
        <v>0</v>
      </c>
    </row>
    <row r="30" spans="1:32" ht="18" customHeight="1" thickTop="1">
      <c r="A30" s="98" t="s">
        <v>145</v>
      </c>
      <c r="B30" s="98"/>
      <c r="C30" s="41">
        <f aca="true" t="shared" si="1" ref="C30:AF30">SUM(C6:C29)</f>
        <v>0</v>
      </c>
      <c r="D30" s="41">
        <f t="shared" si="1"/>
        <v>0</v>
      </c>
      <c r="E30" s="41">
        <f t="shared" si="1"/>
        <v>0</v>
      </c>
      <c r="F30" s="41">
        <f t="shared" si="1"/>
        <v>0</v>
      </c>
      <c r="G30" s="41">
        <f t="shared" si="1"/>
        <v>0</v>
      </c>
      <c r="H30" s="41">
        <f t="shared" si="1"/>
        <v>0</v>
      </c>
      <c r="I30" s="41">
        <f t="shared" si="1"/>
        <v>0</v>
      </c>
      <c r="J30" s="41">
        <f t="shared" si="1"/>
        <v>0</v>
      </c>
      <c r="K30" s="41">
        <f t="shared" si="1"/>
        <v>0</v>
      </c>
      <c r="L30" s="41">
        <f t="shared" si="1"/>
        <v>0</v>
      </c>
      <c r="M30" s="41">
        <f t="shared" si="1"/>
        <v>0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0</v>
      </c>
      <c r="Y30" s="41">
        <f t="shared" si="1"/>
        <v>0</v>
      </c>
      <c r="Z30" s="41">
        <f t="shared" si="1"/>
        <v>0</v>
      </c>
      <c r="AA30" s="41">
        <f t="shared" si="1"/>
        <v>0</v>
      </c>
      <c r="AB30" s="41">
        <f t="shared" si="1"/>
        <v>0</v>
      </c>
      <c r="AC30" s="41">
        <f t="shared" si="1"/>
        <v>0</v>
      </c>
      <c r="AD30" s="42">
        <f t="shared" si="1"/>
        <v>0</v>
      </c>
      <c r="AE30" s="43">
        <f t="shared" si="1"/>
        <v>0</v>
      </c>
      <c r="AF30" s="41">
        <f t="shared" si="1"/>
        <v>0</v>
      </c>
    </row>
  </sheetData>
  <sheetProtection/>
  <mergeCells count="19">
    <mergeCell ref="Q4:R4"/>
    <mergeCell ref="S4:T4"/>
    <mergeCell ref="U4:V4"/>
    <mergeCell ref="A2:F2"/>
    <mergeCell ref="A4:B5"/>
    <mergeCell ref="C4:D4"/>
    <mergeCell ref="E4:F4"/>
    <mergeCell ref="G4:H4"/>
    <mergeCell ref="I4:J4"/>
    <mergeCell ref="A30:B30"/>
    <mergeCell ref="W4:X4"/>
    <mergeCell ref="Y4:Z4"/>
    <mergeCell ref="AA4:AB4"/>
    <mergeCell ref="AC4:AD4"/>
    <mergeCell ref="AE4:AF4"/>
    <mergeCell ref="A6:A29"/>
    <mergeCell ref="K4:L4"/>
    <mergeCell ref="M4:N4"/>
    <mergeCell ref="O4:P4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2011-02-02T09:16:45Z</cp:lastPrinted>
  <dcterms:created xsi:type="dcterms:W3CDTF">2000-11-06T11:59:28Z</dcterms:created>
  <dcterms:modified xsi:type="dcterms:W3CDTF">2011-02-03T00:47:48Z</dcterms:modified>
  <cp:category/>
  <cp:version/>
  <cp:contentType/>
  <cp:contentStatus/>
</cp:coreProperties>
</file>