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72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<sst xmlns="http://schemas.openxmlformats.org/spreadsheetml/2006/main" xmlns:r="http://schemas.openxmlformats.org/officeDocument/2006/relationships" count="535" uniqueCount="535">
  <si>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</si>
  <si>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経常収支比率</t>
    <rPh sb="0" eb="2">
      <t>ケイジョウ</t>
    </rPh>
    <rPh sb="2" eb="4">
      <t>シュウシ</t>
    </rPh>
    <rPh sb="4" eb="6">
      <t>ヒリツ</t>
    </rPh>
    <phoneticPr fontId="6"/>
  </si>
  <si>
    <t>R02</t>
  </si>
  <si>
    <t>-</t>
  </si>
  <si>
    <t>（百万円）</t>
    <rPh sb="1" eb="2">
      <t>ヒャク</t>
    </rPh>
    <rPh sb="2" eb="4">
      <t>マンエン</t>
    </rPh>
    <phoneticPr fontId="6"/>
  </si>
  <si>
    <t>人口</t>
    <rPh sb="0" eb="2">
      <t>ジンコウ</t>
    </rPh>
    <phoneticPr fontId="6"/>
  </si>
  <si>
    <t>手数料</t>
  </si>
  <si>
    <t>令和3年度　財政状況資料集</t>
  </si>
  <si>
    <t>（注釈）</t>
    <rPh sb="1" eb="3">
      <t>チュウシャク</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</si>
  <si>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</si>
  <si>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</si>
  <si>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分析欄</t>
    <rPh sb="0" eb="2">
      <t>ブンセキ</t>
    </rPh>
    <rPh sb="2" eb="3">
      <t>ラン</t>
    </rPh>
    <phoneticPr fontId="6"/>
  </si>
  <si>
    <t>団体名</t>
    <rPh sb="0" eb="2">
      <t>ダンタイ</t>
    </rPh>
    <phoneticPr fontId="6"/>
  </si>
  <si>
    <t>当該団体値</t>
    <rPh sb="0" eb="2">
      <t>トウガイ</t>
    </rPh>
    <rPh sb="2" eb="4">
      <t>ダンタイ</t>
    </rPh>
    <rPh sb="4" eb="5">
      <t>アタイ</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</si>
  <si>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</si>
  <si>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R03</t>
  </si>
  <si>
    <t>財政再生基準</t>
  </si>
  <si>
    <t>実質公債費比率</t>
  </si>
  <si>
    <t>再差引収支</t>
    <rPh sb="0" eb="1">
      <t>サイ</t>
    </rPh>
    <rPh sb="1" eb="3">
      <t>サシヒキ</t>
    </rPh>
    <rPh sb="3" eb="5">
      <t>シュウシ</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</si>
  <si>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</si>
  <si>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</si>
  <si>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</si>
  <si>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</si>
  <si>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　参考　）</t>
    <rPh sb="2" eb="4">
      <t>サンコウ</t>
    </rPh>
    <phoneticPr fontId="6"/>
  </si>
  <si>
    <t>会計名</t>
    <rPh sb="0" eb="2">
      <t>カイケイ</t>
    </rPh>
    <rPh sb="2" eb="3">
      <t>メイ</t>
    </rPh>
    <phoneticPr fontId="6"/>
  </si>
  <si>
    <t>(Ｅ)</t>
  </si>
  <si>
    <t>歳入歳出差引</t>
  </si>
  <si>
    <t>減債基金積立相当額</t>
    <rPh sb="0" eb="2">
      <t>ゲンサイ</t>
    </rPh>
    <rPh sb="2" eb="4">
      <t>キキン</t>
    </rPh>
    <rPh sb="4" eb="6">
      <t>ツミタテ</t>
    </rPh>
    <rPh sb="6" eb="9">
      <t>ソウトウガク</t>
    </rPh>
    <phoneticPr fontId="34"/>
  </si>
  <si>
    <t>類似団体内平均値</t>
  </si>
  <si>
    <t>満期一括償還地方債の一年当たりの元金償還金に相当するもの
（年度割相当額）</t>
  </si>
  <si>
    <t>歳出総額</t>
  </si>
  <si>
    <t>指定団体等の指定状況</t>
  </si>
  <si>
    <t>ゴルフ場利用税交付金</t>
  </si>
  <si>
    <t>寄附金</t>
  </si>
  <si>
    <t>標準財政規模比（％）</t>
  </si>
  <si>
    <t>R01</t>
  </si>
  <si>
    <t>歳出合計</t>
  </si>
  <si>
    <r>
      <t xml:space="preserve">増減率 </t>
    </r>
    <r>
      <rPr>
        <sz val="9"/>
        <color indexed="8"/>
        <rFont val="ＭＳ ゴシック"/>
      </rPr>
      <t xml:space="preserve"> (％)</t>
    </r>
    <rPh sb="0" eb="2">
      <t>ゾウゲン</t>
    </rPh>
    <rPh sb="2" eb="3">
      <t>リツ</t>
    </rPh>
    <phoneticPr fontId="6"/>
  </si>
  <si>
    <t>将来負担比率</t>
  </si>
  <si>
    <t>　　特別土地保有税</t>
  </si>
  <si>
    <t>企業債
（地方債）
現在高</t>
  </si>
  <si>
    <t>H30</t>
  </si>
  <si>
    <t>　法定外普通税</t>
  </si>
  <si>
    <t xml:space="preserve"> </t>
  </si>
  <si>
    <t>有形固定資産減価償却率</t>
  </si>
  <si>
    <t>-6.1</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</si>
  <si>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</si>
  <si>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</si>
  <si>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</si>
  <si>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</si>
  <si>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高知県</t>
  </si>
  <si>
    <t>　　市町村たばこ税</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</si>
  <si>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</si>
  <si>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</si>
  <si>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</si>
  <si>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</si>
  <si>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山振</t>
    <rPh sb="0" eb="1">
      <t>ヤマ</t>
    </rPh>
    <rPh sb="1" eb="2">
      <t>フ</t>
    </rPh>
    <phoneticPr fontId="6"/>
  </si>
  <si>
    <t>Ⅰ－０</t>
  </si>
  <si>
    <t>地方交付税種地</t>
    <rPh sb="0" eb="2">
      <t>チホウ</t>
    </rPh>
    <rPh sb="2" eb="5">
      <t>コウフゼイ</t>
    </rPh>
    <rPh sb="5" eb="6">
      <t>シュ</t>
    </rPh>
    <rPh sb="6" eb="7">
      <t>チ</t>
    </rPh>
    <phoneticPr fontId="6"/>
  </si>
  <si>
    <t>区分</t>
    <rPh sb="0" eb="2">
      <t>クブン</t>
    </rPh>
    <phoneticPr fontId="6"/>
  </si>
  <si>
    <t>徴収率
(％)</t>
    <rPh sb="0" eb="2">
      <t>チョウシュウ</t>
    </rPh>
    <rPh sb="2" eb="3">
      <t>リツ</t>
    </rPh>
    <phoneticPr fontId="6"/>
  </si>
  <si>
    <t>　新型コロナウイルス感染症対策地方税減収補塡特別交付金</t>
  </si>
  <si>
    <t>令和3年度(千円)</t>
    <rPh sb="0" eb="2">
      <t>レイワ</t>
    </rPh>
    <rPh sb="3" eb="5">
      <t>ネンド</t>
    </rPh>
    <rPh sb="6" eb="8">
      <t>センエン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</si>
  <si>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</si>
  <si>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</si>
  <si>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令和3年度(千円･％)</t>
    <rPh sb="0" eb="2">
      <t>レイワ</t>
    </rPh>
    <rPh sb="3" eb="5">
      <t>ネンド</t>
    </rPh>
    <rPh sb="6" eb="8">
      <t>センエン</t>
    </rPh>
    <phoneticPr fontId="6"/>
  </si>
  <si>
    <t>実質収支</t>
  </si>
  <si>
    <t>他会計等
からの
繰入金</t>
    <rPh sb="9" eb="11">
      <t>クリイレ</t>
    </rPh>
    <rPh sb="11" eb="12">
      <t>キン</t>
    </rPh>
    <phoneticPr fontId="33"/>
  </si>
  <si>
    <t>交通災害共済事業特別会計</t>
    <rPh sb="0" eb="2">
      <t>コウツウ</t>
    </rPh>
    <rPh sb="2" eb="4">
      <t>サイガイ</t>
    </rPh>
    <rPh sb="4" eb="6">
      <t>キョウサイ</t>
    </rPh>
    <rPh sb="6" eb="8">
      <t>ジギョウ</t>
    </rPh>
    <rPh sb="8" eb="10">
      <t>トクベツ</t>
    </rPh>
    <rPh sb="10" eb="12">
      <t>カイケイ</t>
    </rPh>
    <phoneticPr fontId="6"/>
  </si>
  <si>
    <t>令和2年度(千円･％)</t>
    <rPh sb="0" eb="2">
      <t>レイワ</t>
    </rPh>
    <rPh sb="4" eb="5">
      <t>ド</t>
    </rPh>
    <rPh sb="6" eb="8">
      <t>センエン</t>
    </rPh>
    <phoneticPr fontId="6"/>
  </si>
  <si>
    <t>歳入総額</t>
  </si>
  <si>
    <t>財政健全化等</t>
    <rPh sb="0" eb="2">
      <t>ザイセイ</t>
    </rPh>
    <rPh sb="2" eb="5">
      <t>ケンゼンカ</t>
    </rPh>
    <rPh sb="5" eb="6">
      <t>トウ</t>
    </rPh>
    <phoneticPr fontId="6"/>
  </si>
  <si>
    <t>分担金・負担金</t>
  </si>
  <si>
    <t>公債費負担比率</t>
    <rPh sb="0" eb="3">
      <t>コウサイヒ</t>
    </rPh>
    <rPh sb="3" eb="5">
      <t>フタン</t>
    </rPh>
    <rPh sb="5" eb="7">
      <t>ヒリツ</t>
    </rPh>
    <phoneticPr fontId="6"/>
  </si>
  <si>
    <t>債務負担行為に基づく支出予定額</t>
  </si>
  <si>
    <t>単年度収支</t>
  </si>
  <si>
    <t>×</t>
  </si>
  <si>
    <t>その他特定目的基金</t>
    <rPh sb="2" eb="3">
      <t>タ</t>
    </rPh>
    <rPh sb="3" eb="5">
      <t>トクテイ</t>
    </rPh>
    <rPh sb="5" eb="7">
      <t>モクテキ</t>
    </rPh>
    <rPh sb="7" eb="9">
      <t>キキン</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</si>
  <si>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</si>
  <si>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</si>
  <si>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</si>
  <si>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近畿</t>
    <rPh sb="0" eb="2">
      <t>キンキ</t>
    </rPh>
    <phoneticPr fontId="6"/>
  </si>
  <si>
    <t>(Ｃ)－(Ｄ)</t>
  </si>
  <si>
    <t>内訳</t>
    <rPh sb="0" eb="2">
      <t>ウチワケ</t>
    </rPh>
    <phoneticPr fontId="6"/>
  </si>
  <si>
    <t>土佐町</t>
  </si>
  <si>
    <t>2-1</t>
  </si>
  <si>
    <t>令和3年度</t>
  </si>
  <si>
    <t>財源超過</t>
    <rPh sb="0" eb="2">
      <t>ザイゲン</t>
    </rPh>
    <rPh sb="2" eb="4">
      <t>チョウカ</t>
    </rPh>
    <phoneticPr fontId="6"/>
  </si>
  <si>
    <t>公営企業債等繰入見込額</t>
  </si>
  <si>
    <t>繰上償還金</t>
  </si>
  <si>
    <t>※5：産業構造の比率は、分母を就業人口総数とし、分類不能の産業を除いて算出。</t>
  </si>
  <si>
    <t>　人件費</t>
  </si>
  <si>
    <t>　　(※1)</t>
  </si>
  <si>
    <t>首都</t>
    <rPh sb="0" eb="2">
      <t>シュト</t>
    </rPh>
    <phoneticPr fontId="6"/>
  </si>
  <si>
    <t>健全化判断比率</t>
  </si>
  <si>
    <t>　　　法人均等割</t>
  </si>
  <si>
    <t>翌年度に繰越すべき財源</t>
  </si>
  <si>
    <t>標準財政規模</t>
    <rPh sb="0" eb="2">
      <t>ヒョウジュン</t>
    </rPh>
    <rPh sb="2" eb="4">
      <t>ザイセイ</t>
    </rPh>
    <rPh sb="4" eb="6">
      <t>キボ</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</si>
  <si>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</si>
  <si>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</si>
  <si>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</si>
  <si>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t>財政力指数</t>
    <rPh sb="0" eb="3">
      <t>ザイセイリョク</t>
    </rPh>
    <rPh sb="3" eb="5">
      <t>シスウ</t>
    </rPh>
    <phoneticPr fontId="6"/>
  </si>
  <si>
    <t>令和2年国調(人)</t>
    <rPh sb="3" eb="4">
      <t>ネン</t>
    </rPh>
    <rPh sb="4" eb="5">
      <t>コク</t>
    </rPh>
    <rPh sb="5" eb="6">
      <t>チョウ</t>
    </rPh>
    <phoneticPr fontId="6"/>
  </si>
  <si>
    <t>会計</t>
    <rPh sb="0" eb="2">
      <t>カイケイ</t>
    </rPh>
    <phoneticPr fontId="6"/>
  </si>
  <si>
    <t>歳入</t>
    <rPh sb="0" eb="2">
      <t>サイニュウ</t>
    </rPh>
    <phoneticPr fontId="33"/>
  </si>
  <si>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</si>
  <si>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</si>
  <si>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</si>
  <si>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</si>
  <si>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</si>
  <si>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</si>
  <si>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</si>
  <si>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</si>
  <si>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</si>
  <si>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</si>
  <si>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　実質赤字比率</t>
    <rPh sb="1" eb="3">
      <t>ジッシツ</t>
    </rPh>
    <rPh sb="3" eb="5">
      <t>アカジ</t>
    </rPh>
    <rPh sb="5" eb="7">
      <t>ヒリツ</t>
    </rPh>
    <phoneticPr fontId="6"/>
  </si>
  <si>
    <t>令04.01.01(人)</t>
    <rPh sb="0" eb="1">
      <t>レイ</t>
    </rPh>
    <phoneticPr fontId="6"/>
  </si>
  <si>
    <t>保険給付費</t>
  </si>
  <si>
    <t>令和2年国調</t>
    <rPh sb="0" eb="2">
      <t>レイワ</t>
    </rPh>
    <rPh sb="3" eb="4">
      <t>ネン</t>
    </rPh>
    <rPh sb="4" eb="5">
      <t>コク</t>
    </rPh>
    <rPh sb="5" eb="6">
      <t>チョウ</t>
    </rPh>
    <phoneticPr fontId="6"/>
  </si>
  <si>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</si>
  <si>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</si>
  <si>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</si>
  <si>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</si>
  <si>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</si>
  <si>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</si>
  <si>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</si>
  <si>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</si>
  <si>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</si>
  <si>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</si>
  <si>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</si>
  <si>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</si>
  <si>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</si>
  <si>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</si>
  <si>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</si>
  <si>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</si>
  <si>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</si>
  <si>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</si>
  <si>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</si>
  <si>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</si>
  <si>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</si>
  <si>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</si>
  <si>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</si>
  <si>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</si>
  <si>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（参考）</t>
    <rPh sb="1" eb="3">
      <t>サンコウ</t>
    </rPh>
    <phoneticPr fontId="6"/>
  </si>
  <si>
    <t>基準財政収入額</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</si>
  <si>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</si>
  <si>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</si>
  <si>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労働費</t>
  </si>
  <si>
    <t>-2.1</t>
  </si>
  <si>
    <t>実質収支</t>
    <rPh sb="0" eb="2">
      <t>ジッシツ</t>
    </rPh>
    <rPh sb="2" eb="4">
      <t>シュウシ</t>
    </rPh>
    <phoneticPr fontId="6"/>
  </si>
  <si>
    <t>基金残高合計</t>
    <rPh sb="0" eb="2">
      <t>キキン</t>
    </rPh>
    <rPh sb="2" eb="4">
      <t>ザンダカ</t>
    </rPh>
    <rPh sb="4" eb="6">
      <t>ゴウケイ</t>
    </rPh>
    <phoneticPr fontId="6"/>
  </si>
  <si>
    <t>基準財政需要額</t>
  </si>
  <si>
    <t>組合等名</t>
  </si>
  <si>
    <t>うち日本人(％)</t>
  </si>
  <si>
    <t>財政調整基金</t>
    <rPh sb="0" eb="2">
      <t>ザイセイ</t>
    </rPh>
    <rPh sb="2" eb="4">
      <t>チョウセイ</t>
    </rPh>
    <rPh sb="4" eb="6">
      <t>キキン</t>
    </rPh>
    <phoneticPr fontId="6"/>
  </si>
  <si>
    <t>地方消費税交付金</t>
  </si>
  <si>
    <t>地方公社・第三セクター等一覧</t>
    <rPh sb="0" eb="2">
      <t>チホウ</t>
    </rPh>
    <rPh sb="2" eb="4">
      <t>コウシャ</t>
    </rPh>
    <rPh sb="5" eb="6">
      <t>ダイ</t>
    </rPh>
    <rPh sb="6" eb="7">
      <t>３</t>
    </rPh>
    <rPh sb="11" eb="12">
      <t>トウ</t>
    </rPh>
    <rPh sb="12" eb="14">
      <t>イチラン</t>
    </rPh>
    <phoneticPr fontId="6"/>
  </si>
  <si>
    <t>-2.2</t>
  </si>
  <si>
    <t>（百万円）</t>
    <rPh sb="1" eb="4">
      <t>ヒャクマンエン</t>
    </rPh>
    <phoneticPr fontId="6"/>
  </si>
  <si>
    <t>内訳</t>
    <rPh sb="0" eb="2">
      <t>ウチワケ</t>
    </rPh>
    <phoneticPr fontId="33"/>
  </si>
  <si>
    <t>充当可能特定歳入</t>
  </si>
  <si>
    <t>第3次</t>
    <rPh sb="0" eb="1">
      <t>ダイ</t>
    </rPh>
    <rPh sb="2" eb="3">
      <t>ジ</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</si>
  <si>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</si>
  <si>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</si>
  <si>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</si>
  <si>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5"/>
  </si>
  <si>
    <t>人口密度 (人/k㎡)</t>
    <rPh sb="0" eb="2">
      <t>ジンコウ</t>
    </rPh>
    <rPh sb="2" eb="4">
      <t>ミツド</t>
    </rPh>
    <phoneticPr fontId="6"/>
  </si>
  <si>
    <t>一般会計等に係る地方債の現在高</t>
  </si>
  <si>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</si>
  <si>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</si>
  <si>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</si>
  <si>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</si>
  <si>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</si>
  <si>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</si>
  <si>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</si>
  <si>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</si>
  <si>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</si>
  <si>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R1・2年度は、実質公債費比率が類似団体と比較して高い水準となっていたが、R3年度は下回った。その要因は、普通交付税額が前年度から333百万円増加したためである。
今後想定される実施事業の年度間調整等による借入額の調整も含め公債費の適正化に取り組んでいく。</t>
    <rPh sb="4" eb="6">
      <t>ネンド</t>
    </rPh>
    <rPh sb="8" eb="10">
      <t>ジッシツ</t>
    </rPh>
    <rPh sb="10" eb="13">
      <t>コウサイヒ</t>
    </rPh>
    <rPh sb="13" eb="15">
      <t>ヒリツ</t>
    </rPh>
    <rPh sb="16" eb="18">
      <t>ルイジ</t>
    </rPh>
    <rPh sb="18" eb="20">
      <t>ダンタイ</t>
    </rPh>
    <rPh sb="21" eb="23">
      <t>ヒカク</t>
    </rPh>
    <rPh sb="25" eb="26">
      <t>タカ</t>
    </rPh>
    <rPh sb="27" eb="29">
      <t>スイジュン</t>
    </rPh>
    <rPh sb="39" eb="41">
      <t>ネンド</t>
    </rPh>
    <rPh sb="42" eb="44">
      <t>シタマワ</t>
    </rPh>
    <rPh sb="49" eb="51">
      <t>ヨウイン</t>
    </rPh>
    <rPh sb="53" eb="59">
      <t>フツウコウフゼイガク</t>
    </rPh>
    <rPh sb="60" eb="63">
      <t>ゼンネンド</t>
    </rPh>
    <rPh sb="82" eb="84">
      <t>コンゴ</t>
    </rPh>
    <rPh sb="84" eb="86">
      <t>ソウテイ</t>
    </rPh>
    <rPh sb="89" eb="91">
      <t>ジッシ</t>
    </rPh>
    <rPh sb="91" eb="93">
      <t>ジギョウ</t>
    </rPh>
    <rPh sb="94" eb="96">
      <t>ネンド</t>
    </rPh>
    <rPh sb="96" eb="97">
      <t>カン</t>
    </rPh>
    <rPh sb="97" eb="99">
      <t>チョウセイ</t>
    </rPh>
    <rPh sb="99" eb="100">
      <t>トウ</t>
    </rPh>
    <rPh sb="103" eb="105">
      <t>カリイレ</t>
    </rPh>
    <rPh sb="105" eb="106">
      <t>ガク</t>
    </rPh>
    <rPh sb="107" eb="109">
      <t>チョウセイ</t>
    </rPh>
    <rPh sb="110" eb="111">
      <t>フク</t>
    </rPh>
    <rPh sb="112" eb="115">
      <t>コウサイヒ</t>
    </rPh>
    <rPh sb="116" eb="118">
      <t>テキセイ</t>
    </rPh>
    <rPh sb="118" eb="119">
      <t>カ</t>
    </rPh>
    <rPh sb="120" eb="121">
      <t>ト</t>
    </rPh>
    <rPh sb="122" eb="123">
      <t>ク</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</si>
  <si>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</si>
  <si>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</si>
  <si>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</si>
  <si>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</si>
  <si>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</si>
  <si>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</si>
  <si>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</si>
  <si>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</si>
  <si>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</si>
  <si>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</si>
  <si>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</si>
  <si>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</si>
  <si>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</si>
  <si>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</si>
  <si>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</si>
  <si>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</si>
  <si>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</si>
  <si>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</si>
  <si>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</si>
  <si>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</si>
  <si>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</si>
  <si>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</si>
  <si>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</si>
  <si>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6"/>
  </si>
  <si>
    <t>公営企業債の元利償還金に対する繰入金</t>
  </si>
  <si>
    <t>臨時職員</t>
    <rPh sb="0" eb="2">
      <t>リンジ</t>
    </rPh>
    <rPh sb="2" eb="4">
      <t>ショクイン</t>
    </rPh>
    <phoneticPr fontId="6"/>
  </si>
  <si>
    <t>一部事務組合等の起こした地方債に充てたと認められる
補助金又は負担金</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</si>
  <si>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</si>
  <si>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</si>
  <si>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5"/>
  </si>
  <si>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</si>
  <si>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</si>
  <si>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</si>
  <si>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</si>
  <si>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</si>
  <si>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</si>
  <si>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</si>
  <si>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</si>
  <si>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</si>
  <si>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</si>
  <si>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</si>
  <si>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</si>
  <si>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</si>
  <si>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</si>
  <si>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</si>
  <si>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会計名</t>
  </si>
  <si>
    <t>介護保険事業特別会計</t>
  </si>
  <si>
    <t>　前年度繰上充用金</t>
  </si>
  <si>
    <t>項番</t>
    <rPh sb="0" eb="2">
      <t>コウバン</t>
    </rPh>
    <phoneticPr fontId="6"/>
  </si>
  <si>
    <t>うち、健全化法施行規則附則第三条に係る負担見込額</t>
  </si>
  <si>
    <r>
      <t>(※</t>
    </r>
    <r>
      <rPr>
        <sz val="9"/>
        <color indexed="8"/>
        <rFont val="ＭＳ ゴシック"/>
      </rPr>
      <t>3)</t>
    </r>
  </si>
  <si>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</si>
  <si>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</si>
  <si>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</si>
  <si>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</si>
  <si>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</si>
  <si>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</si>
  <si>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</si>
  <si>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</si>
  <si>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</si>
  <si>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</si>
  <si>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</si>
  <si>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</si>
  <si>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</si>
  <si>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</si>
  <si>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▲地方債に係る元利償還金及び準元利償還金に要する経費として
普通交付税の額の算定に用いる基準財政需要額に算入された額</t>
  </si>
  <si>
    <t>※8：職員の状況については、令和3年地方公務員給与実態調査に基づいている。</t>
  </si>
  <si>
    <t>▲ 2.39</t>
  </si>
  <si>
    <t>高知県土佐町</t>
  </si>
  <si>
    <t>分離課税所得割交付金</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</si>
  <si>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</si>
  <si>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</si>
  <si>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</si>
  <si>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</si>
  <si>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</si>
  <si>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</si>
  <si>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</si>
  <si>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</si>
  <si>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</si>
  <si>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</si>
  <si>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</si>
  <si>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</si>
  <si>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</si>
  <si>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</si>
  <si>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</si>
  <si>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</si>
  <si>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 xml:space="preserve"> R03</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</si>
  <si>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</si>
  <si>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</si>
  <si>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</si>
  <si>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</si>
  <si>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</si>
  <si>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</si>
  <si>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</si>
  <si>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 11.10</t>
  </si>
  <si>
    <t>高知県広域食肉センター事務組合</t>
    <rPh sb="0" eb="3">
      <t>コウチケン</t>
    </rPh>
    <rPh sb="3" eb="5">
      <t>コウイキ</t>
    </rPh>
    <rPh sb="5" eb="7">
      <t>ショクニク</t>
    </rPh>
    <rPh sb="11" eb="13">
      <t>ジム</t>
    </rPh>
    <rPh sb="13" eb="15">
      <t>クミアイ</t>
    </rPh>
    <phoneticPr fontId="6"/>
  </si>
  <si>
    <t>地方譲与税</t>
  </si>
  <si>
    <t>減債基金</t>
    <rPh sb="0" eb="2">
      <t>ゲンサイ</t>
    </rPh>
    <rPh sb="2" eb="4">
      <t>キキン</t>
    </rPh>
    <phoneticPr fontId="6"/>
  </si>
  <si>
    <t>　法定普通税</t>
  </si>
  <si>
    <t>議会費</t>
  </si>
  <si>
    <t>基準財政需要額算入見込額</t>
  </si>
  <si>
    <t>利子割交付金</t>
  </si>
  <si>
    <t>　　市町村民税</t>
  </si>
  <si>
    <t>元利償還金</t>
    <rPh sb="0" eb="2">
      <t>ガンリ</t>
    </rPh>
    <rPh sb="2" eb="5">
      <t>ショウカンキン</t>
    </rPh>
    <phoneticPr fontId="33"/>
  </si>
  <si>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</si>
  <si>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</si>
  <si>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　　　個人均等割</t>
  </si>
  <si>
    <t>　　うち職員給</t>
    <rPh sb="4" eb="6">
      <t>ショクイン</t>
    </rPh>
    <rPh sb="6" eb="7">
      <t>キュウ</t>
    </rPh>
    <phoneticPr fontId="6"/>
  </si>
  <si>
    <t>将来負担額</t>
    <rPh sb="0" eb="2">
      <t>ショウライ</t>
    </rPh>
    <rPh sb="2" eb="4">
      <t>フタン</t>
    </rPh>
    <rPh sb="4" eb="5">
      <t>ガク</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</si>
  <si>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</si>
  <si>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</si>
  <si>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</si>
  <si>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</si>
  <si>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</si>
  <si>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</si>
  <si>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</si>
  <si>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</si>
  <si>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</si>
  <si>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</si>
  <si>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</si>
  <si>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</si>
  <si>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</si>
  <si>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組合等連結実質赤字額負担見込額</t>
  </si>
  <si>
    <t>商工費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</si>
  <si>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</si>
  <si>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</si>
  <si>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</si>
  <si>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</si>
  <si>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</si>
  <si>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</si>
  <si>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</si>
  <si>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</si>
  <si>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</si>
  <si>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</si>
  <si>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</si>
  <si>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H29末</t>
  </si>
  <si>
    <t>法人事業税交付金</t>
  </si>
  <si>
    <t>公債費</t>
  </si>
  <si>
    <t>地方特例交付金等</t>
    <rPh sb="7" eb="8">
      <t>トウ</t>
    </rPh>
    <phoneticPr fontId="1"/>
  </si>
  <si>
    <t>諸支出金</t>
    <rPh sb="3" eb="4">
      <t>キン</t>
    </rPh>
    <phoneticPr fontId="35"/>
  </si>
  <si>
    <t>　個人住民税減収補塡特例交付金</t>
  </si>
  <si>
    <t>前年度繰上充用金</t>
  </si>
  <si>
    <t>退職手当負担見込額</t>
  </si>
  <si>
    <t>　自動車税減収補塡特例交付金</t>
    <rPh sb="7" eb="9">
      <t>ホテン</t>
    </rPh>
    <rPh sb="13" eb="14">
      <t>キン</t>
    </rPh>
    <phoneticPr fontId="37"/>
  </si>
  <si>
    <t>利子補給に係るもの</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</si>
  <si>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</si>
  <si>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</si>
  <si>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</si>
  <si>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</si>
  <si>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</si>
  <si>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</si>
  <si>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</si>
  <si>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</si>
  <si>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</si>
  <si>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</si>
  <si>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</si>
  <si>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</si>
  <si>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</si>
  <si>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</si>
  <si>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</si>
  <si>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</si>
  <si>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</si>
  <si>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</si>
  <si>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</si>
  <si>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(一般財源計)</t>
  </si>
  <si>
    <t>合計</t>
  </si>
  <si>
    <t>他会計等
からの
繰入金</t>
  </si>
  <si>
    <t>交通安全対策特別交付金</t>
  </si>
  <si>
    <t>　※一般会計等（純計）は、各会計の相互間の繰入・繰出等の重複を控除したものであり、各会計の合計と一致しない場合がある。</t>
  </si>
  <si>
    <t>法非適用企業</t>
  </si>
  <si>
    <t>元利償還金</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</si>
  <si>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</si>
  <si>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</si>
  <si>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</si>
  <si>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</si>
  <si>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3"/>
  </si>
  <si>
    <t>一時借入金利子</t>
  </si>
  <si>
    <t>国有提供交付金(特別区財調交付金)</t>
  </si>
  <si>
    <t>実質公債費比率の分子</t>
  </si>
  <si>
    <t>当該団体
からの
補助金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</si>
  <si>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</si>
  <si>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</si>
  <si>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</si>
  <si>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</si>
  <si>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</si>
  <si>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</si>
  <si>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</si>
  <si>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</si>
  <si>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</si>
  <si>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</si>
  <si>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</si>
  <si>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補助費等</t>
    <rPh sb="1" eb="3">
      <t>ホジョ</t>
    </rPh>
    <rPh sb="3" eb="4">
      <t>ヒ</t>
    </rPh>
    <rPh sb="4" eb="5">
      <t>トウ</t>
    </rPh>
    <phoneticPr fontId="6"/>
  </si>
  <si>
    <t>減債基金積立不足算定額※2</t>
  </si>
  <si>
    <t>繰入金</t>
  </si>
  <si>
    <t>下水道</t>
  </si>
  <si>
    <t>簡易水道</t>
  </si>
  <si>
    <t xml:space="preserve"> 過去５年間平均</t>
    <rPh sb="1" eb="3">
      <t>カコ</t>
    </rPh>
    <rPh sb="4" eb="6">
      <t>ネンカン</t>
    </rPh>
    <rPh sb="6" eb="8">
      <t>ヘイキン</t>
    </rPh>
    <phoneticPr fontId="6"/>
  </si>
  <si>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</si>
  <si>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</si>
  <si>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</si>
  <si>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</si>
  <si>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</si>
  <si>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</si>
  <si>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地方債</t>
  </si>
  <si>
    <t>工業用水道</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</si>
  <si>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</si>
  <si>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</si>
  <si>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</si>
  <si>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</si>
  <si>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</si>
  <si>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</si>
  <si>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</si>
  <si>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</si>
  <si>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連結実質赤字額</t>
  </si>
  <si>
    <t>▲特定財源の額</t>
  </si>
  <si>
    <t>　　うち人件費</t>
  </si>
  <si>
    <t>(3ヵ年平均)</t>
    <rPh sb="3" eb="4">
      <t>ネン</t>
    </rPh>
    <rPh sb="4" eb="6">
      <t>ヘイキン</t>
    </rPh>
    <phoneticPr fontId="6"/>
  </si>
  <si>
    <t>普通建設事業費</t>
  </si>
  <si>
    <t>　うち補助</t>
  </si>
  <si>
    <t>(注釈)</t>
    <rPh sb="1" eb="2">
      <t>チュウ</t>
    </rPh>
    <rPh sb="2" eb="3">
      <t>シャク</t>
    </rPh>
    <phoneticPr fontId="6"/>
  </si>
  <si>
    <t>(A)－(B)</t>
  </si>
  <si>
    <t>令和2年度</t>
    <rPh sb="0" eb="2">
      <t>レイワ</t>
    </rPh>
    <rPh sb="3" eb="5">
      <t>ネンド</t>
    </rPh>
    <phoneticPr fontId="6"/>
  </si>
  <si>
    <t>　うち単独</t>
  </si>
  <si>
    <t>後期高齢者医療保険事業特別会計</t>
  </si>
  <si>
    <t>実質公債費比率</t>
    <rPh sb="0" eb="2">
      <t>ジッシツ</t>
    </rPh>
    <rPh sb="2" eb="5">
      <t>コウサイヒ</t>
    </rPh>
    <rPh sb="5" eb="7">
      <t>ヒリツ</t>
    </rPh>
    <phoneticPr fontId="38"/>
  </si>
  <si>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</si>
  <si>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</si>
  <si>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</si>
  <si>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</si>
  <si>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</si>
  <si>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</si>
  <si>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</si>
  <si>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</si>
  <si>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</si>
  <si>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</si>
  <si>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</si>
  <si>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</si>
  <si>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</si>
  <si>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</si>
  <si>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</si>
  <si>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</si>
  <si>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</si>
  <si>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</si>
  <si>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</si>
  <si>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</si>
  <si>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</si>
  <si>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</si>
  <si>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</si>
  <si>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</si>
  <si>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算入公債費等</t>
  </si>
  <si>
    <t>簡易水道事業特別会計</t>
  </si>
  <si>
    <t>下水道事業特別会計</t>
  </si>
  <si>
    <t>一時借入金の利子</t>
  </si>
  <si>
    <t>連結実質赤字額</t>
    <rPh sb="0" eb="2">
      <t>レンケツ</t>
    </rPh>
    <rPh sb="2" eb="4">
      <t>ジッシツ</t>
    </rPh>
    <rPh sb="4" eb="7">
      <t>アカジガク</t>
    </rPh>
    <phoneticPr fontId="6"/>
  </si>
  <si>
    <t>左のうち
一般会計等
負担見込額</t>
  </si>
  <si>
    <t>嶺北広域行政事務組合</t>
    <rPh sb="0" eb="2">
      <t>レイホク</t>
    </rPh>
    <rPh sb="2" eb="4">
      <t>コウイキ</t>
    </rPh>
    <rPh sb="4" eb="6">
      <t>ギョウセイ</t>
    </rPh>
    <rPh sb="6" eb="8">
      <t>ジム</t>
    </rPh>
    <rPh sb="8" eb="10">
      <t>クミアイ</t>
    </rPh>
    <phoneticPr fontId="6"/>
  </si>
  <si>
    <t>分子の構造</t>
    <rPh sb="0" eb="2">
      <t>ブンシ</t>
    </rPh>
    <rPh sb="3" eb="5">
      <t>コウゾウ</t>
    </rPh>
    <phoneticPr fontId="6"/>
  </si>
  <si>
    <t>一般会計</t>
    <rPh sb="0" eb="2">
      <t>イッパン</t>
    </rPh>
    <rPh sb="2" eb="4">
      <t>カイケイ</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</si>
  <si>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</si>
  <si>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</si>
  <si>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介護認定審査事務特別会計</t>
    <rPh sb="0" eb="2">
      <t>カイゴ</t>
    </rPh>
    <rPh sb="2" eb="4">
      <t>ニンテイ</t>
    </rPh>
    <rPh sb="4" eb="6">
      <t>シンサ</t>
    </rPh>
    <rPh sb="6" eb="8">
      <t>ジム</t>
    </rPh>
    <rPh sb="8" eb="10">
      <t>トクベツ</t>
    </rPh>
    <rPh sb="10" eb="12">
      <t>カイケイ</t>
    </rPh>
    <phoneticPr fontId="6"/>
  </si>
  <si>
    <t>こうち人づくり広域連合</t>
    <rPh sb="3" eb="4">
      <t>ヒト</t>
    </rPh>
    <rPh sb="7" eb="9">
      <t>コウイキ</t>
    </rPh>
    <rPh sb="9" eb="11">
      <t>レンゴウ</t>
    </rPh>
    <phoneticPr fontId="6"/>
  </si>
  <si>
    <t>高知県市町村総合事務組合</t>
    <rPh sb="0" eb="3">
      <t>コウチケン</t>
    </rPh>
    <rPh sb="3" eb="6">
      <t>シチョウソン</t>
    </rPh>
    <rPh sb="6" eb="8">
      <t>ソウゴウ</t>
    </rPh>
    <rPh sb="8" eb="10">
      <t>ジム</t>
    </rPh>
    <rPh sb="10" eb="12">
      <t>クミアイ</t>
    </rPh>
    <phoneticPr fontId="6"/>
  </si>
  <si>
    <t>高知県後期高齢者医療広域連合</t>
    <rPh sb="0" eb="3">
      <t>コウチケン</t>
    </rPh>
    <rPh sb="3" eb="5">
      <t>コウキ</t>
    </rPh>
    <rPh sb="5" eb="8">
      <t>コウレイシャ</t>
    </rPh>
    <rPh sb="8" eb="10">
      <t>イリョウ</t>
    </rPh>
    <rPh sb="10" eb="12">
      <t>コウイキ</t>
    </rPh>
    <rPh sb="12" eb="14">
      <t>レンゴウ</t>
    </rPh>
    <phoneticPr fontId="6"/>
  </si>
  <si>
    <t>特別会計</t>
    <rPh sb="0" eb="2">
      <t>トクベツ</t>
    </rPh>
    <rPh sb="2" eb="4">
      <t>カイケイ</t>
    </rPh>
    <phoneticPr fontId="6"/>
  </si>
  <si>
    <t>　※地方公共団体財政健全化法に基づき将来負担比率の算定対象となっている法人については、○印を付与している。</t>
  </si>
  <si>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</si>
  <si>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</si>
  <si>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</si>
  <si>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</si>
  <si>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令和元年度</t>
    <rPh sb="0" eb="2">
      <t>レイワ</t>
    </rPh>
    <rPh sb="3" eb="5">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</si>
  <si>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</si>
  <si>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</si>
  <si>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8"/>
  </si>
  <si>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</si>
  <si>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</si>
  <si>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</si>
  <si>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</si>
  <si>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</si>
  <si>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</si>
  <si>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満期一括償還地方債に係る年度割相当額</t>
  </si>
  <si>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</si>
  <si>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3"/>
  </si>
  <si>
    <t>組合等が起こした地方債の元利償還金に対する負担金等</t>
  </si>
  <si>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</si>
  <si>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</si>
  <si>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</si>
  <si>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</si>
  <si>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</si>
  <si>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</si>
  <si>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地域福祉基金</t>
    <rPh sb="0" eb="2">
      <t>チイキ</t>
    </rPh>
    <rPh sb="2" eb="4">
      <t>フクシ</t>
    </rPh>
    <rPh sb="4" eb="6">
      <t>キキン</t>
    </rPh>
    <phoneticPr fontId="39"/>
  </si>
  <si>
    <t xml:space="preserve">充当可能特定歳入 </t>
    <rPh sb="0" eb="2">
      <t>ジュウトウ</t>
    </rPh>
    <rPh sb="2" eb="4">
      <t>カノウ</t>
    </rPh>
    <rPh sb="4" eb="6">
      <t>トクテイ</t>
    </rPh>
    <rPh sb="6" eb="8">
      <t>サイニュウ</t>
    </rPh>
    <phoneticPr fontId="33"/>
  </si>
  <si>
    <t xml:space="preserve">基準財政需要額算入見込額 </t>
    <rPh sb="0" eb="2">
      <t>キジュン</t>
    </rPh>
    <rPh sb="2" eb="4">
      <t>ザイセイ</t>
    </rPh>
    <rPh sb="4" eb="7">
      <t>ジュヨウガク</t>
    </rPh>
    <rPh sb="7" eb="9">
      <t>サンニュウ</t>
    </rPh>
    <rPh sb="9" eb="12">
      <t>ミコミガク</t>
    </rPh>
    <phoneticPr fontId="33"/>
  </si>
  <si>
    <t>その他会計（黒字）</t>
  </si>
  <si>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</si>
  <si>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</si>
  <si>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</si>
  <si>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</si>
  <si>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</si>
  <si>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</si>
  <si>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</si>
  <si>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</si>
  <si>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</si>
  <si>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連結実質赤字比率</t>
    <rPh sb="0" eb="2">
      <t>レンケツ</t>
    </rPh>
    <rPh sb="2" eb="4">
      <t>ジッシツ</t>
    </rPh>
    <rPh sb="4" eb="6">
      <t>アカジ</t>
    </rPh>
    <rPh sb="6" eb="8">
      <t>ヒリツ</t>
    </rPh>
    <phoneticPr fontId="38"/>
  </si>
  <si>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</si>
  <si>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</si>
  <si>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</si>
  <si>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実質公債費比率
（(Ａ)－((Ｂ)＋(Ｄ))）／（(Ｃ)－(Ｄ)）×１００</t>
    <rPh sb="0" eb="2">
      <t>ジッシツ</t>
    </rPh>
    <rPh sb="2" eb="4">
      <t>コウサイ</t>
    </rPh>
    <rPh sb="4" eb="5">
      <t>ヒ</t>
    </rPh>
    <rPh sb="5" eb="7">
      <t>ヒリツ</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</si>
  <si>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</si>
  <si>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</si>
  <si>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</si>
  <si>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</si>
  <si>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</si>
  <si>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</si>
  <si>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</si>
  <si>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</si>
  <si>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</si>
  <si>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</si>
  <si>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</si>
  <si>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</si>
  <si>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対比（差引）</t>
    <rPh sb="0" eb="2">
      <t>タイヒ</t>
    </rPh>
    <rPh sb="3" eb="5">
      <t>サシヒキ</t>
    </rPh>
    <phoneticPr fontId="6"/>
  </si>
  <si>
    <t>債務負担行為に基づく支出額</t>
  </si>
  <si>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</si>
  <si>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</si>
  <si>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</si>
  <si>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</si>
  <si>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</si>
  <si>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</si>
  <si>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</si>
  <si>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</si>
  <si>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</si>
  <si>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</si>
  <si>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</si>
  <si>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</si>
  <si>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年度</t>
    <rPh sb="0" eb="2">
      <t>ネンド</t>
    </rPh>
    <phoneticPr fontId="6"/>
  </si>
  <si>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</si>
  <si>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</si>
  <si>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実質単年度収支</t>
    <rPh sb="0" eb="2">
      <t>ジッシツ</t>
    </rPh>
    <rPh sb="2" eb="5">
      <t>タンネンド</t>
    </rPh>
    <rPh sb="5" eb="7">
      <t>シュウシ</t>
    </rPh>
    <phoneticPr fontId="6"/>
  </si>
  <si>
    <t>その他会計（赤字）</t>
  </si>
  <si>
    <t>元利償還金等(A)</t>
  </si>
  <si>
    <t>算入公債費等(B)</t>
  </si>
  <si>
    <t>（百万円）</t>
  </si>
  <si>
    <t>H30末</t>
  </si>
  <si>
    <t>R01末</t>
  </si>
  <si>
    <t>※2　減債基金
　　積立状況等</t>
    <rPh sb="3" eb="5">
      <t>ゲンサイ</t>
    </rPh>
    <rPh sb="5" eb="7">
      <t>キキン</t>
    </rPh>
    <rPh sb="10" eb="12">
      <t>ツミタテ</t>
    </rPh>
    <rPh sb="12" eb="14">
      <t>ジョウキョウ</t>
    </rPh>
    <rPh sb="14" eb="15">
      <t>トウ</t>
    </rPh>
    <phoneticPr fontId="6"/>
  </si>
  <si>
    <r>
      <t>減債基金残高</t>
    </r>
    <r>
      <rPr>
        <sz val="11"/>
        <color theme="1"/>
        <rFont val="ＭＳ ゴシック"/>
      </rPr>
      <t>（注）</t>
    </r>
    <rPh sb="4" eb="6">
      <t>ザンダカ</t>
    </rPh>
    <rPh sb="7" eb="8">
      <t>チュウ</t>
    </rPh>
    <phoneticPr fontId="34"/>
  </si>
  <si>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</si>
  <si>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組合等負担等見込額</t>
  </si>
  <si>
    <t>設立法人等の負債額等負担見込額</t>
  </si>
  <si>
    <t>充当可能財源等(B)</t>
  </si>
  <si>
    <t>充当可能基金</t>
  </si>
  <si>
    <t>将来負担比率の分子</t>
  </si>
  <si>
    <t>まちづくり応援基金</t>
    <rPh sb="5" eb="7">
      <t>オウエン</t>
    </rPh>
    <rPh sb="7" eb="9">
      <t>キキン</t>
    </rPh>
    <phoneticPr fontId="39"/>
  </si>
  <si>
    <t>公共施設等整備基金</t>
    <rPh sb="0" eb="2">
      <t>コウキョウ</t>
    </rPh>
    <rPh sb="2" eb="4">
      <t>シセツ</t>
    </rPh>
    <rPh sb="4" eb="5">
      <t>トウ</t>
    </rPh>
    <rPh sb="5" eb="7">
      <t>セイビ</t>
    </rPh>
    <rPh sb="7" eb="9">
      <t>キキン</t>
    </rPh>
    <phoneticPr fontId="41"/>
  </si>
  <si>
    <t>森と水のふるさとづくり基金</t>
    <rPh sb="0" eb="1">
      <t>モリ</t>
    </rPh>
    <rPh sb="2" eb="3">
      <t>ミズ</t>
    </rPh>
    <rPh sb="11" eb="13">
      <t>キキン</t>
    </rPh>
    <phoneticPr fontId="41"/>
  </si>
  <si>
    <t>教育振興基金</t>
    <rPh sb="0" eb="2">
      <t>キョウイク</t>
    </rPh>
    <rPh sb="2" eb="4">
      <t>シンコウ</t>
    </rPh>
    <rPh sb="4" eb="6">
      <t>キキン</t>
    </rPh>
    <phoneticPr fontId="6"/>
  </si>
  <si>
    <t>有形固定資産減価償却率は類似団体と比較して高い水準にある。主な要因としては、昭和55年に建設された保育所の有形固定資産減価償却率が92.4％であること、図書館の有形固定資産減価償却率が100.0％であることなどがあげられる。今後は個別施設計画に基づき老朽化対策に積極的に取り組んでいく。</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</si>
</sst>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b/>
      <sz val="18"/>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indexed="8"/>
      <name val="ＭＳ ゴシック"/>
      <family val="3"/>
    </font>
    <font>
      <sz val="6"/>
      <color auto="1"/>
      <name val="游ゴシック"/>
    </font>
    <font>
      <sz val="11"/>
      <color indexed="8"/>
      <name val="ＭＳ ゴシック"/>
      <family val="3"/>
    </font>
    <font>
      <sz val="11"/>
      <color rgb="FFFF0000"/>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9">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0" xfId="9" applyFont="1" applyAlignment="1">
      <alignment horizontal="left" vertical="center" wrapText="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externalLink" Target="externalLinks/externalLink1.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([1]データシート!$F$3,[1]データシート!$F$5,[1]データシート!$F$7,[1]データシート!$F$9,[1]データシート!$F$11)</c:f>
              <c:numCache>
                <c:formatCode>General</c:formatCode>
                <c:ptCount val="5"/>
                <c:pt idx="0">
                  <c:v>291173</c:v>
                </c:pt>
                <c:pt idx="1">
                  <c:v>271581</c:v>
                </c:pt>
                <c:pt idx="2">
                  <c:v>268375</c:v>
                </c:pt>
                <c:pt idx="3">
                  <c:v>301035</c:v>
                </c:pt>
                <c:pt idx="4">
                  <c:v>277467</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([1]データシート!$D$3,[1]データシート!$D$5,[1]データシート!$D$7,[1]データシート!$D$9,[1]データシート!$D$11)</c:f>
              <c:numCache>
                <c:formatCode>General</c:formatCode>
                <c:ptCount val="5"/>
                <c:pt idx="0">
                  <c:v>225559</c:v>
                </c:pt>
                <c:pt idx="1">
                  <c:v>251048</c:v>
                </c:pt>
                <c:pt idx="2">
                  <c:v>147642</c:v>
                </c:pt>
                <c:pt idx="3">
                  <c:v>246860</c:v>
                </c:pt>
                <c:pt idx="4">
                  <c:v>193249</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905691005485e-002"/>
              <c:y val="7.5163256963082778e-002"/>
            </c:manualLayout>
          </c:layout>
          <c:overlay val="0"/>
          <c:spPr>
            <a:noFill/>
            <a:ln w="25400">
              <a:noFill/>
            </a:ln>
          </c:spPr>
        </c:title>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1.75</c:v>
                </c:pt>
                <c:pt idx="1">
                  <c:v>1.8199999999999998</c:v>
                </c:pt>
                <c:pt idx="2">
                  <c:v>1.74</c:v>
                </c:pt>
                <c:pt idx="3">
                  <c:v>1.98</c:v>
                </c:pt>
                <c:pt idx="4">
                  <c:v>1.4</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52.07</c:v>
                </c:pt>
                <c:pt idx="1">
                  <c:v>48.8</c:v>
                </c:pt>
                <c:pt idx="2">
                  <c:v>37.9</c:v>
                </c:pt>
                <c:pt idx="3">
                  <c:v>40.520000000000003</c:v>
                </c:pt>
                <c:pt idx="4">
                  <c:v>48.21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1.3</c:v>
                </c:pt>
                <c:pt idx="1">
                  <c:v>-2.39</c:v>
                </c:pt>
                <c:pt idx="2">
                  <c:v>-11.1</c:v>
                </c:pt>
                <c:pt idx="3">
                  <c:v>5.44</c:v>
                </c:pt>
                <c:pt idx="4">
                  <c:v>10.42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[1]データシート!$A$31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1.e-002</c:v>
                </c:pt>
                <c:pt idx="2">
                  <c:v>#N/A</c:v>
                </c:pt>
                <c:pt idx="3">
                  <c:v>1.e-002</c:v>
                </c:pt>
                <c:pt idx="4">
                  <c:v>#N/A</c:v>
                </c:pt>
                <c:pt idx="5">
                  <c:v>2.e-002</c:v>
                </c:pt>
                <c:pt idx="6">
                  <c:v>#N/A</c:v>
                </c:pt>
                <c:pt idx="7">
                  <c:v>1.e-002</c:v>
                </c:pt>
                <c:pt idx="8">
                  <c:v>#N/A</c:v>
                </c:pt>
                <c:pt idx="9">
                  <c:v>0</c:v>
                </c:pt>
              </c:numCache>
            </c:numRef>
          </c:val>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2.e-002</c:v>
                </c:pt>
                <c:pt idx="2">
                  <c:v>#N/A</c:v>
                </c:pt>
                <c:pt idx="3">
                  <c:v>1.e-002</c:v>
                </c:pt>
                <c:pt idx="4">
                  <c:v>#N/A</c:v>
                </c:pt>
                <c:pt idx="5">
                  <c:v>2.e-002</c:v>
                </c:pt>
                <c:pt idx="6">
                  <c:v>#N/A</c:v>
                </c:pt>
                <c:pt idx="7">
                  <c:v>3.e-002</c:v>
                </c:pt>
                <c:pt idx="8">
                  <c:v>#N/A</c:v>
                </c:pt>
                <c:pt idx="9">
                  <c:v>1.e-002</c:v>
                </c:pt>
              </c:numCache>
            </c:numRef>
          </c:val>
        </c:ser>
        <c:ser>
          <c:idx val="6"/>
          <c:order val="6"/>
          <c:tx>
            <c:strRef>
              <c:f>[1]データシート!$A$33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2.e-002</c:v>
                </c:pt>
                <c:pt idx="2">
                  <c:v>#N/A</c:v>
                </c:pt>
                <c:pt idx="3">
                  <c:v>2.e-002</c:v>
                </c:pt>
                <c:pt idx="4">
                  <c:v>#N/A</c:v>
                </c:pt>
                <c:pt idx="5">
                  <c:v>2.e-002</c:v>
                </c:pt>
                <c:pt idx="6">
                  <c:v>#N/A</c:v>
                </c:pt>
                <c:pt idx="7">
                  <c:v>2.e-002</c:v>
                </c:pt>
                <c:pt idx="8">
                  <c:v>#N/A</c:v>
                </c:pt>
                <c:pt idx="9">
                  <c:v>1.e-002</c:v>
                </c:pt>
              </c:numCache>
            </c:numRef>
          </c:val>
        </c:ser>
        <c:ser>
          <c:idx val="7"/>
          <c:order val="7"/>
          <c:tx>
            <c:strRef>
              <c:f>[1]データシート!$A$34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2.e-002</c:v>
                </c:pt>
                <c:pt idx="2">
                  <c:v>#N/A</c:v>
                </c:pt>
                <c:pt idx="3">
                  <c:v>2.e-002</c:v>
                </c:pt>
                <c:pt idx="4">
                  <c:v>#N/A</c:v>
                </c:pt>
                <c:pt idx="5">
                  <c:v>3.e-002</c:v>
                </c:pt>
                <c:pt idx="6">
                  <c:v>#N/A</c:v>
                </c:pt>
                <c:pt idx="7">
                  <c:v>2.e-002</c:v>
                </c:pt>
                <c:pt idx="8">
                  <c:v>#N/A</c:v>
                </c:pt>
                <c:pt idx="9">
                  <c:v>1.e-002</c:v>
                </c:pt>
              </c:numCache>
            </c:numRef>
          </c:val>
        </c:ser>
        <c:ser>
          <c:idx val="8"/>
          <c:order val="8"/>
          <c:tx>
            <c:strRef>
              <c:f>[1]データシート!$A$35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0</c:v>
                </c:pt>
                <c:pt idx="2">
                  <c:v>#N/A</c:v>
                </c:pt>
                <c:pt idx="3">
                  <c:v>2.e-002</c:v>
                </c:pt>
                <c:pt idx="4">
                  <c:v>#N/A</c:v>
                </c:pt>
                <c:pt idx="5">
                  <c:v>3.e-002</c:v>
                </c:pt>
                <c:pt idx="6">
                  <c:v>#N/A</c:v>
                </c:pt>
                <c:pt idx="7">
                  <c:v>2.e-002</c:v>
                </c:pt>
                <c:pt idx="8">
                  <c:v>#N/A</c:v>
                </c:pt>
                <c:pt idx="9">
                  <c:v>2.e-002</c:v>
                </c:pt>
              </c:numCache>
            </c:numRef>
          </c:val>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1.74</c:v>
                </c:pt>
                <c:pt idx="2">
                  <c:v>#N/A</c:v>
                </c:pt>
                <c:pt idx="3">
                  <c:v>1.81</c:v>
                </c:pt>
                <c:pt idx="4">
                  <c:v>#N/A</c:v>
                </c:pt>
                <c:pt idx="5">
                  <c:v>1.74</c:v>
                </c:pt>
                <c:pt idx="6">
                  <c:v>#N/A</c:v>
                </c:pt>
                <c:pt idx="7">
                  <c:v>1.97</c:v>
                </c:pt>
                <c:pt idx="8">
                  <c:v>#N/A</c:v>
                </c:pt>
                <c:pt idx="9">
                  <c:v>1.4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419</c:v>
                </c:pt>
                <c:pt idx="5">
                  <c:v>451</c:v>
                </c:pt>
                <c:pt idx="8">
                  <c:v>425</c:v>
                </c:pt>
                <c:pt idx="11">
                  <c:v>412</c:v>
                </c:pt>
                <c:pt idx="14">
                  <c:v>395</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5</c:v>
                </c:pt>
                <c:pt idx="3">
                  <c:v>6</c:v>
                </c:pt>
                <c:pt idx="6">
                  <c:v>6</c:v>
                </c:pt>
                <c:pt idx="9">
                  <c:v>8</c:v>
                </c:pt>
                <c:pt idx="12">
                  <c:v>8</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191</c:v>
                </c:pt>
                <c:pt idx="3">
                  <c:v>202</c:v>
                </c:pt>
                <c:pt idx="6">
                  <c:v>186</c:v>
                </c:pt>
                <c:pt idx="9">
                  <c:v>181</c:v>
                </c:pt>
                <c:pt idx="12">
                  <c:v>178</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358</c:v>
                </c:pt>
                <c:pt idx="3">
                  <c:v>397</c:v>
                </c:pt>
                <c:pt idx="6">
                  <c:v>390</c:v>
                </c:pt>
                <c:pt idx="9">
                  <c:v>377</c:v>
                </c:pt>
                <c:pt idx="12">
                  <c:v>384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135</c:v>
                </c:pt>
                <c:pt idx="2">
                  <c:v>#N/A</c:v>
                </c:pt>
                <c:pt idx="3">
                  <c:v>#N/A</c:v>
                </c:pt>
                <c:pt idx="4">
                  <c:v>154</c:v>
                </c:pt>
                <c:pt idx="5">
                  <c:v>#N/A</c:v>
                </c:pt>
                <c:pt idx="6">
                  <c:v>#N/A</c:v>
                </c:pt>
                <c:pt idx="7">
                  <c:v>157</c:v>
                </c:pt>
                <c:pt idx="8">
                  <c:v>#N/A</c:v>
                </c:pt>
                <c:pt idx="9">
                  <c:v>#N/A</c:v>
                </c:pt>
                <c:pt idx="10">
                  <c:v>154</c:v>
                </c:pt>
                <c:pt idx="11">
                  <c:v>#N/A</c:v>
                </c:pt>
                <c:pt idx="12">
                  <c:v>#N/A</c:v>
                </c:pt>
                <c:pt idx="13">
                  <c:v>175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3646</c:v>
                </c:pt>
                <c:pt idx="5">
                  <c:v>3674</c:v>
                </c:pt>
                <c:pt idx="8">
                  <c:v>3837</c:v>
                </c:pt>
                <c:pt idx="11">
                  <c:v>3983</c:v>
                </c:pt>
                <c:pt idx="14">
                  <c:v>3866</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238</c:v>
                </c:pt>
                <c:pt idx="5">
                  <c:v>234</c:v>
                </c:pt>
                <c:pt idx="8">
                  <c:v>239</c:v>
                </c:pt>
                <c:pt idx="11">
                  <c:v>268</c:v>
                </c:pt>
                <c:pt idx="14">
                  <c:v>190</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3151</c:v>
                </c:pt>
                <c:pt idx="5">
                  <c:v>2979</c:v>
                </c:pt>
                <c:pt idx="8">
                  <c:v>2963</c:v>
                </c:pt>
                <c:pt idx="11">
                  <c:v>3227</c:v>
                </c:pt>
                <c:pt idx="14">
                  <c:v>3724</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644</c:v>
                </c:pt>
                <c:pt idx="3">
                  <c:v>621</c:v>
                </c:pt>
                <c:pt idx="6">
                  <c:v>632</c:v>
                </c:pt>
                <c:pt idx="9">
                  <c:v>563</c:v>
                </c:pt>
                <c:pt idx="12">
                  <c:v>558</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82</c:v>
                </c:pt>
                <c:pt idx="3">
                  <c:v>76</c:v>
                </c:pt>
                <c:pt idx="6">
                  <c:v>70</c:v>
                </c:pt>
                <c:pt idx="9">
                  <c:v>63</c:v>
                </c:pt>
                <c:pt idx="12">
                  <c:v>55</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1645</c:v>
                </c:pt>
                <c:pt idx="3">
                  <c:v>1353</c:v>
                </c:pt>
                <c:pt idx="6">
                  <c:v>1273</c:v>
                </c:pt>
                <c:pt idx="9">
                  <c:v>1230</c:v>
                </c:pt>
                <c:pt idx="12">
                  <c:v>1377</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3926</c:v>
                </c:pt>
                <c:pt idx="3">
                  <c:v>4325</c:v>
                </c:pt>
                <c:pt idx="6">
                  <c:v>4270</c:v>
                </c:pt>
                <c:pt idx="9">
                  <c:v>4436</c:v>
                </c:pt>
                <c:pt idx="12">
                  <c:v>4412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904</c:v>
                </c:pt>
                <c:pt idx="1">
                  <c:v>1034</c:v>
                </c:pt>
                <c:pt idx="2">
                  <c:v>1334</c:v>
                </c:pt>
              </c:numCache>
            </c:numRef>
          </c:val>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848</c:v>
                </c:pt>
                <c:pt idx="1">
                  <c:v>956</c:v>
                </c:pt>
                <c:pt idx="2">
                  <c:v>1097</c:v>
                </c:pt>
              </c:numCache>
            </c:numRef>
          </c:val>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826</c:v>
                </c:pt>
                <c:pt idx="1">
                  <c:v>956</c:v>
                </c:pt>
                <c:pt idx="2">
                  <c:v>1017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{9598925D-B942-49DB-ADF8-3616886E78DE}</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{B633986E-24F1-4F3A-8041-06E7ABBC3C8F}</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{92C346CA-B586-4B50-A893-454D6418C093}</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{20342B83-5093-4BE1-8B57-4C1338872F9D}</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{807C0F21-E55A-4638-A1E9-1961546147DE}</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{9558FFD6-7332-4A47-BC16-2ABBF4C324D8}</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{5D93803D-81AC-4A13-BC79-1A73B75B05A2}</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{709DF68A-0963-4B66-B542-DC66B2EB030D}</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{B65A0465-F171-4C3E-A774-1DE721C74918}</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62.1</c:v>
                </c:pt>
                <c:pt idx="8">
                  <c:v>62.4</c:v>
                </c:pt>
                <c:pt idx="16">
                  <c:v>69.7</c:v>
                </c:pt>
                <c:pt idx="24">
                  <c:v>68.2</c:v>
                </c:pt>
                <c:pt idx="32">
                  <c:v>64.3</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{755AAB5E-F910-42E1-A59E-5D7BA19E95D0}</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{5583D659-A420-487F-8210-00FA1B5CD19E}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{CDF05E84-A6E5-4DBD-81A2-237A8E0BB3B3}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{40315665-5262-44B6-8E37-7A5B0F3E6F22}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{1E16511E-B1D8-4FC5-AE24-8C4D5D638D4B}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{9695E80D-8D17-4C79-A85D-33BE7F497749}</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{75B5DCD9-AAFD-4F1F-9C52-8C9E78013C9E}</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{81EAB0BD-2D16-4C83-972C-86DF4DF5E0D2}</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{308FB9E5-C08E-4C63-9D41-96F683813D62}</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3"/>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9575391861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21906434356e-002"/>
              <c:y val="0.250881595408050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{861777B1-0191-472E-9C29-728A34359749}</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{50DDA78B-42B0-4010-AE99-A015E0CD2868}</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{81783979-1DBA-4D04-8999-4F1A96F21158}</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{7F4C3A56-3618-43F5-8E48-94945831196C}</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{68769CB2-56EB-489D-A6E9-F55226D415CD}</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{232932C3-D18B-4B0B-9359-A4712E67F79A}</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{57E400BC-C3A6-4965-9274-AAB445743075}</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{0101CBF7-3E70-4A35-A911-EAC34EA4529D}</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{FD041EB2-64E5-4066-84A3-68889E9132B0}</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6.4</c:v>
                </c:pt>
                <c:pt idx="8">
                  <c:v>7.1</c:v>
                </c:pt>
                <c:pt idx="16">
                  <c:v>7.5</c:v>
                </c:pt>
                <c:pt idx="24">
                  <c:v>7.6</c:v>
                </c:pt>
                <c:pt idx="32">
                  <c:v>7.4</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{A3F8D7EF-E543-49BC-A31C-ECDACCBEE19D}</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{0D2E02AE-99C0-45C8-85D0-F019BAB23DFC}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{DC451D62-5066-452A-927B-31181DDCF7D3}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{E0391ECC-FFDC-4652-9923-434A56DAEA15}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{E303927C-E5D2-4DD7-BF15-4737EE390FB7}</c15:txfldGUID>
                      <c15:f>#REF!</c15:f>
                      <c15:dlblFieldTableCache>
                        <c:ptCount val="1"/>
                        <c:pt idx="0">
                          <c:v>#REF!</c:v>
                        </c:pt>
                      </c15:dlblFieldTableCache>
                    </c15:dlblFTEntry>
                  </c15:dlblFieldTable>
                </c:ext>
              </c:extLst>
            </c:dLbl>
            <c:dLbl>
              <c:idx val="8"/>
              <c:layout>
                <c:manualLayout>
                  <c:x val="-1.82356280842499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{0DFB593D-E539-4801-BB6D-1DBFCCF59AC4}</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{056F02C8-572C-449E-A999-5702039749AE}</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{6562E466-30AB-4F29-B670-195C491EE6E2}</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{129961D3-6294-4765-A6D0-1DFA0D86E3A4}</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6"/>
          <c:min val="6.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4695081133"/>
              <c:y val="0.8995698618936741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46734036786e-002"/>
              <c:y val="0.2511558628534864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一般会計における元利償還金は前年度と比較すると</a:t>
          </a:r>
          <a:r>
            <a:rPr kumimoji="1" lang="en-US" altLang="ja-JP" sz="900">
              <a:solidFill>
                <a:schemeClr val="dk1"/>
              </a:solidFill>
              <a:effectLst/>
              <a:latin typeface="+mn-lt"/>
              <a:ea typeface="+mn-ea"/>
              <a:cs typeface="+mn-cs"/>
            </a:rPr>
            <a:t>7</a:t>
          </a:r>
          <a:r>
            <a:rPr kumimoji="1" lang="ja-JP" altLang="ja-JP" sz="900">
              <a:solidFill>
                <a:schemeClr val="dk1"/>
              </a:solidFill>
              <a:effectLst/>
              <a:latin typeface="+mn-lt"/>
              <a:ea typeface="+mn-ea"/>
              <a:cs typeface="+mn-cs"/>
            </a:rPr>
            <a:t>百万円</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している。また公営企業債の元利償還金に対する繰入金も水道事業で借り入れた起債償還額の増加に伴い増加傾向にあるが、今後においても公営企業会計移行業務等により一定増加することが想定されているため、一般会計も含めて起債借入額の調整等が必要となっている。一部事務組合（嶺北広域行政事務組合）が起こした地方債の元利償還金に対する負担金については起債の完済等により減少傾向となっているが、今後は</a:t>
          </a:r>
          <a:r>
            <a:rPr kumimoji="1" lang="ja-JP" altLang="en-US" sz="900">
              <a:solidFill>
                <a:schemeClr val="dk1"/>
              </a:solidFill>
              <a:effectLst/>
              <a:latin typeface="+mn-lt"/>
              <a:ea typeface="+mn-ea"/>
              <a:cs typeface="+mn-cs"/>
            </a:rPr>
            <a:t>大型事業</a:t>
          </a:r>
          <a:r>
            <a:rPr kumimoji="1" lang="ja-JP" altLang="ja-JP" sz="900">
              <a:solidFill>
                <a:schemeClr val="dk1"/>
              </a:solidFill>
              <a:effectLst/>
              <a:latin typeface="+mn-lt"/>
              <a:ea typeface="+mn-ea"/>
              <a:cs typeface="+mn-cs"/>
            </a:rPr>
            <a:t>にかかる償還が開始すること、また老朽化に伴い施設整備も必要となることから、それによる起債の借入に伴う数値の増加も懸念される。さらに臨時財政対策債の償還額が年々増加しており併せて懸念される。債務負担行為に基づく支出額について平成</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年度は、教員住宅建設に係る償還金を全て前倒しで償還したことにより一時的に数値が上昇したが、平成</a:t>
          </a:r>
          <a:r>
            <a:rPr kumimoji="1" lang="en-US" altLang="ja-JP" sz="900">
              <a:solidFill>
                <a:schemeClr val="dk1"/>
              </a:solidFill>
              <a:effectLst/>
              <a:latin typeface="+mn-lt"/>
              <a:ea typeface="+mn-ea"/>
              <a:cs typeface="+mn-cs"/>
            </a:rPr>
            <a:t>23</a:t>
          </a:r>
          <a:r>
            <a:rPr kumimoji="1" lang="ja-JP" altLang="ja-JP" sz="900">
              <a:solidFill>
                <a:schemeClr val="dk1"/>
              </a:solidFill>
              <a:effectLst/>
              <a:latin typeface="+mn-lt"/>
              <a:ea typeface="+mn-ea"/>
              <a:cs typeface="+mn-cs"/>
            </a:rPr>
            <a:t>年度以降は支出していない。算入公債費等については地方交付税への算入がほとんどであり起債の償還金は減少しているが、近年過疎対策事業債、臨時財政対策債、災害復旧事業債等の交付税への算入率が高い起債を中心として借入を行っているため、大幅に減少していない。</a:t>
          </a:r>
          <a:endParaRPr lang="ja-JP" altLang="ja-JP" sz="1050">
            <a:effectLst/>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227965</xdr:colOff>
      <xdr:row>57</xdr:row>
      <xdr:rowOff>382905</xdr:rowOff>
    </xdr:to>
    <xdr:sp macro="" textlink="">
      <xdr:nvSpPr>
        <xdr:cNvPr id="22" name="Rectangle 87"/>
        <xdr:cNvSpPr>
          <a:spLocks noChangeArrowheads="1"/>
        </xdr:cNvSpPr>
      </xdr:nvSpPr>
      <xdr:spPr>
        <a:xfrm>
          <a:off x="12023725" y="12115800"/>
          <a:ext cx="409194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　一般会計等に係る地方債現在高は、大規模な普通建設事業の実施に影響を受けており、近年実施した観光宿泊施設整備・清掃センター改良・住宅整備・畜産基地整備・道路橋梁整備の実施等に伴い地方債現在高が年々増加している。加えて住宅整備に伴い、やむを得ず公営住宅建設事業債の発行で対応していることから、使用料の充当はあるものの後年度の基準財政需要額に算入されない。公営企業債等繰入見込額の減少要因は大規模上下水道整備の終了に伴う地方債残高の減少であるが、公営企業会計移行業務等で地方債借入</a:t>
          </a:r>
          <a:r>
            <a:rPr kumimoji="1" lang="ja-JP" altLang="en-US" sz="800">
              <a:solidFill>
                <a:schemeClr val="dk1"/>
              </a:solidFill>
              <a:effectLst/>
              <a:latin typeface="+mn-lt"/>
              <a:ea typeface="+mn-ea"/>
              <a:cs typeface="+mn-cs"/>
            </a:rPr>
            <a:t>によ</a:t>
          </a:r>
          <a:r>
            <a:rPr kumimoji="1" lang="ja-JP" altLang="ja-JP" sz="800">
              <a:solidFill>
                <a:schemeClr val="dk1"/>
              </a:solidFill>
              <a:effectLst/>
              <a:latin typeface="+mn-lt"/>
              <a:ea typeface="+mn-ea"/>
              <a:cs typeface="+mn-cs"/>
            </a:rPr>
            <a:t>り、今後しばらくの間は増加していく。退職手当負担見込額については退職者数の影響で減少傾向にあるが、負担額自体は職員の平均年齢が高いため比較的多額であると考えている。今後退職者が増加していくことを考えると数値自体は数年後には大きく減少する見込みである。充当可能基金については平成</a:t>
          </a:r>
          <a:r>
            <a:rPr kumimoji="1" lang="en-US" altLang="ja-JP" sz="800">
              <a:solidFill>
                <a:schemeClr val="dk1"/>
              </a:solidFill>
              <a:effectLst/>
              <a:latin typeface="+mn-lt"/>
              <a:ea typeface="+mn-ea"/>
              <a:cs typeface="+mn-cs"/>
            </a:rPr>
            <a:t>26</a:t>
          </a:r>
          <a:r>
            <a:rPr kumimoji="1" lang="ja-JP" altLang="ja-JP" sz="800">
              <a:solidFill>
                <a:schemeClr val="dk1"/>
              </a:solidFill>
              <a:effectLst/>
              <a:latin typeface="+mn-lt"/>
              <a:ea typeface="+mn-ea"/>
              <a:cs typeface="+mn-cs"/>
            </a:rPr>
            <a:t>年度から財政調整基金の積み増しにより増加傾向であったが、平成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年度、令和元年度は財政調整基金の取崩しを行ったことや、肉用牛基金を牛導入事業で貸し付けているため、減少している。令和</a:t>
          </a:r>
          <a:r>
            <a:rPr kumimoji="1" lang="en-US" altLang="ja-JP" sz="800">
              <a:solidFill>
                <a:schemeClr val="dk1"/>
              </a:solidFill>
              <a:effectLst/>
              <a:latin typeface="+mn-lt"/>
              <a:ea typeface="+mn-ea"/>
              <a:cs typeface="+mn-cs"/>
            </a:rPr>
            <a:t>2</a:t>
          </a:r>
          <a:r>
            <a:rPr kumimoji="1" lang="ja-JP" altLang="ja-JP" sz="800">
              <a:solidFill>
                <a:schemeClr val="dk1"/>
              </a:solidFill>
              <a:effectLst/>
              <a:latin typeface="+mn-lt"/>
              <a:ea typeface="+mn-ea"/>
              <a:cs typeface="+mn-cs"/>
            </a:rPr>
            <a:t>年度</a:t>
          </a:r>
          <a:r>
            <a:rPr kumimoji="1" lang="ja-JP" altLang="en-US" sz="800">
              <a:solidFill>
                <a:schemeClr val="dk1"/>
              </a:solidFill>
              <a:effectLst/>
              <a:latin typeface="+mn-lt"/>
              <a:ea typeface="+mn-ea"/>
              <a:cs typeface="+mn-cs"/>
            </a:rPr>
            <a:t>以降</a:t>
          </a:r>
          <a:r>
            <a:rPr kumimoji="1" lang="ja-JP" altLang="ja-JP" sz="800">
              <a:solidFill>
                <a:schemeClr val="dk1"/>
              </a:solidFill>
              <a:effectLst/>
              <a:latin typeface="+mn-lt"/>
              <a:ea typeface="+mn-ea"/>
              <a:cs typeface="+mn-cs"/>
            </a:rPr>
            <a:t>は財政調整基金等の積み増しにより増加傾向</a:t>
          </a:r>
          <a:r>
            <a:rPr kumimoji="1" lang="ja-JP" altLang="en-US" sz="800">
              <a:solidFill>
                <a:schemeClr val="dk1"/>
              </a:solidFill>
              <a:effectLst/>
              <a:latin typeface="+mn-lt"/>
              <a:ea typeface="+mn-ea"/>
              <a:cs typeface="+mn-cs"/>
            </a:rPr>
            <a:t>となっている</a:t>
          </a:r>
          <a:r>
            <a:rPr kumimoji="1" lang="ja-JP" altLang="ja-JP" sz="800">
              <a:solidFill>
                <a:schemeClr val="dk1"/>
              </a:solidFill>
              <a:effectLst/>
              <a:latin typeface="+mn-lt"/>
              <a:ea typeface="+mn-ea"/>
              <a:cs typeface="+mn-cs"/>
            </a:rPr>
            <a:t>。充当可能特定歳入は、公営住宅使用料が大半を占めており、平成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に整備した城ノ台団地において使用料収入は増加したことが要因となり、増加している。基準財政需要額算入見込額については起債の完済等に伴い算入額が減少している部分もあるが、臨時財政対策債の増加や大規模事業実施時における過疎対策事業債の借入等により増加している。基本的には交付税算入率が高い起債を中心として借入を行っているため、地方債現在高と基準財政需要額算入見込額の増減についてはほぼ同じ動きになっている。</a:t>
          </a:r>
          <a:endParaRPr lang="ja-JP" altLang="ja-JP" sz="10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高知県土佐町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（増減理由）令和３年度は、財政調整基金を</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千万円取崩し、</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億円の積み立てを行い、減債基金は、今後の起債対策として、</a:t>
          </a:r>
          <a:r>
            <a:rPr kumimoji="1" lang="en-US" altLang="ja-JP" sz="1300">
              <a:solidFill>
                <a:schemeClr val="dk1"/>
              </a:solidFill>
              <a:effectLst/>
              <a:latin typeface="ＭＳ ゴシック"/>
              <a:ea typeface="ＭＳ ゴシック"/>
              <a:cs typeface="+mn-cs"/>
            </a:rPr>
            <a:t>R3</a:t>
          </a:r>
          <a:r>
            <a:rPr kumimoji="1" lang="ja-JP" altLang="en-US" sz="1300">
              <a:solidFill>
                <a:schemeClr val="dk1"/>
              </a:solidFill>
              <a:effectLst/>
              <a:latin typeface="ＭＳ ゴシック"/>
              <a:ea typeface="ＭＳ ゴシック"/>
              <a:cs typeface="+mn-cs"/>
            </a:rPr>
            <a:t>年度起債発行予定額のうち、普通交付税措置のない町負担償還額見込額と運用益を積み立てたことにより、</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千万円程度の積み増しとなった。</a:t>
          </a:r>
        </a:p>
        <a:p>
          <a:r>
            <a:rPr kumimoji="1" lang="ja-JP" altLang="en-US" sz="1300">
              <a:solidFill>
                <a:schemeClr val="dk1"/>
              </a:solidFill>
              <a:effectLst/>
              <a:latin typeface="ＭＳ ゴシック"/>
              <a:ea typeface="ＭＳ ゴシック"/>
              <a:cs typeface="+mn-cs"/>
            </a:rPr>
            <a:t>　基金全体としては</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千万円の増加となっている。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地方交付税に大きく依存している財政基盤の弱い本町としては、今後の地方交付税の行方が不透明である現状において、一定基金を確保しておくことも必要であると考えるが、基金の使途の明確化を図るために、財政調整基金を取り崩して個々の特定目的基金に積み立てていくことも予定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・まちづくり応援基金：土佐町のまちづくりを応援する人々による寄附金を財源として、寄附者の社会的投資を具体化することにより、多様な人びとの参加による個性豊かな町づくりに資するための基金。</a:t>
          </a:r>
        </a:p>
        <a:p>
          <a:r>
            <a:rPr kumimoji="1" lang="ja-JP" altLang="en-US" sz="1200">
              <a:solidFill>
                <a:schemeClr val="dk1"/>
              </a:solidFill>
              <a:effectLst/>
              <a:latin typeface="ＭＳ ゴシック"/>
              <a:ea typeface="ＭＳ ゴシック"/>
              <a:cs typeface="+mn-cs"/>
            </a:rPr>
            <a:t>・地域福祉基金：地域のすべての人々が健康で生きがいをもち、心豊かに過ごせるような明るく活力のある長寿、福祉社会づくりを推進するための基金。</a:t>
          </a:r>
        </a:p>
        <a:p>
          <a:r>
            <a:rPr kumimoji="1" lang="ja-JP" altLang="en-US" sz="1200">
              <a:solidFill>
                <a:schemeClr val="dk1"/>
              </a:solidFill>
              <a:effectLst/>
              <a:latin typeface="ＭＳ ゴシック"/>
              <a:ea typeface="ＭＳ ゴシック"/>
              <a:cs typeface="+mn-cs"/>
            </a:rPr>
            <a:t>・公共施設等整備基金：町の公共施設等の計画的な保全及び更新に必要な経費の財源に充てるための基金。</a:t>
          </a:r>
        </a:p>
        <a:p>
          <a:r>
            <a:rPr kumimoji="1" lang="ja-JP" altLang="en-US" sz="1200">
              <a:solidFill>
                <a:schemeClr val="dk1"/>
              </a:solidFill>
              <a:effectLst/>
              <a:latin typeface="ＭＳ ゴシック"/>
              <a:ea typeface="ＭＳ ゴシック"/>
              <a:cs typeface="+mn-cs"/>
            </a:rPr>
            <a:t>・教育振興基金：学校教育・社会教育の充実及び振興を図るとともに、まちづくりや産業振興の人材育成を図るための基金。</a:t>
          </a:r>
        </a:p>
        <a:p>
          <a:r>
            <a:rPr kumimoji="1" lang="ja-JP" altLang="en-US" sz="1200">
              <a:solidFill>
                <a:schemeClr val="dk1"/>
              </a:solidFill>
              <a:effectLst/>
              <a:latin typeface="ＭＳ ゴシック"/>
              <a:ea typeface="ＭＳ ゴシック"/>
              <a:cs typeface="+mn-cs"/>
            </a:rPr>
            <a:t>・森と水のふるさとづくり基金：産業、経済、教育文化、福祉等町の進展と活性化をはかる財源とするための基金。</a:t>
          </a: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・まちづくり応援基金：産業振興・地域活性化・子育て支援等に対し</a:t>
          </a:r>
          <a:r>
            <a:rPr kumimoji="1" lang="en-US" altLang="ja-JP" sz="1200">
              <a:solidFill>
                <a:schemeClr val="dk1"/>
              </a:solidFill>
              <a:effectLst/>
              <a:latin typeface="ＭＳ ゴシック"/>
              <a:ea typeface="ＭＳ ゴシック"/>
              <a:cs typeface="+mn-cs"/>
            </a:rPr>
            <a:t>52,217</a:t>
          </a:r>
          <a:r>
            <a:rPr kumimoji="1" lang="ja-JP" altLang="en-US" sz="1200">
              <a:solidFill>
                <a:schemeClr val="dk1"/>
              </a:solidFill>
              <a:effectLst/>
              <a:latin typeface="ＭＳ ゴシック"/>
              <a:ea typeface="ＭＳ ゴシック"/>
              <a:cs typeface="+mn-cs"/>
            </a:rPr>
            <a:t>千円を充当した一方で、ふるさと納税収入</a:t>
          </a:r>
          <a:r>
            <a:rPr kumimoji="1" lang="en-US" altLang="ja-JP" sz="1200">
              <a:solidFill>
                <a:schemeClr val="dk1"/>
              </a:solidFill>
              <a:effectLst/>
              <a:latin typeface="ＭＳ ゴシック"/>
              <a:ea typeface="ＭＳ ゴシック"/>
              <a:cs typeface="+mn-cs"/>
            </a:rPr>
            <a:t>52,217</a:t>
          </a:r>
          <a:r>
            <a:rPr kumimoji="1" lang="ja-JP" altLang="en-US" sz="1200">
              <a:solidFill>
                <a:schemeClr val="dk1"/>
              </a:solidFill>
              <a:effectLst/>
              <a:latin typeface="ＭＳ ゴシック"/>
              <a:ea typeface="ＭＳ ゴシック"/>
              <a:cs typeface="+mn-cs"/>
            </a:rPr>
            <a:t>千円を積立てたことにより増加。</a:t>
          </a:r>
        </a:p>
        <a:p>
          <a:r>
            <a:rPr kumimoji="1" lang="ja-JP" altLang="en-US" sz="1200">
              <a:solidFill>
                <a:schemeClr val="dk1"/>
              </a:solidFill>
              <a:effectLst/>
              <a:latin typeface="ＭＳ ゴシック"/>
              <a:ea typeface="ＭＳ ゴシック"/>
              <a:cs typeface="+mn-cs"/>
            </a:rPr>
            <a:t>・地域福祉基金：運用益</a:t>
          </a:r>
          <a:r>
            <a:rPr kumimoji="1" lang="en-US" altLang="ja-JP" sz="1200">
              <a:solidFill>
                <a:schemeClr val="dk1"/>
              </a:solidFill>
              <a:effectLst/>
              <a:latin typeface="ＭＳ ゴシック"/>
              <a:ea typeface="ＭＳ ゴシック"/>
              <a:cs typeface="+mn-cs"/>
            </a:rPr>
            <a:t>52</a:t>
          </a:r>
          <a:r>
            <a:rPr kumimoji="1" lang="ja-JP" altLang="en-US" sz="1200">
              <a:solidFill>
                <a:schemeClr val="dk1"/>
              </a:solidFill>
              <a:effectLst/>
              <a:latin typeface="ＭＳ ゴシック"/>
              <a:ea typeface="ＭＳ ゴシック"/>
              <a:cs typeface="+mn-cs"/>
            </a:rPr>
            <a:t>千円を積み立てたことにより増加。</a:t>
          </a:r>
        </a:p>
        <a:p>
          <a:r>
            <a:rPr kumimoji="1" lang="ja-JP" altLang="en-US" sz="1200">
              <a:solidFill>
                <a:schemeClr val="dk1"/>
              </a:solidFill>
              <a:effectLst/>
              <a:latin typeface="ＭＳ ゴシック"/>
              <a:ea typeface="ＭＳ ゴシック"/>
              <a:cs typeface="+mn-cs"/>
            </a:rPr>
            <a:t>・公共施設等整備基金：運用益</a:t>
          </a:r>
          <a:r>
            <a:rPr kumimoji="1" lang="en-US" altLang="ja-JP" sz="1200">
              <a:solidFill>
                <a:schemeClr val="dk1"/>
              </a:solidFill>
              <a:effectLst/>
              <a:latin typeface="ＭＳ ゴシック"/>
              <a:ea typeface="ＭＳ ゴシック"/>
              <a:cs typeface="+mn-cs"/>
            </a:rPr>
            <a:t>300</a:t>
          </a:r>
          <a:r>
            <a:rPr kumimoji="1" lang="ja-JP" altLang="en-US" sz="1200">
              <a:solidFill>
                <a:schemeClr val="dk1"/>
              </a:solidFill>
              <a:effectLst/>
              <a:latin typeface="ＭＳ ゴシック"/>
              <a:ea typeface="ＭＳ ゴシック"/>
              <a:cs typeface="+mn-cs"/>
            </a:rPr>
            <a:t>千円を積み立てた積み立てたが、公共施設等総合計画改訂業務に</a:t>
          </a:r>
          <a:r>
            <a:rPr kumimoji="1" lang="en-US" altLang="ja-JP" sz="1200">
              <a:solidFill>
                <a:schemeClr val="dk1"/>
              </a:solidFill>
              <a:effectLst/>
              <a:latin typeface="ＭＳ ゴシック"/>
              <a:ea typeface="ＭＳ ゴシック"/>
              <a:cs typeface="+mn-cs"/>
            </a:rPr>
            <a:t>3,190</a:t>
          </a:r>
          <a:r>
            <a:rPr kumimoji="1" lang="ja-JP" altLang="en-US" sz="1200">
              <a:solidFill>
                <a:schemeClr val="dk1"/>
              </a:solidFill>
              <a:effectLst/>
              <a:latin typeface="ＭＳ ゴシック"/>
              <a:ea typeface="ＭＳ ゴシック"/>
              <a:cs typeface="+mn-cs"/>
            </a:rPr>
            <a:t>千円を充当したため減少。</a:t>
          </a:r>
        </a:p>
        <a:p>
          <a:r>
            <a:rPr kumimoji="1" lang="ja-JP" altLang="en-US" sz="1200">
              <a:solidFill>
                <a:schemeClr val="dk1"/>
              </a:solidFill>
              <a:effectLst/>
              <a:latin typeface="ＭＳ ゴシック"/>
              <a:ea typeface="ＭＳ ゴシック"/>
              <a:cs typeface="+mn-cs"/>
            </a:rPr>
            <a:t>・教育振興基金：運用益</a:t>
          </a:r>
          <a:r>
            <a:rPr kumimoji="1" lang="en-US" altLang="ja-JP" sz="1200">
              <a:solidFill>
                <a:schemeClr val="dk1"/>
              </a:solidFill>
              <a:effectLst/>
              <a:latin typeface="ＭＳ ゴシック"/>
              <a:ea typeface="ＭＳ ゴシック"/>
              <a:cs typeface="+mn-cs"/>
            </a:rPr>
            <a:t>70</a:t>
          </a:r>
          <a:r>
            <a:rPr kumimoji="1" lang="ja-JP" altLang="en-US" sz="1200">
              <a:solidFill>
                <a:schemeClr val="dk1"/>
              </a:solidFill>
              <a:effectLst/>
              <a:latin typeface="ＭＳ ゴシック"/>
              <a:ea typeface="ＭＳ ゴシック"/>
              <a:cs typeface="+mn-cs"/>
            </a:rPr>
            <a:t>千円を積み立てたことにより増加。</a:t>
          </a:r>
        </a:p>
        <a:p>
          <a:r>
            <a:rPr kumimoji="1" lang="ja-JP" altLang="en-US" sz="1200">
              <a:solidFill>
                <a:schemeClr val="dk1"/>
              </a:solidFill>
              <a:effectLst/>
              <a:latin typeface="ＭＳ ゴシック"/>
              <a:ea typeface="ＭＳ ゴシック"/>
              <a:cs typeface="+mn-cs"/>
            </a:rPr>
            <a:t>・森と水のふるさとづくり基金：運用益</a:t>
          </a:r>
          <a:r>
            <a:rPr kumimoji="1" lang="en-US" altLang="ja-JP" sz="1200">
              <a:solidFill>
                <a:schemeClr val="dk1"/>
              </a:solidFill>
              <a:effectLst/>
              <a:latin typeface="ＭＳ ゴシック"/>
              <a:ea typeface="ＭＳ ゴシック"/>
              <a:cs typeface="+mn-cs"/>
            </a:rPr>
            <a:t>49</a:t>
          </a:r>
          <a:r>
            <a:rPr kumimoji="1" lang="ja-JP" altLang="en-US" sz="1200">
              <a:solidFill>
                <a:schemeClr val="dk1"/>
              </a:solidFill>
              <a:effectLst/>
              <a:latin typeface="ＭＳ ゴシック"/>
              <a:ea typeface="ＭＳ ゴシック"/>
              <a:cs typeface="+mn-cs"/>
            </a:rPr>
            <a:t>千円を積み立てたことにより増加。</a:t>
          </a: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・まちづくり応援基金：引き続きふるさと納税収入を積立てるとともに、産業振興・地域活性化・子育て支援等に対する財源として繰り入れ予定。</a:t>
          </a:r>
        </a:p>
        <a:p>
          <a:r>
            <a:rPr kumimoji="1" lang="ja-JP" altLang="en-US" sz="1200">
              <a:solidFill>
                <a:schemeClr val="dk1"/>
              </a:solidFill>
              <a:effectLst/>
              <a:latin typeface="ＭＳ ゴシック"/>
              <a:ea typeface="ＭＳ ゴシック"/>
              <a:cs typeface="+mn-cs"/>
            </a:rPr>
            <a:t>・地域福祉基金：心豊かに過ごせるような明るく活力のある長寿、福祉社会づくりを推進するための臨時的経費の財源として繰り入れ予定。</a:t>
          </a:r>
        </a:p>
        <a:p>
          <a:r>
            <a:rPr kumimoji="1" lang="ja-JP" altLang="en-US" sz="1200">
              <a:solidFill>
                <a:schemeClr val="dk1"/>
              </a:solidFill>
              <a:effectLst/>
              <a:latin typeface="ＭＳ ゴシック"/>
              <a:ea typeface="ＭＳ ゴシック"/>
              <a:cs typeface="+mn-cs"/>
            </a:rPr>
            <a:t>・公共施設等整備基金：施設老朽化対策のため、毎年</a:t>
          </a:r>
          <a:r>
            <a:rPr kumimoji="1" lang="en-US" altLang="ja-JP" sz="1200">
              <a:solidFill>
                <a:schemeClr val="dk1"/>
              </a:solidFill>
              <a:effectLst/>
              <a:latin typeface="ＭＳ ゴシック"/>
              <a:ea typeface="ＭＳ ゴシック"/>
              <a:cs typeface="+mn-cs"/>
            </a:rPr>
            <a:t>30,000</a:t>
          </a:r>
          <a:r>
            <a:rPr kumimoji="1" lang="ja-JP" altLang="en-US" sz="1200">
              <a:solidFill>
                <a:schemeClr val="dk1"/>
              </a:solidFill>
              <a:effectLst/>
              <a:latin typeface="ＭＳ ゴシック"/>
              <a:ea typeface="ＭＳ ゴシック"/>
              <a:cs typeface="+mn-cs"/>
            </a:rPr>
            <a:t>千円程度を積立て予定。</a:t>
          </a:r>
        </a:p>
        <a:p>
          <a:r>
            <a:rPr kumimoji="1" lang="ja-JP" altLang="en-US" sz="1200">
              <a:solidFill>
                <a:schemeClr val="dk1"/>
              </a:solidFill>
              <a:effectLst/>
              <a:latin typeface="ＭＳ ゴシック"/>
              <a:ea typeface="ＭＳ ゴシック"/>
              <a:cs typeface="+mn-cs"/>
            </a:rPr>
            <a:t>・教育振興基金：留学補助事業等の学校教育・社会教育の充実及び振興を図るとともに、まちづくりや産業振興の人材育成を図るための事業に繰り入れ予定。</a:t>
          </a:r>
        </a:p>
        <a:p>
          <a:r>
            <a:rPr kumimoji="1" lang="ja-JP" altLang="en-US" sz="1200">
              <a:solidFill>
                <a:schemeClr val="dk1"/>
              </a:solidFill>
              <a:effectLst/>
              <a:latin typeface="ＭＳ ゴシック"/>
              <a:ea typeface="ＭＳ ゴシック"/>
              <a:cs typeface="+mn-cs"/>
            </a:rPr>
            <a:t>・森と水のふるさとづくり基金：産業、経済、教育文化、福祉等町の進展と活性化をはかる財源とするための事業に積極的に活用していく。</a:t>
          </a: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財政調整基金は、資金繰りのため、</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億円の取り崩しを行ったが、前年度実質収支の</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の額と運用益を含め</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億円の積み立てを行い、結果的に、</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億円の積み増しとなった。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災害への備え等のため、各会計年度において歳入歳出の決算に生じた剰余金のうち２分の１の額を積立てることとしている。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減債基金は、今後の起債対策として、</a:t>
          </a:r>
          <a:r>
            <a:rPr kumimoji="1" lang="en-US" altLang="ja-JP" sz="1300">
              <a:solidFill>
                <a:schemeClr val="dk1"/>
              </a:solidFill>
              <a:effectLst/>
              <a:latin typeface="ＭＳ ゴシック"/>
              <a:ea typeface="ＭＳ ゴシック"/>
              <a:cs typeface="+mn-cs"/>
            </a:rPr>
            <a:t>R3</a:t>
          </a:r>
          <a:r>
            <a:rPr kumimoji="1" lang="ja-JP" altLang="en-US" sz="1300">
              <a:solidFill>
                <a:schemeClr val="dk1"/>
              </a:solidFill>
              <a:effectLst/>
              <a:latin typeface="ＭＳ ゴシック"/>
              <a:ea typeface="ＭＳ ゴシック"/>
              <a:cs typeface="+mn-cs"/>
            </a:rPr>
            <a:t>年度起債発行予定額のうち、普通交付税措置のない町負担償還額見込額と運用益を積み立てたことにより、約</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千万円程度の積み増しとなった。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地方債現在高の状況及び公債費負担の今後の見通しに応じて計画的に積立てるとともに、必要に応じて地方債の償還の財源に充当予定。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4" name="正方形/長方形 1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104775</xdr:rowOff>
    </xdr:to>
    <xdr:sp macro="" textlink="">
      <xdr:nvSpPr>
        <xdr:cNvPr id="21" name="正方形/長方形 20"/>
        <xdr:cNvSpPr/>
      </xdr:nvSpPr>
      <xdr:spPr>
        <a:xfrm>
          <a:off x="445135" y="889635"/>
          <a:ext cx="925512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73025</xdr:rowOff>
    </xdr:to>
    <xdr:sp macro="" textlink="">
      <xdr:nvSpPr>
        <xdr:cNvPr id="22" name="正方形/長方形 21"/>
        <xdr:cNvSpPr/>
      </xdr:nvSpPr>
      <xdr:spPr>
        <a:xfrm>
          <a:off x="568960" y="921385"/>
          <a:ext cx="12731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791335" y="921385"/>
          <a:ext cx="12223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3,704
3,673
212.13
4,969,267
4,890,687
38,815
2,767,212
4,412,361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013710" y="921385"/>
          <a:ext cx="13970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6" name="正方形/長方形 2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410710" y="1694815"/>
          <a:ext cx="18573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130175</xdr:rowOff>
    </xdr:to>
    <xdr:sp macro="" textlink="">
      <xdr:nvSpPr>
        <xdr:cNvPr id="29" name="正方形/長方形 28"/>
        <xdr:cNvSpPr/>
      </xdr:nvSpPr>
      <xdr:spPr>
        <a:xfrm>
          <a:off x="6331585" y="1694815"/>
          <a:ext cx="33686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110490</xdr:rowOff>
    </xdr:to>
    <xdr:sp macro="" textlink="">
      <xdr:nvSpPr>
        <xdr:cNvPr id="30" name="角丸四角形 29"/>
        <xdr:cNvSpPr/>
      </xdr:nvSpPr>
      <xdr:spPr>
        <a:xfrm>
          <a:off x="10160635" y="889635"/>
          <a:ext cx="1397000" cy="12369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31" name="正方形/長方形 3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28575</xdr:rowOff>
    </xdr:from>
    <xdr:to xmlns:xdr="http://schemas.openxmlformats.org/drawingml/2006/spreadsheetDrawing">
      <xdr:col>64</xdr:col>
      <xdr:colOff>174625</xdr:colOff>
      <xdr:row>6</xdr:row>
      <xdr:rowOff>34925</xdr:rowOff>
    </xdr:to>
    <xdr:sp macro="" textlink="">
      <xdr:nvSpPr>
        <xdr:cNvPr id="32" name="正方形/長方形 31"/>
        <xdr:cNvSpPr/>
      </xdr:nvSpPr>
      <xdr:spPr>
        <a:xfrm>
          <a:off x="10398760" y="1219200"/>
          <a:ext cx="1222375" cy="501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28575</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0398760" y="1549400"/>
          <a:ext cx="1339850"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46990</xdr:rowOff>
    </xdr:to>
    <xdr:sp macro="" textlink="">
      <xdr:nvSpPr>
        <xdr:cNvPr id="36" name="フローチャート: 判断 35"/>
        <xdr:cNvSpPr/>
      </xdr:nvSpPr>
      <xdr:spPr>
        <a:xfrm>
          <a:off x="10281285" y="13081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37" name="直線コネクタ 36"/>
        <xdr:cNvCxnSpPr/>
      </xdr:nvCxnSpPr>
      <xdr:spPr>
        <a:xfrm>
          <a:off x="10325735" y="154940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38" name="直線コネクタ 37"/>
        <xdr:cNvCxnSpPr/>
      </xdr:nvCxnSpPr>
      <xdr:spPr>
        <a:xfrm>
          <a:off x="10246360" y="15494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62865</xdr:rowOff>
    </xdr:to>
    <xdr:cxnSp macro="">
      <xdr:nvCxnSpPr>
        <xdr:cNvPr id="39" name="直線コネクタ 38"/>
        <xdr:cNvCxnSpPr/>
      </xdr:nvCxnSpPr>
      <xdr:spPr>
        <a:xfrm flipV="1">
          <a:off x="10325735" y="1781175"/>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66040</xdr:rowOff>
    </xdr:from>
    <xdr:to xmlns:xdr="http://schemas.openxmlformats.org/drawingml/2006/spreadsheetDrawing">
      <xdr:col>58</xdr:col>
      <xdr:colOff>3175</xdr:colOff>
      <xdr:row>7</xdr:row>
      <xdr:rowOff>66040</xdr:rowOff>
    </xdr:to>
    <xdr:cxnSp macro="">
      <xdr:nvCxnSpPr>
        <xdr:cNvPr id="40" name="直線コネクタ 39"/>
        <xdr:cNvCxnSpPr/>
      </xdr:nvCxnSpPr>
      <xdr:spPr>
        <a:xfrm>
          <a:off x="10246360" y="19170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5715" cy="258445"/>
    <xdr:sp macro="" textlink="">
      <xdr:nvSpPr>
        <xdr:cNvPr id="41" name="テキスト ボックス 40"/>
        <xdr:cNvSpPr txBox="1"/>
      </xdr:nvSpPr>
      <xdr:spPr>
        <a:xfrm>
          <a:off x="419100" y="271145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5835" cy="258445"/>
    <xdr:sp macro="" textlink="">
      <xdr:nvSpPr>
        <xdr:cNvPr id="42" name="テキスト ボックス 41"/>
        <xdr:cNvSpPr txBox="1"/>
      </xdr:nvSpPr>
      <xdr:spPr>
        <a:xfrm>
          <a:off x="419100" y="29464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58445"/>
    <xdr:sp macro="" textlink="">
      <xdr:nvSpPr>
        <xdr:cNvPr id="43" name="テキスト ボックス 42"/>
        <xdr:cNvSpPr txBox="1"/>
      </xdr:nvSpPr>
      <xdr:spPr>
        <a:xfrm>
          <a:off x="419100" y="3175000"/>
          <a:ext cx="82308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2950" cy="258445"/>
    <xdr:sp macro="" textlink="">
      <xdr:nvSpPr>
        <xdr:cNvPr id="44" name="テキスト ボックス 43"/>
        <xdr:cNvSpPr txBox="1"/>
      </xdr:nvSpPr>
      <xdr:spPr>
        <a:xfrm>
          <a:off x="419100" y="3409950"/>
          <a:ext cx="109029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2935" cy="258445"/>
    <xdr:sp macro="" textlink="">
      <xdr:nvSpPr>
        <xdr:cNvPr id="45" name="テキスト ボックス 44"/>
        <xdr:cNvSpPr txBox="1"/>
      </xdr:nvSpPr>
      <xdr:spPr>
        <a:xfrm>
          <a:off x="419100" y="3644900"/>
          <a:ext cx="4432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46" name="正方形/長方形 45"/>
        <xdr:cNvSpPr/>
      </xdr:nvSpPr>
      <xdr:spPr>
        <a:xfrm>
          <a:off x="1165860" y="4146550"/>
          <a:ext cx="38925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80645</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834515" y="4516120"/>
          <a:ext cx="158369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64135</xdr:rowOff>
    </xdr:from>
    <xdr:to xmlns:xdr="http://schemas.openxmlformats.org/drawingml/2006/spreadsheetDrawing">
      <xdr:col>23</xdr:col>
      <xdr:colOff>5080</xdr:colOff>
      <xdr:row>24</xdr:row>
      <xdr:rowOff>29845</xdr:rowOff>
    </xdr:to>
    <xdr:sp macro="" textlink="">
      <xdr:nvSpPr>
        <xdr:cNvPr id="48" name="正方形/長方形 47"/>
        <xdr:cNvSpPr/>
      </xdr:nvSpPr>
      <xdr:spPr>
        <a:xfrm>
          <a:off x="3516630" y="4499610"/>
          <a:ext cx="775335"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007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110490</xdr:rowOff>
    </xdr:to>
    <xdr:sp macro="" textlink="">
      <xdr:nvSpPr>
        <xdr:cNvPr id="50" name="正方形/長方形 49"/>
        <xdr:cNvSpPr/>
      </xdr:nvSpPr>
      <xdr:spPr>
        <a:xfrm>
          <a:off x="5007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404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110490</xdr:rowOff>
    </xdr:to>
    <xdr:sp macro="" textlink="">
      <xdr:nvSpPr>
        <xdr:cNvPr id="52" name="正方形/長方形 51"/>
        <xdr:cNvSpPr/>
      </xdr:nvSpPr>
      <xdr:spPr>
        <a:xfrm>
          <a:off x="6404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79286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110490</xdr:rowOff>
    </xdr:to>
    <xdr:sp macro="" textlink="">
      <xdr:nvSpPr>
        <xdr:cNvPr id="54" name="正方形/長方形 53"/>
        <xdr:cNvSpPr/>
      </xdr:nvSpPr>
      <xdr:spPr>
        <a:xfrm>
          <a:off x="79286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161925</xdr:rowOff>
    </xdr:to>
    <xdr:sp macro="" textlink="">
      <xdr:nvSpPr>
        <xdr:cNvPr id="55" name="正方形/長方形 54"/>
        <xdr:cNvSpPr/>
      </xdr:nvSpPr>
      <xdr:spPr>
        <a:xfrm>
          <a:off x="1165860" y="4831715"/>
          <a:ext cx="3892550" cy="2077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66040</xdr:rowOff>
    </xdr:from>
    <xdr:to xmlns:xdr="http://schemas.openxmlformats.org/drawingml/2006/spreadsheetDrawing">
      <xdr:col>53</xdr:col>
      <xdr:colOff>149225</xdr:colOff>
      <xdr:row>36</xdr:row>
      <xdr:rowOff>161925</xdr:rowOff>
    </xdr:to>
    <xdr:sp macro="" textlink="">
      <xdr:nvSpPr>
        <xdr:cNvPr id="56" name="正方形/長方形 55"/>
        <xdr:cNvSpPr/>
      </xdr:nvSpPr>
      <xdr:spPr>
        <a:xfrm>
          <a:off x="5309235" y="4831715"/>
          <a:ext cx="4365625" cy="2077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40640</xdr:rowOff>
    </xdr:to>
    <xdr:sp macro="" textlink="">
      <xdr:nvSpPr>
        <xdr:cNvPr id="57" name="正方形/長方形 56"/>
        <xdr:cNvSpPr/>
      </xdr:nvSpPr>
      <xdr:spPr>
        <a:xfrm>
          <a:off x="5309235"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58" name="テキスト ボックス 5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有形固定資産減価償却率は類似団体より高い水準にあるが、それぞれの公共施設等について個別施設計画を策定済みであり、今後当該計画に基づいた施設の維持管理を適切に進めていく。</a:t>
          </a:r>
        </a:p>
      </xdr:txBody>
    </xdr:sp>
    <xdr:clientData/>
  </xdr:twoCellAnchor>
  <xdr:oneCellAnchor>
    <xdr:from xmlns:xdr="http://schemas.openxmlformats.org/drawingml/2006/spreadsheetDrawing">
      <xdr:col>4</xdr:col>
      <xdr:colOff>174625</xdr:colOff>
      <xdr:row>23</xdr:row>
      <xdr:rowOff>46990</xdr:rowOff>
    </xdr:from>
    <xdr:ext cx="349885" cy="224790"/>
    <xdr:sp macro="" textlink="">
      <xdr:nvSpPr>
        <xdr:cNvPr id="59" name="テキスト ボックス 58"/>
        <xdr:cNvSpPr txBox="1"/>
      </xdr:nvSpPr>
      <xdr:spPr>
        <a:xfrm>
          <a:off x="1143635"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60" name="直線コネクタ 5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71755</xdr:rowOff>
    </xdr:from>
    <xdr:ext cx="359410" cy="217170"/>
    <xdr:sp macro="" textlink="">
      <xdr:nvSpPr>
        <xdr:cNvPr id="61" name="テキスト ボックス 60"/>
        <xdr:cNvSpPr txBox="1"/>
      </xdr:nvSpPr>
      <xdr:spPr>
        <a:xfrm>
          <a:off x="790575" y="681863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29845</xdr:rowOff>
    </xdr:from>
    <xdr:to xmlns:xdr="http://schemas.openxmlformats.org/drawingml/2006/spreadsheetDrawing">
      <xdr:col>27</xdr:col>
      <xdr:colOff>73025</xdr:colOff>
      <xdr:row>35</xdr:row>
      <xdr:rowOff>29845</xdr:rowOff>
    </xdr:to>
    <xdr:cxnSp macro="">
      <xdr:nvCxnSpPr>
        <xdr:cNvPr id="62" name="直線コネクタ 61"/>
        <xdr:cNvCxnSpPr/>
      </xdr:nvCxnSpPr>
      <xdr:spPr>
        <a:xfrm>
          <a:off x="1165860" y="66116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104775</xdr:rowOff>
    </xdr:from>
    <xdr:ext cx="359410" cy="217170"/>
    <xdr:sp macro="" textlink="">
      <xdr:nvSpPr>
        <xdr:cNvPr id="63" name="テキスト ボックス 62"/>
        <xdr:cNvSpPr txBox="1"/>
      </xdr:nvSpPr>
      <xdr:spPr>
        <a:xfrm>
          <a:off x="790575" y="652145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63500</xdr:rowOff>
    </xdr:from>
    <xdr:to xmlns:xdr="http://schemas.openxmlformats.org/drawingml/2006/spreadsheetDrawing">
      <xdr:col>27</xdr:col>
      <xdr:colOff>73025</xdr:colOff>
      <xdr:row>33</xdr:row>
      <xdr:rowOff>63500</xdr:rowOff>
    </xdr:to>
    <xdr:cxnSp macro="">
      <xdr:nvCxnSpPr>
        <xdr:cNvPr id="64" name="直線コネクタ 63"/>
        <xdr:cNvCxnSpPr/>
      </xdr:nvCxnSpPr>
      <xdr:spPr>
        <a:xfrm>
          <a:off x="1165860" y="63150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137795</xdr:rowOff>
    </xdr:from>
    <xdr:ext cx="359410" cy="217170"/>
    <xdr:sp macro="" textlink="">
      <xdr:nvSpPr>
        <xdr:cNvPr id="65" name="テキスト ボックス 64"/>
        <xdr:cNvSpPr txBox="1"/>
      </xdr:nvSpPr>
      <xdr:spPr>
        <a:xfrm>
          <a:off x="790575" y="622427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96520</xdr:rowOff>
    </xdr:from>
    <xdr:to xmlns:xdr="http://schemas.openxmlformats.org/drawingml/2006/spreadsheetDrawing">
      <xdr:col>27</xdr:col>
      <xdr:colOff>73025</xdr:colOff>
      <xdr:row>31</xdr:row>
      <xdr:rowOff>96520</xdr:rowOff>
    </xdr:to>
    <xdr:cxnSp macro="">
      <xdr:nvCxnSpPr>
        <xdr:cNvPr id="66" name="直線コネクタ 65"/>
        <xdr:cNvCxnSpPr/>
      </xdr:nvCxnSpPr>
      <xdr:spPr>
        <a:xfrm>
          <a:off x="1165860" y="60178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9410" cy="217170"/>
    <xdr:sp macro="" textlink="">
      <xdr:nvSpPr>
        <xdr:cNvPr id="67" name="テキスト ボックス 66"/>
        <xdr:cNvSpPr txBox="1"/>
      </xdr:nvSpPr>
      <xdr:spPr>
        <a:xfrm>
          <a:off x="790575" y="592709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133985</xdr:rowOff>
    </xdr:from>
    <xdr:to xmlns:xdr="http://schemas.openxmlformats.org/drawingml/2006/spreadsheetDrawing">
      <xdr:col>27</xdr:col>
      <xdr:colOff>73025</xdr:colOff>
      <xdr:row>29</xdr:row>
      <xdr:rowOff>133985</xdr:rowOff>
    </xdr:to>
    <xdr:cxnSp macro="">
      <xdr:nvCxnSpPr>
        <xdr:cNvPr id="68" name="直線コネクタ 67"/>
        <xdr:cNvCxnSpPr/>
      </xdr:nvCxnSpPr>
      <xdr:spPr>
        <a:xfrm>
          <a:off x="1165860" y="572516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40005</xdr:rowOff>
    </xdr:from>
    <xdr:ext cx="359410" cy="221615"/>
    <xdr:sp macro="" textlink="">
      <xdr:nvSpPr>
        <xdr:cNvPr id="69" name="テキスト ボックス 68"/>
        <xdr:cNvSpPr txBox="1"/>
      </xdr:nvSpPr>
      <xdr:spPr>
        <a:xfrm>
          <a:off x="790575" y="5631180"/>
          <a:ext cx="35941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168275</xdr:rowOff>
    </xdr:from>
    <xdr:to xmlns:xdr="http://schemas.openxmlformats.org/drawingml/2006/spreadsheetDrawing">
      <xdr:col>27</xdr:col>
      <xdr:colOff>73025</xdr:colOff>
      <xdr:row>27</xdr:row>
      <xdr:rowOff>168275</xdr:rowOff>
    </xdr:to>
    <xdr:cxnSp macro="">
      <xdr:nvCxnSpPr>
        <xdr:cNvPr id="70" name="直線コネクタ 69"/>
        <xdr:cNvCxnSpPr/>
      </xdr:nvCxnSpPr>
      <xdr:spPr>
        <a:xfrm>
          <a:off x="1165860" y="542925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74930</xdr:rowOff>
    </xdr:from>
    <xdr:ext cx="359410" cy="224790"/>
    <xdr:sp macro="" textlink="">
      <xdr:nvSpPr>
        <xdr:cNvPr id="71" name="テキスト ボックス 70"/>
        <xdr:cNvSpPr txBox="1"/>
      </xdr:nvSpPr>
      <xdr:spPr>
        <a:xfrm>
          <a:off x="790575" y="533590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31750</xdr:rowOff>
    </xdr:from>
    <xdr:to xmlns:xdr="http://schemas.openxmlformats.org/drawingml/2006/spreadsheetDrawing">
      <xdr:col>27</xdr:col>
      <xdr:colOff>73025</xdr:colOff>
      <xdr:row>26</xdr:row>
      <xdr:rowOff>31750</xdr:rowOff>
    </xdr:to>
    <xdr:cxnSp macro="">
      <xdr:nvCxnSpPr>
        <xdr:cNvPr id="72" name="直線コネクタ 71"/>
        <xdr:cNvCxnSpPr/>
      </xdr:nvCxnSpPr>
      <xdr:spPr>
        <a:xfrm>
          <a:off x="1165860" y="512762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109220</xdr:rowOff>
    </xdr:from>
    <xdr:ext cx="359410" cy="224790"/>
    <xdr:sp macro="" textlink="">
      <xdr:nvSpPr>
        <xdr:cNvPr id="73" name="テキスト ボックス 72"/>
        <xdr:cNvSpPr txBox="1"/>
      </xdr:nvSpPr>
      <xdr:spPr>
        <a:xfrm>
          <a:off x="790575" y="503999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24</xdr:row>
      <xdr:rowOff>66040</xdr:rowOff>
    </xdr:to>
    <xdr:cxnSp macro="">
      <xdr:nvCxnSpPr>
        <xdr:cNvPr id="74" name="直線コネクタ 73"/>
        <xdr:cNvCxnSpPr/>
      </xdr:nvCxnSpPr>
      <xdr:spPr>
        <a:xfrm>
          <a:off x="1165860" y="4831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143510</xdr:rowOff>
    </xdr:from>
    <xdr:ext cx="359410" cy="224790"/>
    <xdr:sp macro="" textlink="">
      <xdr:nvSpPr>
        <xdr:cNvPr id="75" name="テキスト ボックス 74"/>
        <xdr:cNvSpPr txBox="1"/>
      </xdr:nvSpPr>
      <xdr:spPr>
        <a:xfrm>
          <a:off x="790575" y="474408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66040</xdr:rowOff>
    </xdr:from>
    <xdr:to xmlns:xdr="http://schemas.openxmlformats.org/drawingml/2006/spreadsheetDrawing">
      <xdr:col>27</xdr:col>
      <xdr:colOff>73025</xdr:colOff>
      <xdr:row>36</xdr:row>
      <xdr:rowOff>161925</xdr:rowOff>
    </xdr:to>
    <xdr:sp macro="" textlink="">
      <xdr:nvSpPr>
        <xdr:cNvPr id="76" name="有形固定資産減価償却率グラフ枠"/>
        <xdr:cNvSpPr/>
      </xdr:nvSpPr>
      <xdr:spPr>
        <a:xfrm>
          <a:off x="1165860" y="4831715"/>
          <a:ext cx="3892550" cy="2077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111760</xdr:rowOff>
    </xdr:from>
    <xdr:to xmlns:xdr="http://schemas.openxmlformats.org/drawingml/2006/spreadsheetDrawing">
      <xdr:col>23</xdr:col>
      <xdr:colOff>85090</xdr:colOff>
      <xdr:row>34</xdr:row>
      <xdr:rowOff>129540</xdr:rowOff>
    </xdr:to>
    <xdr:cxnSp macro="">
      <xdr:nvCxnSpPr>
        <xdr:cNvPr id="77" name="直線コネクタ 76"/>
        <xdr:cNvCxnSpPr/>
      </xdr:nvCxnSpPr>
      <xdr:spPr>
        <a:xfrm flipV="1">
          <a:off x="4370705" y="5207635"/>
          <a:ext cx="127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133350</xdr:rowOff>
    </xdr:from>
    <xdr:ext cx="405130" cy="249555"/>
    <xdr:sp macro="" textlink="">
      <xdr:nvSpPr>
        <xdr:cNvPr id="78" name="有形固定資産減価償却率最小値テキスト"/>
        <xdr:cNvSpPr txBox="1"/>
      </xdr:nvSpPr>
      <xdr:spPr>
        <a:xfrm>
          <a:off x="4423410" y="65500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129540</xdr:rowOff>
    </xdr:from>
    <xdr:to xmlns:xdr="http://schemas.openxmlformats.org/drawingml/2006/spreadsheetDrawing">
      <xdr:col>23</xdr:col>
      <xdr:colOff>174625</xdr:colOff>
      <xdr:row>34</xdr:row>
      <xdr:rowOff>129540</xdr:rowOff>
    </xdr:to>
    <xdr:cxnSp macro="">
      <xdr:nvCxnSpPr>
        <xdr:cNvPr id="79" name="直線コネクタ 78"/>
        <xdr:cNvCxnSpPr/>
      </xdr:nvCxnSpPr>
      <xdr:spPr>
        <a:xfrm>
          <a:off x="4286885" y="65462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59055</xdr:rowOff>
    </xdr:from>
    <xdr:ext cx="405130" cy="258445"/>
    <xdr:sp macro="" textlink="">
      <xdr:nvSpPr>
        <xdr:cNvPr id="80" name="有形固定資産減価償却率最大値テキスト"/>
        <xdr:cNvSpPr txBox="1"/>
      </xdr:nvSpPr>
      <xdr:spPr>
        <a:xfrm>
          <a:off x="4423410" y="4989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111760</xdr:rowOff>
    </xdr:from>
    <xdr:to xmlns:xdr="http://schemas.openxmlformats.org/drawingml/2006/spreadsheetDrawing">
      <xdr:col>23</xdr:col>
      <xdr:colOff>174625</xdr:colOff>
      <xdr:row>26</xdr:row>
      <xdr:rowOff>111760</xdr:rowOff>
    </xdr:to>
    <xdr:cxnSp macro="">
      <xdr:nvCxnSpPr>
        <xdr:cNvPr id="81" name="直線コネクタ 80"/>
        <xdr:cNvCxnSpPr/>
      </xdr:nvCxnSpPr>
      <xdr:spPr>
        <a:xfrm>
          <a:off x="4286885" y="52076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137795</xdr:rowOff>
    </xdr:from>
    <xdr:ext cx="405130" cy="249555"/>
    <xdr:sp macro="" textlink="">
      <xdr:nvSpPr>
        <xdr:cNvPr id="82" name="有形固定資産減価償却率平均値テキスト"/>
        <xdr:cNvSpPr txBox="1"/>
      </xdr:nvSpPr>
      <xdr:spPr>
        <a:xfrm>
          <a:off x="4423410" y="5894070"/>
          <a:ext cx="4051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116205</xdr:rowOff>
    </xdr:from>
    <xdr:to xmlns:xdr="http://schemas.openxmlformats.org/drawingml/2006/spreadsheetDrawing">
      <xdr:col>23</xdr:col>
      <xdr:colOff>136525</xdr:colOff>
      <xdr:row>32</xdr:row>
      <xdr:rowOff>48895</xdr:rowOff>
    </xdr:to>
    <xdr:sp macro="" textlink="">
      <xdr:nvSpPr>
        <xdr:cNvPr id="83" name="フローチャート: 判断 82"/>
        <xdr:cNvSpPr/>
      </xdr:nvSpPr>
      <xdr:spPr>
        <a:xfrm>
          <a:off x="4321810" y="603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80010</xdr:rowOff>
    </xdr:from>
    <xdr:to xmlns:xdr="http://schemas.openxmlformats.org/drawingml/2006/spreadsheetDrawing">
      <xdr:col>19</xdr:col>
      <xdr:colOff>174625</xdr:colOff>
      <xdr:row>32</xdr:row>
      <xdr:rowOff>12700</xdr:rowOff>
    </xdr:to>
    <xdr:sp macro="" textlink="">
      <xdr:nvSpPr>
        <xdr:cNvPr id="84" name="フローチャート: 判断 83"/>
        <xdr:cNvSpPr/>
      </xdr:nvSpPr>
      <xdr:spPr>
        <a:xfrm>
          <a:off x="3674110" y="600138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59690</xdr:rowOff>
    </xdr:from>
    <xdr:to xmlns:xdr="http://schemas.openxmlformats.org/drawingml/2006/spreadsheetDrawing">
      <xdr:col>15</xdr:col>
      <xdr:colOff>174625</xdr:colOff>
      <xdr:row>31</xdr:row>
      <xdr:rowOff>157480</xdr:rowOff>
    </xdr:to>
    <xdr:sp macro="" textlink="">
      <xdr:nvSpPr>
        <xdr:cNvPr id="85" name="フローチャート: 判断 84"/>
        <xdr:cNvSpPr/>
      </xdr:nvSpPr>
      <xdr:spPr>
        <a:xfrm>
          <a:off x="2975610" y="598106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27305</xdr:rowOff>
    </xdr:from>
    <xdr:to xmlns:xdr="http://schemas.openxmlformats.org/drawingml/2006/spreadsheetDrawing">
      <xdr:col>11</xdr:col>
      <xdr:colOff>174625</xdr:colOff>
      <xdr:row>31</xdr:row>
      <xdr:rowOff>125095</xdr:rowOff>
    </xdr:to>
    <xdr:sp macro="" textlink="">
      <xdr:nvSpPr>
        <xdr:cNvPr id="86" name="フローチャート: 判断 85"/>
        <xdr:cNvSpPr/>
      </xdr:nvSpPr>
      <xdr:spPr>
        <a:xfrm>
          <a:off x="2277110" y="594868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144145</xdr:rowOff>
    </xdr:from>
    <xdr:to xmlns:xdr="http://schemas.openxmlformats.org/drawingml/2006/spreadsheetDrawing">
      <xdr:col>7</xdr:col>
      <xdr:colOff>174625</xdr:colOff>
      <xdr:row>31</xdr:row>
      <xdr:rowOff>76835</xdr:rowOff>
    </xdr:to>
    <xdr:sp macro="" textlink="">
      <xdr:nvSpPr>
        <xdr:cNvPr id="87" name="フローチャート: 判断 86"/>
        <xdr:cNvSpPr/>
      </xdr:nvSpPr>
      <xdr:spPr>
        <a:xfrm>
          <a:off x="1578610" y="590042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88" name="テキスト ボックス 87"/>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89" name="テキスト ボックス 88"/>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90" name="テキスト ボックス 89"/>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91" name="テキスト ボックス 90"/>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92" name="テキスト ボックス 91"/>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10160</xdr:rowOff>
    </xdr:from>
    <xdr:to xmlns:xdr="http://schemas.openxmlformats.org/drawingml/2006/spreadsheetDrawing">
      <xdr:col>23</xdr:col>
      <xdr:colOff>136525</xdr:colOff>
      <xdr:row>32</xdr:row>
      <xdr:rowOff>107950</xdr:rowOff>
    </xdr:to>
    <xdr:sp macro="" textlink="">
      <xdr:nvSpPr>
        <xdr:cNvPr id="93" name="楕円 92"/>
        <xdr:cNvSpPr/>
      </xdr:nvSpPr>
      <xdr:spPr>
        <a:xfrm>
          <a:off x="4321810" y="6096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154940</xdr:rowOff>
    </xdr:from>
    <xdr:ext cx="405130" cy="248920"/>
    <xdr:sp macro="" textlink="">
      <xdr:nvSpPr>
        <xdr:cNvPr id="94" name="有形固定資産減価償却率該当値テキスト"/>
        <xdr:cNvSpPr txBox="1"/>
      </xdr:nvSpPr>
      <xdr:spPr>
        <a:xfrm>
          <a:off x="4423410" y="60763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126365</xdr:rowOff>
    </xdr:from>
    <xdr:to xmlns:xdr="http://schemas.openxmlformats.org/drawingml/2006/spreadsheetDrawing">
      <xdr:col>19</xdr:col>
      <xdr:colOff>174625</xdr:colOff>
      <xdr:row>33</xdr:row>
      <xdr:rowOff>59055</xdr:rowOff>
    </xdr:to>
    <xdr:sp macro="" textlink="">
      <xdr:nvSpPr>
        <xdr:cNvPr id="95" name="楕円 94"/>
        <xdr:cNvSpPr/>
      </xdr:nvSpPr>
      <xdr:spPr>
        <a:xfrm>
          <a:off x="3674110" y="621284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59690</xdr:rowOff>
    </xdr:from>
    <xdr:to xmlns:xdr="http://schemas.openxmlformats.org/drawingml/2006/spreadsheetDrawing">
      <xdr:col>23</xdr:col>
      <xdr:colOff>85725</xdr:colOff>
      <xdr:row>33</xdr:row>
      <xdr:rowOff>9525</xdr:rowOff>
    </xdr:to>
    <xdr:cxnSp macro="">
      <xdr:nvCxnSpPr>
        <xdr:cNvPr id="96" name="直線コネクタ 95"/>
        <xdr:cNvCxnSpPr/>
      </xdr:nvCxnSpPr>
      <xdr:spPr>
        <a:xfrm flipV="1">
          <a:off x="3724910" y="6146165"/>
          <a:ext cx="6477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33</xdr:row>
      <xdr:rowOff>5715</xdr:rowOff>
    </xdr:from>
    <xdr:to xmlns:xdr="http://schemas.openxmlformats.org/drawingml/2006/spreadsheetDrawing">
      <xdr:col>15</xdr:col>
      <xdr:colOff>174625</xdr:colOff>
      <xdr:row>33</xdr:row>
      <xdr:rowOff>103505</xdr:rowOff>
    </xdr:to>
    <xdr:sp macro="" textlink="">
      <xdr:nvSpPr>
        <xdr:cNvPr id="97" name="楕円 96"/>
        <xdr:cNvSpPr/>
      </xdr:nvSpPr>
      <xdr:spPr>
        <a:xfrm>
          <a:off x="2975610" y="625729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33</xdr:row>
      <xdr:rowOff>9525</xdr:rowOff>
    </xdr:from>
    <xdr:to xmlns:xdr="http://schemas.openxmlformats.org/drawingml/2006/spreadsheetDrawing">
      <xdr:col>19</xdr:col>
      <xdr:colOff>136525</xdr:colOff>
      <xdr:row>33</xdr:row>
      <xdr:rowOff>54610</xdr:rowOff>
    </xdr:to>
    <xdr:cxnSp macro="">
      <xdr:nvCxnSpPr>
        <xdr:cNvPr id="98" name="直線コネクタ 97"/>
        <xdr:cNvCxnSpPr/>
      </xdr:nvCxnSpPr>
      <xdr:spPr>
        <a:xfrm flipV="1">
          <a:off x="3026410" y="6261100"/>
          <a:ext cx="6985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118745</xdr:rowOff>
    </xdr:from>
    <xdr:to xmlns:xdr="http://schemas.openxmlformats.org/drawingml/2006/spreadsheetDrawing">
      <xdr:col>11</xdr:col>
      <xdr:colOff>174625</xdr:colOff>
      <xdr:row>32</xdr:row>
      <xdr:rowOff>51435</xdr:rowOff>
    </xdr:to>
    <xdr:sp macro="" textlink="">
      <xdr:nvSpPr>
        <xdr:cNvPr id="99" name="楕円 98"/>
        <xdr:cNvSpPr/>
      </xdr:nvSpPr>
      <xdr:spPr>
        <a:xfrm>
          <a:off x="2277110" y="604012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32</xdr:row>
      <xdr:rowOff>2540</xdr:rowOff>
    </xdr:from>
    <xdr:to xmlns:xdr="http://schemas.openxmlformats.org/drawingml/2006/spreadsheetDrawing">
      <xdr:col>15</xdr:col>
      <xdr:colOff>136525</xdr:colOff>
      <xdr:row>33</xdr:row>
      <xdr:rowOff>54610</xdr:rowOff>
    </xdr:to>
    <xdr:cxnSp macro="">
      <xdr:nvCxnSpPr>
        <xdr:cNvPr id="100" name="直線コネクタ 99"/>
        <xdr:cNvCxnSpPr/>
      </xdr:nvCxnSpPr>
      <xdr:spPr>
        <a:xfrm>
          <a:off x="2327910" y="6089015"/>
          <a:ext cx="6985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31</xdr:row>
      <xdr:rowOff>109855</xdr:rowOff>
    </xdr:from>
    <xdr:to xmlns:xdr="http://schemas.openxmlformats.org/drawingml/2006/spreadsheetDrawing">
      <xdr:col>7</xdr:col>
      <xdr:colOff>174625</xdr:colOff>
      <xdr:row>32</xdr:row>
      <xdr:rowOff>42545</xdr:rowOff>
    </xdr:to>
    <xdr:sp macro="" textlink="">
      <xdr:nvSpPr>
        <xdr:cNvPr id="101" name="楕円 100"/>
        <xdr:cNvSpPr/>
      </xdr:nvSpPr>
      <xdr:spPr>
        <a:xfrm>
          <a:off x="1578610" y="603123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159385</xdr:rowOff>
    </xdr:from>
    <xdr:to xmlns:xdr="http://schemas.openxmlformats.org/drawingml/2006/spreadsheetDrawing">
      <xdr:col>11</xdr:col>
      <xdr:colOff>136525</xdr:colOff>
      <xdr:row>32</xdr:row>
      <xdr:rowOff>2540</xdr:rowOff>
    </xdr:to>
    <xdr:cxnSp macro="">
      <xdr:nvCxnSpPr>
        <xdr:cNvPr id="102" name="直線コネクタ 101"/>
        <xdr:cNvCxnSpPr/>
      </xdr:nvCxnSpPr>
      <xdr:spPr>
        <a:xfrm>
          <a:off x="1629410" y="6080760"/>
          <a:ext cx="6985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28575</xdr:rowOff>
    </xdr:from>
    <xdr:ext cx="405130" cy="248920"/>
    <xdr:sp macro="" textlink="">
      <xdr:nvSpPr>
        <xdr:cNvPr id="103" name="n_1aveValue有形固定資産減価償却率"/>
        <xdr:cNvSpPr txBox="1"/>
      </xdr:nvSpPr>
      <xdr:spPr>
        <a:xfrm>
          <a:off x="3525520" y="57848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7620</xdr:rowOff>
    </xdr:from>
    <xdr:ext cx="404495" cy="249555"/>
    <xdr:sp macro="" textlink="">
      <xdr:nvSpPr>
        <xdr:cNvPr id="104" name="n_2aveValue有形固定資産減価償却率"/>
        <xdr:cNvSpPr txBox="1"/>
      </xdr:nvSpPr>
      <xdr:spPr>
        <a:xfrm>
          <a:off x="2839720" y="576389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145415</xdr:rowOff>
    </xdr:from>
    <xdr:ext cx="404495" cy="250190"/>
    <xdr:sp macro="" textlink="">
      <xdr:nvSpPr>
        <xdr:cNvPr id="105" name="n_3aveValue有形固定資産減価償却率"/>
        <xdr:cNvSpPr txBox="1"/>
      </xdr:nvSpPr>
      <xdr:spPr>
        <a:xfrm>
          <a:off x="2141220" y="5736590"/>
          <a:ext cx="404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96520</xdr:rowOff>
    </xdr:from>
    <xdr:ext cx="404495" cy="252095"/>
    <xdr:sp macro="" textlink="">
      <xdr:nvSpPr>
        <xdr:cNvPr id="106" name="n_4aveValue有形固定資産減価償却率"/>
        <xdr:cNvSpPr txBox="1"/>
      </xdr:nvSpPr>
      <xdr:spPr>
        <a:xfrm>
          <a:off x="1442720" y="5687695"/>
          <a:ext cx="404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33</xdr:row>
      <xdr:rowOff>50165</xdr:rowOff>
    </xdr:from>
    <xdr:ext cx="405130" cy="248920"/>
    <xdr:sp macro="" textlink="">
      <xdr:nvSpPr>
        <xdr:cNvPr id="107" name="n_1mainValue有形固定資産減価償却率"/>
        <xdr:cNvSpPr txBox="1"/>
      </xdr:nvSpPr>
      <xdr:spPr>
        <a:xfrm>
          <a:off x="3525520" y="63017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33</xdr:row>
      <xdr:rowOff>94615</xdr:rowOff>
    </xdr:from>
    <xdr:ext cx="404495" cy="248920"/>
    <xdr:sp macro="" textlink="">
      <xdr:nvSpPr>
        <xdr:cNvPr id="108" name="n_2mainValue有形固定資産減価償却率"/>
        <xdr:cNvSpPr txBox="1"/>
      </xdr:nvSpPr>
      <xdr:spPr>
        <a:xfrm>
          <a:off x="2839720" y="634619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42545</xdr:rowOff>
    </xdr:from>
    <xdr:ext cx="404495" cy="249555"/>
    <xdr:sp macro="" textlink="">
      <xdr:nvSpPr>
        <xdr:cNvPr id="109" name="n_3mainValue有形固定資産減価償却率"/>
        <xdr:cNvSpPr txBox="1"/>
      </xdr:nvSpPr>
      <xdr:spPr>
        <a:xfrm>
          <a:off x="2141220" y="612902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32</xdr:row>
      <xdr:rowOff>34290</xdr:rowOff>
    </xdr:from>
    <xdr:ext cx="404495" cy="249555"/>
    <xdr:sp macro="" textlink="">
      <xdr:nvSpPr>
        <xdr:cNvPr id="110" name="n_4mainValue有形固定資産減価償却率"/>
        <xdr:cNvSpPr txBox="1"/>
      </xdr:nvSpPr>
      <xdr:spPr>
        <a:xfrm>
          <a:off x="1442720" y="612076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111" name="正方形/長方形 110"/>
        <xdr:cNvSpPr/>
      </xdr:nvSpPr>
      <xdr:spPr>
        <a:xfrm>
          <a:off x="10373360" y="4146550"/>
          <a:ext cx="38766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80645</xdr:rowOff>
    </xdr:from>
    <xdr:to xmlns:xdr="http://schemas.openxmlformats.org/drawingml/2006/spreadsheetDrawing">
      <xdr:col>68</xdr:col>
      <xdr:colOff>158750</xdr:colOff>
      <xdr:row>24</xdr:row>
      <xdr:rowOff>13335</xdr:rowOff>
    </xdr:to>
    <xdr:sp macro="" textlink="">
      <xdr:nvSpPr>
        <xdr:cNvPr id="112" name="正方形/長方形 111"/>
        <xdr:cNvSpPr/>
      </xdr:nvSpPr>
      <xdr:spPr>
        <a:xfrm>
          <a:off x="11348085" y="4516120"/>
          <a:ext cx="955675"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64135</xdr:rowOff>
    </xdr:from>
    <xdr:to xmlns:xdr="http://schemas.openxmlformats.org/drawingml/2006/spreadsheetDrawing">
      <xdr:col>75</xdr:col>
      <xdr:colOff>173990</xdr:colOff>
      <xdr:row>24</xdr:row>
      <xdr:rowOff>29845</xdr:rowOff>
    </xdr:to>
    <xdr:sp macro="" textlink="">
      <xdr:nvSpPr>
        <xdr:cNvPr id="113" name="正方形/長方形 112"/>
        <xdr:cNvSpPr/>
      </xdr:nvSpPr>
      <xdr:spPr>
        <a:xfrm>
          <a:off x="12668885" y="4499610"/>
          <a:ext cx="87249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[ 209.7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4215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110490</xdr:rowOff>
    </xdr:to>
    <xdr:sp macro="" textlink="">
      <xdr:nvSpPr>
        <xdr:cNvPr id="115" name="正方形/長方形 114"/>
        <xdr:cNvSpPr/>
      </xdr:nvSpPr>
      <xdr:spPr>
        <a:xfrm>
          <a:off x="14215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5612110"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110490</xdr:rowOff>
    </xdr:to>
    <xdr:sp macro="" textlink="">
      <xdr:nvSpPr>
        <xdr:cNvPr id="117" name="正方形/長方形 116"/>
        <xdr:cNvSpPr/>
      </xdr:nvSpPr>
      <xdr:spPr>
        <a:xfrm>
          <a:off x="15612110"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7120235" y="4274185"/>
          <a:ext cx="1397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110490</xdr:rowOff>
    </xdr:to>
    <xdr:sp macro="" textlink="">
      <xdr:nvSpPr>
        <xdr:cNvPr id="119" name="正方形/長方形 118"/>
        <xdr:cNvSpPr/>
      </xdr:nvSpPr>
      <xdr:spPr>
        <a:xfrm>
          <a:off x="17120235" y="44640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161925</xdr:rowOff>
    </xdr:to>
    <xdr:sp macro="" textlink="">
      <xdr:nvSpPr>
        <xdr:cNvPr id="120" name="正方形/長方形 119"/>
        <xdr:cNvSpPr/>
      </xdr:nvSpPr>
      <xdr:spPr>
        <a:xfrm>
          <a:off x="10373360" y="4831715"/>
          <a:ext cx="3876675" cy="20770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66040</xdr:rowOff>
    </xdr:from>
    <xdr:to xmlns:xdr="http://schemas.openxmlformats.org/drawingml/2006/spreadsheetDrawing">
      <xdr:col>106</xdr:col>
      <xdr:colOff>85725</xdr:colOff>
      <xdr:row>36</xdr:row>
      <xdr:rowOff>161925</xdr:rowOff>
    </xdr:to>
    <xdr:sp macro="" textlink="">
      <xdr:nvSpPr>
        <xdr:cNvPr id="121" name="正方形/長方形 120"/>
        <xdr:cNvSpPr/>
      </xdr:nvSpPr>
      <xdr:spPr>
        <a:xfrm>
          <a:off x="14500860" y="4831715"/>
          <a:ext cx="4365625" cy="2077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40640</xdr:rowOff>
    </xdr:to>
    <xdr:sp macro="" textlink="">
      <xdr:nvSpPr>
        <xdr:cNvPr id="122" name="正方形/長方形 121"/>
        <xdr:cNvSpPr/>
      </xdr:nvSpPr>
      <xdr:spPr>
        <a:xfrm>
          <a:off x="14500860" y="4895850"/>
          <a:ext cx="41910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23" name="テキスト ボックス 122"/>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a:t>
          </a:r>
          <a:r>
            <a:rPr kumimoji="1" lang="en-US" altLang="ja-JP" sz="1100">
              <a:latin typeface="ＭＳ Ｐゴシック"/>
              <a:ea typeface="ＭＳ Ｐゴシック"/>
            </a:rPr>
            <a:t>R3</a:t>
          </a:r>
          <a:r>
            <a:rPr kumimoji="1" lang="ja-JP" altLang="en-US" sz="1100">
              <a:latin typeface="ＭＳ Ｐゴシック"/>
              <a:ea typeface="ＭＳ Ｐゴシック"/>
            </a:rPr>
            <a:t>年度から類似団体平均下回っており、主な原因については、大規模事業の完了に伴い、維持管理に移行したため、将来負担額が増加することがないことと、財政調整基金等の積立金の増加によるものと考えられる。</a:t>
          </a:r>
        </a:p>
        <a:p>
          <a:r>
            <a:rPr kumimoji="1" lang="ja-JP" altLang="en-US" sz="1100">
              <a:latin typeface="ＭＳ Ｐゴシック"/>
              <a:ea typeface="ＭＳ Ｐゴシック"/>
            </a:rPr>
            <a:t>　</a:t>
          </a:r>
        </a:p>
      </xdr:txBody>
    </xdr:sp>
    <xdr:clientData/>
  </xdr:twoCellAnchor>
  <xdr:oneCellAnchor>
    <xdr:from xmlns:xdr="http://schemas.openxmlformats.org/drawingml/2006/spreadsheetDrawing">
      <xdr:col>57</xdr:col>
      <xdr:colOff>111125</xdr:colOff>
      <xdr:row>23</xdr:row>
      <xdr:rowOff>46990</xdr:rowOff>
    </xdr:from>
    <xdr:ext cx="349885" cy="224790"/>
    <xdr:sp macro="" textlink="">
      <xdr:nvSpPr>
        <xdr:cNvPr id="124" name="テキスト ボックス 123"/>
        <xdr:cNvSpPr txBox="1"/>
      </xdr:nvSpPr>
      <xdr:spPr>
        <a:xfrm>
          <a:off x="10335260" y="46475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25" name="直線コネクタ 124"/>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26" name="テキスト ボックス 125"/>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145415</xdr:rowOff>
    </xdr:from>
    <xdr:to xmlns:xdr="http://schemas.openxmlformats.org/drawingml/2006/spreadsheetDrawing">
      <xdr:col>80</xdr:col>
      <xdr:colOff>9525</xdr:colOff>
      <xdr:row>34</xdr:row>
      <xdr:rowOff>145415</xdr:rowOff>
    </xdr:to>
    <xdr:cxnSp macro="">
      <xdr:nvCxnSpPr>
        <xdr:cNvPr id="127" name="直線コネクタ 126"/>
        <xdr:cNvCxnSpPr/>
      </xdr:nvCxnSpPr>
      <xdr:spPr>
        <a:xfrm>
          <a:off x="10373360" y="65620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55880</xdr:rowOff>
    </xdr:from>
    <xdr:ext cx="410210" cy="216535"/>
    <xdr:sp macro="" textlink="">
      <xdr:nvSpPr>
        <xdr:cNvPr id="128" name="テキスト ボックス 127"/>
        <xdr:cNvSpPr txBox="1"/>
      </xdr:nvSpPr>
      <xdr:spPr>
        <a:xfrm>
          <a:off x="9930765" y="647255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129540</xdr:rowOff>
    </xdr:from>
    <xdr:to xmlns:xdr="http://schemas.openxmlformats.org/drawingml/2006/spreadsheetDrawing">
      <xdr:col>80</xdr:col>
      <xdr:colOff>9525</xdr:colOff>
      <xdr:row>32</xdr:row>
      <xdr:rowOff>129540</xdr:rowOff>
    </xdr:to>
    <xdr:cxnSp macro="">
      <xdr:nvCxnSpPr>
        <xdr:cNvPr id="129" name="直線コネクタ 128"/>
        <xdr:cNvCxnSpPr/>
      </xdr:nvCxnSpPr>
      <xdr:spPr>
        <a:xfrm>
          <a:off x="10373360" y="62160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38735</xdr:rowOff>
    </xdr:from>
    <xdr:ext cx="410210" cy="217170"/>
    <xdr:sp macro="" textlink="">
      <xdr:nvSpPr>
        <xdr:cNvPr id="130" name="テキスト ボックス 129"/>
        <xdr:cNvSpPr txBox="1"/>
      </xdr:nvSpPr>
      <xdr:spPr>
        <a:xfrm>
          <a:off x="9930765" y="612521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113030</xdr:rowOff>
    </xdr:from>
    <xdr:to xmlns:xdr="http://schemas.openxmlformats.org/drawingml/2006/spreadsheetDrawing">
      <xdr:col>80</xdr:col>
      <xdr:colOff>9525</xdr:colOff>
      <xdr:row>30</xdr:row>
      <xdr:rowOff>113030</xdr:rowOff>
    </xdr:to>
    <xdr:cxnSp macro="">
      <xdr:nvCxnSpPr>
        <xdr:cNvPr id="131" name="直線コネクタ 130"/>
        <xdr:cNvCxnSpPr/>
      </xdr:nvCxnSpPr>
      <xdr:spPr>
        <a:xfrm>
          <a:off x="10373360" y="586930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22860</xdr:rowOff>
    </xdr:from>
    <xdr:ext cx="410210" cy="216535"/>
    <xdr:sp macro="" textlink="">
      <xdr:nvSpPr>
        <xdr:cNvPr id="132" name="テキスト ボックス 131"/>
        <xdr:cNvSpPr txBox="1"/>
      </xdr:nvSpPr>
      <xdr:spPr>
        <a:xfrm>
          <a:off x="9930765" y="577913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99695</xdr:rowOff>
    </xdr:from>
    <xdr:to xmlns:xdr="http://schemas.openxmlformats.org/drawingml/2006/spreadsheetDrawing">
      <xdr:col>80</xdr:col>
      <xdr:colOff>9525</xdr:colOff>
      <xdr:row>28</xdr:row>
      <xdr:rowOff>99695</xdr:rowOff>
    </xdr:to>
    <xdr:cxnSp macro="">
      <xdr:nvCxnSpPr>
        <xdr:cNvPr id="133" name="直線コネクタ 132"/>
        <xdr:cNvCxnSpPr/>
      </xdr:nvCxnSpPr>
      <xdr:spPr>
        <a:xfrm>
          <a:off x="10373360" y="552577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10210" cy="224790"/>
    <xdr:sp macro="" textlink="">
      <xdr:nvSpPr>
        <xdr:cNvPr id="134" name="テキスト ボックス 133"/>
        <xdr:cNvSpPr txBox="1"/>
      </xdr:nvSpPr>
      <xdr:spPr>
        <a:xfrm>
          <a:off x="9930765" y="54324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5" name="直線コネクタ 134"/>
        <xdr:cNvCxnSpPr/>
      </xdr:nvCxnSpPr>
      <xdr:spPr>
        <a:xfrm>
          <a:off x="10373360" y="51796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4790"/>
    <xdr:sp macro="" textlink="">
      <xdr:nvSpPr>
        <xdr:cNvPr id="136" name="テキスト ボックス 135"/>
        <xdr:cNvSpPr txBox="1"/>
      </xdr:nvSpPr>
      <xdr:spPr>
        <a:xfrm>
          <a:off x="10033635" y="50920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24</xdr:row>
      <xdr:rowOff>66040</xdr:rowOff>
    </xdr:to>
    <xdr:cxnSp macro="">
      <xdr:nvCxnSpPr>
        <xdr:cNvPr id="137" name="直線コネクタ 136"/>
        <xdr:cNvCxnSpPr/>
      </xdr:nvCxnSpPr>
      <xdr:spPr>
        <a:xfrm>
          <a:off x="10373360" y="4831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66040</xdr:rowOff>
    </xdr:from>
    <xdr:to xmlns:xdr="http://schemas.openxmlformats.org/drawingml/2006/spreadsheetDrawing">
      <xdr:col>80</xdr:col>
      <xdr:colOff>9525</xdr:colOff>
      <xdr:row>36</xdr:row>
      <xdr:rowOff>161925</xdr:rowOff>
    </xdr:to>
    <xdr:sp macro="" textlink="">
      <xdr:nvSpPr>
        <xdr:cNvPr id="138" name="債務償還比率グラフ枠"/>
        <xdr:cNvSpPr/>
      </xdr:nvSpPr>
      <xdr:spPr>
        <a:xfrm>
          <a:off x="10373360" y="4831715"/>
          <a:ext cx="3876675" cy="20770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33</xdr:row>
      <xdr:rowOff>150495</xdr:rowOff>
    </xdr:to>
    <xdr:cxnSp macro="">
      <xdr:nvCxnSpPr>
        <xdr:cNvPr id="139" name="直線コネクタ 138"/>
        <xdr:cNvCxnSpPr/>
      </xdr:nvCxnSpPr>
      <xdr:spPr>
        <a:xfrm flipV="1">
          <a:off x="13562330" y="5179695"/>
          <a:ext cx="1270" cy="1222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154305</xdr:rowOff>
    </xdr:from>
    <xdr:ext cx="469900" cy="248920"/>
    <xdr:sp macro="" textlink="">
      <xdr:nvSpPr>
        <xdr:cNvPr id="140" name="債務償還比率最小値テキスト"/>
        <xdr:cNvSpPr txBox="1"/>
      </xdr:nvSpPr>
      <xdr:spPr>
        <a:xfrm>
          <a:off x="13615035" y="640588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150495</xdr:rowOff>
    </xdr:from>
    <xdr:to xmlns:xdr="http://schemas.openxmlformats.org/drawingml/2006/spreadsheetDrawing">
      <xdr:col>76</xdr:col>
      <xdr:colOff>111125</xdr:colOff>
      <xdr:row>33</xdr:row>
      <xdr:rowOff>150495</xdr:rowOff>
    </xdr:to>
    <xdr:cxnSp macro="">
      <xdr:nvCxnSpPr>
        <xdr:cNvPr id="141" name="直線コネクタ 140"/>
        <xdr:cNvCxnSpPr/>
      </xdr:nvCxnSpPr>
      <xdr:spPr>
        <a:xfrm>
          <a:off x="13491210" y="6402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29845</xdr:rowOff>
    </xdr:from>
    <xdr:ext cx="340360" cy="258445"/>
    <xdr:sp macro="" textlink="">
      <xdr:nvSpPr>
        <xdr:cNvPr id="142" name="債務償還比率最大値テキスト"/>
        <xdr:cNvSpPr txBox="1"/>
      </xdr:nvSpPr>
      <xdr:spPr>
        <a:xfrm>
          <a:off x="13615035" y="496062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43" name="直線コネクタ 142"/>
        <xdr:cNvCxnSpPr/>
      </xdr:nvCxnSpPr>
      <xdr:spPr>
        <a:xfrm>
          <a:off x="13491210" y="51796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48895</xdr:rowOff>
    </xdr:from>
    <xdr:ext cx="469900" cy="258445"/>
    <xdr:sp macro="" textlink="">
      <xdr:nvSpPr>
        <xdr:cNvPr id="144" name="債務償還比率平均値テキスト"/>
        <xdr:cNvSpPr txBox="1"/>
      </xdr:nvSpPr>
      <xdr:spPr>
        <a:xfrm>
          <a:off x="13615035" y="54749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71120</xdr:rowOff>
    </xdr:from>
    <xdr:to xmlns:xdr="http://schemas.openxmlformats.org/drawingml/2006/spreadsheetDrawing">
      <xdr:col>76</xdr:col>
      <xdr:colOff>73025</xdr:colOff>
      <xdr:row>29</xdr:row>
      <xdr:rowOff>1270</xdr:rowOff>
    </xdr:to>
    <xdr:sp macro="" textlink="">
      <xdr:nvSpPr>
        <xdr:cNvPr id="145" name="フローチャート: 判断 144"/>
        <xdr:cNvSpPr/>
      </xdr:nvSpPr>
      <xdr:spPr>
        <a:xfrm>
          <a:off x="13529310" y="54971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40005</xdr:rowOff>
    </xdr:from>
    <xdr:to xmlns:xdr="http://schemas.openxmlformats.org/drawingml/2006/spreadsheetDrawing">
      <xdr:col>72</xdr:col>
      <xdr:colOff>123825</xdr:colOff>
      <xdr:row>29</xdr:row>
      <xdr:rowOff>141605</xdr:rowOff>
    </xdr:to>
    <xdr:sp macro="" textlink="">
      <xdr:nvSpPr>
        <xdr:cNvPr id="146" name="フローチャート: 判断 145"/>
        <xdr:cNvSpPr/>
      </xdr:nvSpPr>
      <xdr:spPr>
        <a:xfrm>
          <a:off x="12865735"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50800</xdr:rowOff>
    </xdr:from>
    <xdr:to xmlns:xdr="http://schemas.openxmlformats.org/drawingml/2006/spreadsheetDrawing">
      <xdr:col>68</xdr:col>
      <xdr:colOff>123825</xdr:colOff>
      <xdr:row>29</xdr:row>
      <xdr:rowOff>152400</xdr:rowOff>
    </xdr:to>
    <xdr:sp macro="" textlink="">
      <xdr:nvSpPr>
        <xdr:cNvPr id="147" name="フローチャート: 判断 146"/>
        <xdr:cNvSpPr/>
      </xdr:nvSpPr>
      <xdr:spPr>
        <a:xfrm>
          <a:off x="12167235" y="56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14605</xdr:rowOff>
    </xdr:from>
    <xdr:to xmlns:xdr="http://schemas.openxmlformats.org/drawingml/2006/spreadsheetDrawing">
      <xdr:col>64</xdr:col>
      <xdr:colOff>123825</xdr:colOff>
      <xdr:row>29</xdr:row>
      <xdr:rowOff>116840</xdr:rowOff>
    </xdr:to>
    <xdr:sp macro="" textlink="">
      <xdr:nvSpPr>
        <xdr:cNvPr id="148" name="フローチャート: 判断 147"/>
        <xdr:cNvSpPr/>
      </xdr:nvSpPr>
      <xdr:spPr>
        <a:xfrm>
          <a:off x="11468735" y="56057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135890</xdr:rowOff>
    </xdr:from>
    <xdr:to xmlns:xdr="http://schemas.openxmlformats.org/drawingml/2006/spreadsheetDrawing">
      <xdr:col>60</xdr:col>
      <xdr:colOff>123825</xdr:colOff>
      <xdr:row>29</xdr:row>
      <xdr:rowOff>66040</xdr:rowOff>
    </xdr:to>
    <xdr:sp macro="" textlink="">
      <xdr:nvSpPr>
        <xdr:cNvPr id="149" name="フローチャート: 判断 148"/>
        <xdr:cNvSpPr/>
      </xdr:nvSpPr>
      <xdr:spPr>
        <a:xfrm>
          <a:off x="10770235" y="55619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50" name="テキスト ボックス 149"/>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51" name="テキスト ボックス 150"/>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52" name="テキスト ボックス 151"/>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53" name="テキスト ボックス 152"/>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54" name="テキスト ボックス 153"/>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66675</xdr:rowOff>
    </xdr:from>
    <xdr:to xmlns:xdr="http://schemas.openxmlformats.org/drawingml/2006/spreadsheetDrawing">
      <xdr:col>76</xdr:col>
      <xdr:colOff>73025</xdr:colOff>
      <xdr:row>28</xdr:row>
      <xdr:rowOff>168275</xdr:rowOff>
    </xdr:to>
    <xdr:sp macro="" textlink="">
      <xdr:nvSpPr>
        <xdr:cNvPr id="155" name="楕円 154"/>
        <xdr:cNvSpPr/>
      </xdr:nvSpPr>
      <xdr:spPr>
        <a:xfrm>
          <a:off x="13529310" y="54927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90170</xdr:rowOff>
    </xdr:from>
    <xdr:ext cx="469900" cy="258445"/>
    <xdr:sp macro="" textlink="">
      <xdr:nvSpPr>
        <xdr:cNvPr id="156" name="債務償還比率該当値テキスト"/>
        <xdr:cNvSpPr txBox="1"/>
      </xdr:nvSpPr>
      <xdr:spPr>
        <a:xfrm>
          <a:off x="13615035" y="5351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45720</xdr:rowOff>
    </xdr:from>
    <xdr:to xmlns:xdr="http://schemas.openxmlformats.org/drawingml/2006/spreadsheetDrawing">
      <xdr:col>72</xdr:col>
      <xdr:colOff>123825</xdr:colOff>
      <xdr:row>29</xdr:row>
      <xdr:rowOff>147320</xdr:rowOff>
    </xdr:to>
    <xdr:sp macro="" textlink="">
      <xdr:nvSpPr>
        <xdr:cNvPr id="157" name="楕円 156"/>
        <xdr:cNvSpPr/>
      </xdr:nvSpPr>
      <xdr:spPr>
        <a:xfrm>
          <a:off x="12865735" y="56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118110</xdr:rowOff>
    </xdr:from>
    <xdr:to xmlns:xdr="http://schemas.openxmlformats.org/drawingml/2006/spreadsheetDrawing">
      <xdr:col>76</xdr:col>
      <xdr:colOff>22225</xdr:colOff>
      <xdr:row>29</xdr:row>
      <xdr:rowOff>97155</xdr:rowOff>
    </xdr:to>
    <xdr:cxnSp macro="">
      <xdr:nvCxnSpPr>
        <xdr:cNvPr id="158" name="直線コネクタ 157"/>
        <xdr:cNvCxnSpPr/>
      </xdr:nvCxnSpPr>
      <xdr:spPr>
        <a:xfrm flipV="1">
          <a:off x="12916535" y="5544185"/>
          <a:ext cx="6477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44450</xdr:rowOff>
    </xdr:from>
    <xdr:to xmlns:xdr="http://schemas.openxmlformats.org/drawingml/2006/spreadsheetDrawing">
      <xdr:col>68</xdr:col>
      <xdr:colOff>123825</xdr:colOff>
      <xdr:row>30</xdr:row>
      <xdr:rowOff>142240</xdr:rowOff>
    </xdr:to>
    <xdr:sp macro="" textlink="">
      <xdr:nvSpPr>
        <xdr:cNvPr id="159" name="楕円 158"/>
        <xdr:cNvSpPr/>
      </xdr:nvSpPr>
      <xdr:spPr>
        <a:xfrm>
          <a:off x="12167235" y="5800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97155</xdr:rowOff>
    </xdr:from>
    <xdr:to xmlns:xdr="http://schemas.openxmlformats.org/drawingml/2006/spreadsheetDrawing">
      <xdr:col>72</xdr:col>
      <xdr:colOff>73025</xdr:colOff>
      <xdr:row>30</xdr:row>
      <xdr:rowOff>93980</xdr:rowOff>
    </xdr:to>
    <xdr:cxnSp macro="">
      <xdr:nvCxnSpPr>
        <xdr:cNvPr id="160" name="直線コネクタ 159"/>
        <xdr:cNvCxnSpPr/>
      </xdr:nvCxnSpPr>
      <xdr:spPr>
        <a:xfrm flipV="1">
          <a:off x="12218035" y="5688330"/>
          <a:ext cx="6985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40005</xdr:rowOff>
    </xdr:from>
    <xdr:to xmlns:xdr="http://schemas.openxmlformats.org/drawingml/2006/spreadsheetDrawing">
      <xdr:col>64</xdr:col>
      <xdr:colOff>123825</xdr:colOff>
      <xdr:row>30</xdr:row>
      <xdr:rowOff>137795</xdr:rowOff>
    </xdr:to>
    <xdr:sp macro="" textlink="">
      <xdr:nvSpPr>
        <xdr:cNvPr id="161" name="楕円 160"/>
        <xdr:cNvSpPr/>
      </xdr:nvSpPr>
      <xdr:spPr>
        <a:xfrm>
          <a:off x="11468735" y="5796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89535</xdr:rowOff>
    </xdr:from>
    <xdr:to xmlns:xdr="http://schemas.openxmlformats.org/drawingml/2006/spreadsheetDrawing">
      <xdr:col>68</xdr:col>
      <xdr:colOff>73025</xdr:colOff>
      <xdr:row>30</xdr:row>
      <xdr:rowOff>93980</xdr:rowOff>
    </xdr:to>
    <xdr:cxnSp macro="">
      <xdr:nvCxnSpPr>
        <xdr:cNvPr id="162" name="直線コネクタ 161"/>
        <xdr:cNvCxnSpPr/>
      </xdr:nvCxnSpPr>
      <xdr:spPr>
        <a:xfrm>
          <a:off x="11519535" y="5845810"/>
          <a:ext cx="6985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143510</xdr:rowOff>
    </xdr:from>
    <xdr:to xmlns:xdr="http://schemas.openxmlformats.org/drawingml/2006/spreadsheetDrawing">
      <xdr:col>60</xdr:col>
      <xdr:colOff>123825</xdr:colOff>
      <xdr:row>30</xdr:row>
      <xdr:rowOff>71755</xdr:rowOff>
    </xdr:to>
    <xdr:sp macro="" textlink="">
      <xdr:nvSpPr>
        <xdr:cNvPr id="163" name="楕円 162"/>
        <xdr:cNvSpPr/>
      </xdr:nvSpPr>
      <xdr:spPr>
        <a:xfrm>
          <a:off x="10770235" y="5734685"/>
          <a:ext cx="101600"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22860</xdr:rowOff>
    </xdr:from>
    <xdr:to xmlns:xdr="http://schemas.openxmlformats.org/drawingml/2006/spreadsheetDrawing">
      <xdr:col>64</xdr:col>
      <xdr:colOff>73025</xdr:colOff>
      <xdr:row>30</xdr:row>
      <xdr:rowOff>89535</xdr:rowOff>
    </xdr:to>
    <xdr:cxnSp macro="">
      <xdr:nvCxnSpPr>
        <xdr:cNvPr id="164" name="直線コネクタ 163"/>
        <xdr:cNvCxnSpPr/>
      </xdr:nvCxnSpPr>
      <xdr:spPr>
        <a:xfrm>
          <a:off x="10821035" y="5779135"/>
          <a:ext cx="6985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158115</xdr:rowOff>
    </xdr:from>
    <xdr:ext cx="469900" cy="258445"/>
    <xdr:sp macro="" textlink="">
      <xdr:nvSpPr>
        <xdr:cNvPr id="165" name="n_1aveValue債務償還比率"/>
        <xdr:cNvSpPr txBox="1"/>
      </xdr:nvSpPr>
      <xdr:spPr>
        <a:xfrm>
          <a:off x="12684760" y="54190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168275</xdr:rowOff>
    </xdr:from>
    <xdr:ext cx="469265" cy="258445"/>
    <xdr:sp macro="" textlink="">
      <xdr:nvSpPr>
        <xdr:cNvPr id="166" name="n_2aveValue債務償還比率"/>
        <xdr:cNvSpPr txBox="1"/>
      </xdr:nvSpPr>
      <xdr:spPr>
        <a:xfrm>
          <a:off x="11998960" y="5429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132715</xdr:rowOff>
    </xdr:from>
    <xdr:ext cx="469265" cy="258445"/>
    <xdr:sp macro="" textlink="">
      <xdr:nvSpPr>
        <xdr:cNvPr id="167" name="n_3aveValue債務償還比率"/>
        <xdr:cNvSpPr txBox="1"/>
      </xdr:nvSpPr>
      <xdr:spPr>
        <a:xfrm>
          <a:off x="11300460" y="5393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83185</xdr:rowOff>
    </xdr:from>
    <xdr:ext cx="469265" cy="257810"/>
    <xdr:sp macro="" textlink="">
      <xdr:nvSpPr>
        <xdr:cNvPr id="168" name="n_4aveValue債務償還比率"/>
        <xdr:cNvSpPr txBox="1"/>
      </xdr:nvSpPr>
      <xdr:spPr>
        <a:xfrm>
          <a:off x="10601960" y="53441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29</xdr:row>
      <xdr:rowOff>138430</xdr:rowOff>
    </xdr:from>
    <xdr:ext cx="469900" cy="250190"/>
    <xdr:sp macro="" textlink="">
      <xdr:nvSpPr>
        <xdr:cNvPr id="169" name="n_1mainValue債務償還比率"/>
        <xdr:cNvSpPr txBox="1"/>
      </xdr:nvSpPr>
      <xdr:spPr>
        <a:xfrm>
          <a:off x="12684760" y="572960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133985</xdr:rowOff>
    </xdr:from>
    <xdr:ext cx="469265" cy="249555"/>
    <xdr:sp macro="" textlink="">
      <xdr:nvSpPr>
        <xdr:cNvPr id="170" name="n_2mainValue債務償還比率"/>
        <xdr:cNvSpPr txBox="1"/>
      </xdr:nvSpPr>
      <xdr:spPr>
        <a:xfrm>
          <a:off x="11998960" y="58902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129540</xdr:rowOff>
    </xdr:from>
    <xdr:ext cx="469265" cy="248920"/>
    <xdr:sp macro="" textlink="">
      <xdr:nvSpPr>
        <xdr:cNvPr id="171" name="n_3mainValue債務償還比率"/>
        <xdr:cNvSpPr txBox="1"/>
      </xdr:nvSpPr>
      <xdr:spPr>
        <a:xfrm>
          <a:off x="11300460" y="58858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62865</xdr:rowOff>
    </xdr:from>
    <xdr:ext cx="469265" cy="248920"/>
    <xdr:sp macro="" textlink="">
      <xdr:nvSpPr>
        <xdr:cNvPr id="172" name="n_4mainValue債務償還比率"/>
        <xdr:cNvSpPr txBox="1"/>
      </xdr:nvSpPr>
      <xdr:spPr>
        <a:xfrm>
          <a:off x="10601960" y="581914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73" name="正方形/長方形 172"/>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74" name="正方形/長方形 173"/>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75" name="テキスト ボックス 174"/>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76" name="テキスト ボックス 175"/>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77" name="テキスト ボックス 176"/>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78" name="テキスト ボックス 177"/>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3,704
3,673
212.13
4,969,267
4,890,687
38,815
2,767,212
4,412,361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985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6725" cy="257810"/>
    <xdr:sp macro="" textlink="">
      <xdr:nvSpPr>
        <xdr:cNvPr id="45" name="テキスト ボックス 44"/>
        <xdr:cNvSpPr txBox="1"/>
      </xdr:nvSpPr>
      <xdr:spPr>
        <a:xfrm>
          <a:off x="278765"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985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3225" cy="258445"/>
    <xdr:sp macro="" textlink="">
      <xdr:nvSpPr>
        <xdr:cNvPr id="47" name="テキスト ボックス 46"/>
        <xdr:cNvSpPr txBox="1"/>
      </xdr:nvSpPr>
      <xdr:spPr>
        <a:xfrm>
          <a:off x="34290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985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3225" cy="257810"/>
    <xdr:sp macro="" textlink="">
      <xdr:nvSpPr>
        <xdr:cNvPr id="49" name="テキスト ボックス 48"/>
        <xdr:cNvSpPr txBox="1"/>
      </xdr:nvSpPr>
      <xdr:spPr>
        <a:xfrm>
          <a:off x="34290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985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170180</xdr:rowOff>
    </xdr:from>
    <xdr:ext cx="403225" cy="257810"/>
    <xdr:sp macro="" textlink="">
      <xdr:nvSpPr>
        <xdr:cNvPr id="51" name="テキスト ボックス 50"/>
        <xdr:cNvSpPr txBox="1"/>
      </xdr:nvSpPr>
      <xdr:spPr>
        <a:xfrm>
          <a:off x="34290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985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58445"/>
    <xdr:sp macro="" textlink="">
      <xdr:nvSpPr>
        <xdr:cNvPr id="53" name="テキスト ボックス 52"/>
        <xdr:cNvSpPr txBox="1"/>
      </xdr:nvSpPr>
      <xdr:spPr>
        <a:xfrm>
          <a:off x="34290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9090" cy="258445"/>
    <xdr:sp macro="" textlink="">
      <xdr:nvSpPr>
        <xdr:cNvPr id="55" name="テキスト ボックス 54"/>
        <xdr:cNvSpPr txBox="1"/>
      </xdr:nvSpPr>
      <xdr:spPr>
        <a:xfrm>
          <a:off x="391160"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7" name="【道路】&#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64135</xdr:rowOff>
    </xdr:to>
    <xdr:cxnSp macro="">
      <xdr:nvCxnSpPr>
        <xdr:cNvPr id="58" name="直線コネクタ 57"/>
        <xdr:cNvCxnSpPr/>
      </xdr:nvCxnSpPr>
      <xdr:spPr>
        <a:xfrm flipV="1">
          <a:off x="4253865" y="5457190"/>
          <a:ext cx="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67945</xdr:rowOff>
    </xdr:from>
    <xdr:ext cx="404495" cy="258445"/>
    <xdr:sp macro="" textlink="">
      <xdr:nvSpPr>
        <xdr:cNvPr id="59" name="【道路】&#10;有形固定資産減価償却率最小値テキスト"/>
        <xdr:cNvSpPr txBox="1"/>
      </xdr:nvSpPr>
      <xdr:spPr>
        <a:xfrm>
          <a:off x="4292600" y="7008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64135</xdr:rowOff>
    </xdr:from>
    <xdr:to xmlns:xdr="http://schemas.openxmlformats.org/drawingml/2006/spreadsheetDrawing">
      <xdr:col>24</xdr:col>
      <xdr:colOff>152400</xdr:colOff>
      <xdr:row>42</xdr:row>
      <xdr:rowOff>64135</xdr:rowOff>
    </xdr:to>
    <xdr:cxnSp macro="">
      <xdr:nvCxnSpPr>
        <xdr:cNvPr id="60" name="直線コネクタ 59"/>
        <xdr:cNvCxnSpPr/>
      </xdr:nvCxnSpPr>
      <xdr:spPr>
        <a:xfrm>
          <a:off x="4181475" y="7004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120015</xdr:rowOff>
    </xdr:from>
    <xdr:ext cx="339725" cy="257810"/>
    <xdr:sp macro="" textlink="">
      <xdr:nvSpPr>
        <xdr:cNvPr id="61" name="【道路】&#10;有形固定資産減価償却率最大値テキスト"/>
        <xdr:cNvSpPr txBox="1"/>
      </xdr:nvSpPr>
      <xdr:spPr>
        <a:xfrm>
          <a:off x="4292600" y="5244465"/>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181475" y="5457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4445</xdr:rowOff>
    </xdr:from>
    <xdr:ext cx="404495" cy="258445"/>
    <xdr:sp macro="" textlink="">
      <xdr:nvSpPr>
        <xdr:cNvPr id="63" name="【道路】&#10;有形固定資産減価償却率平均値テキスト"/>
        <xdr:cNvSpPr txBox="1"/>
      </xdr:nvSpPr>
      <xdr:spPr>
        <a:xfrm>
          <a:off x="4292600" y="62845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153035</xdr:rowOff>
    </xdr:from>
    <xdr:to xmlns:xdr="http://schemas.openxmlformats.org/drawingml/2006/spreadsheetDrawing">
      <xdr:col>24</xdr:col>
      <xdr:colOff>114300</xdr:colOff>
      <xdr:row>39</xdr:row>
      <xdr:rowOff>83185</xdr:rowOff>
    </xdr:to>
    <xdr:sp macro="" textlink="">
      <xdr:nvSpPr>
        <xdr:cNvPr id="64" name="フローチャート: 判断 63"/>
        <xdr:cNvSpPr/>
      </xdr:nvSpPr>
      <xdr:spPr>
        <a:xfrm>
          <a:off x="4203700" y="6433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123190</xdr:rowOff>
    </xdr:from>
    <xdr:to xmlns:xdr="http://schemas.openxmlformats.org/drawingml/2006/spreadsheetDrawing">
      <xdr:col>20</xdr:col>
      <xdr:colOff>38100</xdr:colOff>
      <xdr:row>39</xdr:row>
      <xdr:rowOff>53340</xdr:rowOff>
    </xdr:to>
    <xdr:sp macro="" textlink="">
      <xdr:nvSpPr>
        <xdr:cNvPr id="65" name="フローチャート: 判断 64"/>
        <xdr:cNvSpPr/>
      </xdr:nvSpPr>
      <xdr:spPr>
        <a:xfrm>
          <a:off x="3444875" y="64033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118745</xdr:rowOff>
    </xdr:from>
    <xdr:to xmlns:xdr="http://schemas.openxmlformats.org/drawingml/2006/spreadsheetDrawing">
      <xdr:col>15</xdr:col>
      <xdr:colOff>101600</xdr:colOff>
      <xdr:row>39</xdr:row>
      <xdr:rowOff>48260</xdr:rowOff>
    </xdr:to>
    <xdr:sp macro="" textlink="">
      <xdr:nvSpPr>
        <xdr:cNvPr id="66" name="フローチャート: 判断 65"/>
        <xdr:cNvSpPr/>
      </xdr:nvSpPr>
      <xdr:spPr>
        <a:xfrm>
          <a:off x="2619375" y="639889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87630</xdr:rowOff>
    </xdr:from>
    <xdr:to xmlns:xdr="http://schemas.openxmlformats.org/drawingml/2006/spreadsheetDrawing">
      <xdr:col>10</xdr:col>
      <xdr:colOff>165100</xdr:colOff>
      <xdr:row>39</xdr:row>
      <xdr:rowOff>17780</xdr:rowOff>
    </xdr:to>
    <xdr:sp macro="" textlink="">
      <xdr:nvSpPr>
        <xdr:cNvPr id="67" name="フローチャート: 判断 66"/>
        <xdr:cNvSpPr/>
      </xdr:nvSpPr>
      <xdr:spPr>
        <a:xfrm>
          <a:off x="1809750" y="6367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54610</xdr:rowOff>
    </xdr:from>
    <xdr:to xmlns:xdr="http://schemas.openxmlformats.org/drawingml/2006/spreadsheetDrawing">
      <xdr:col>6</xdr:col>
      <xdr:colOff>38100</xdr:colOff>
      <xdr:row>38</xdr:row>
      <xdr:rowOff>155575</xdr:rowOff>
    </xdr:to>
    <xdr:sp macro="" textlink="">
      <xdr:nvSpPr>
        <xdr:cNvPr id="68" name="フローチャート: 判断 67"/>
        <xdr:cNvSpPr/>
      </xdr:nvSpPr>
      <xdr:spPr>
        <a:xfrm>
          <a:off x="1000125" y="633476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9" name="テキスト ボックス 68"/>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70" name="テキスト ボックス 69"/>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1" name="テキスト ボックス 70"/>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3" name="テキスト ボックス 72"/>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137160</xdr:rowOff>
    </xdr:from>
    <xdr:to xmlns:xdr="http://schemas.openxmlformats.org/drawingml/2006/spreadsheetDrawing">
      <xdr:col>24</xdr:col>
      <xdr:colOff>114300</xdr:colOff>
      <xdr:row>40</xdr:row>
      <xdr:rowOff>67310</xdr:rowOff>
    </xdr:to>
    <xdr:sp macro="" textlink="">
      <xdr:nvSpPr>
        <xdr:cNvPr id="74" name="楕円 73"/>
        <xdr:cNvSpPr/>
      </xdr:nvSpPr>
      <xdr:spPr>
        <a:xfrm>
          <a:off x="4203700" y="65824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116205</xdr:rowOff>
    </xdr:from>
    <xdr:ext cx="404495" cy="257810"/>
    <xdr:sp macro="" textlink="">
      <xdr:nvSpPr>
        <xdr:cNvPr id="75" name="【道路】&#10;有形固定資産減価償却率該当値テキスト"/>
        <xdr:cNvSpPr txBox="1"/>
      </xdr:nvSpPr>
      <xdr:spPr>
        <a:xfrm>
          <a:off x="4292600" y="656145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75565</xdr:rowOff>
    </xdr:from>
    <xdr:to xmlns:xdr="http://schemas.openxmlformats.org/drawingml/2006/spreadsheetDrawing">
      <xdr:col>20</xdr:col>
      <xdr:colOff>38100</xdr:colOff>
      <xdr:row>40</xdr:row>
      <xdr:rowOff>5715</xdr:rowOff>
    </xdr:to>
    <xdr:sp macro="" textlink="">
      <xdr:nvSpPr>
        <xdr:cNvPr id="76" name="楕円 75"/>
        <xdr:cNvSpPr/>
      </xdr:nvSpPr>
      <xdr:spPr>
        <a:xfrm>
          <a:off x="3444875" y="65208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39</xdr:row>
      <xdr:rowOff>127000</xdr:rowOff>
    </xdr:from>
    <xdr:to xmlns:xdr="http://schemas.openxmlformats.org/drawingml/2006/spreadsheetDrawing">
      <xdr:col>24</xdr:col>
      <xdr:colOff>63500</xdr:colOff>
      <xdr:row>40</xdr:row>
      <xdr:rowOff>17780</xdr:rowOff>
    </xdr:to>
    <xdr:cxnSp macro="">
      <xdr:nvCxnSpPr>
        <xdr:cNvPr id="77" name="直線コネクタ 76"/>
        <xdr:cNvCxnSpPr/>
      </xdr:nvCxnSpPr>
      <xdr:spPr>
        <a:xfrm>
          <a:off x="3492500" y="6572250"/>
          <a:ext cx="762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47625</xdr:rowOff>
    </xdr:from>
    <xdr:to xmlns:xdr="http://schemas.openxmlformats.org/drawingml/2006/spreadsheetDrawing">
      <xdr:col>15</xdr:col>
      <xdr:colOff>101600</xdr:colOff>
      <xdr:row>39</xdr:row>
      <xdr:rowOff>149860</xdr:rowOff>
    </xdr:to>
    <xdr:sp macro="" textlink="">
      <xdr:nvSpPr>
        <xdr:cNvPr id="78" name="楕円 77"/>
        <xdr:cNvSpPr/>
      </xdr:nvSpPr>
      <xdr:spPr>
        <a:xfrm>
          <a:off x="2619375" y="6492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98425</xdr:rowOff>
    </xdr:from>
    <xdr:to xmlns:xdr="http://schemas.openxmlformats.org/drawingml/2006/spreadsheetDrawing">
      <xdr:col>19</xdr:col>
      <xdr:colOff>174625</xdr:colOff>
      <xdr:row>39</xdr:row>
      <xdr:rowOff>127000</xdr:rowOff>
    </xdr:to>
    <xdr:cxnSp macro="">
      <xdr:nvCxnSpPr>
        <xdr:cNvPr id="79" name="直線コネクタ 78"/>
        <xdr:cNvCxnSpPr/>
      </xdr:nvCxnSpPr>
      <xdr:spPr>
        <a:xfrm>
          <a:off x="2670175" y="6543675"/>
          <a:ext cx="8223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34925</xdr:rowOff>
    </xdr:from>
    <xdr:to xmlns:xdr="http://schemas.openxmlformats.org/drawingml/2006/spreadsheetDrawing">
      <xdr:col>10</xdr:col>
      <xdr:colOff>165100</xdr:colOff>
      <xdr:row>39</xdr:row>
      <xdr:rowOff>135890</xdr:rowOff>
    </xdr:to>
    <xdr:sp macro="" textlink="">
      <xdr:nvSpPr>
        <xdr:cNvPr id="80" name="楕円 79"/>
        <xdr:cNvSpPr/>
      </xdr:nvSpPr>
      <xdr:spPr>
        <a:xfrm>
          <a:off x="1809750" y="64801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85725</xdr:rowOff>
    </xdr:from>
    <xdr:to xmlns:xdr="http://schemas.openxmlformats.org/drawingml/2006/spreadsheetDrawing">
      <xdr:col>15</xdr:col>
      <xdr:colOff>50800</xdr:colOff>
      <xdr:row>39</xdr:row>
      <xdr:rowOff>98425</xdr:rowOff>
    </xdr:to>
    <xdr:cxnSp macro="">
      <xdr:nvCxnSpPr>
        <xdr:cNvPr id="81" name="直線コネクタ 80"/>
        <xdr:cNvCxnSpPr/>
      </xdr:nvCxnSpPr>
      <xdr:spPr>
        <a:xfrm>
          <a:off x="1860550" y="6530975"/>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10160</xdr:rowOff>
    </xdr:from>
    <xdr:to xmlns:xdr="http://schemas.openxmlformats.org/drawingml/2006/spreadsheetDrawing">
      <xdr:col>6</xdr:col>
      <xdr:colOff>38100</xdr:colOff>
      <xdr:row>39</xdr:row>
      <xdr:rowOff>111760</xdr:rowOff>
    </xdr:to>
    <xdr:sp macro="" textlink="">
      <xdr:nvSpPr>
        <xdr:cNvPr id="82" name="楕円 81"/>
        <xdr:cNvSpPr/>
      </xdr:nvSpPr>
      <xdr:spPr>
        <a:xfrm>
          <a:off x="1000125" y="64554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39</xdr:row>
      <xdr:rowOff>61595</xdr:rowOff>
    </xdr:from>
    <xdr:to xmlns:xdr="http://schemas.openxmlformats.org/drawingml/2006/spreadsheetDrawing">
      <xdr:col>10</xdr:col>
      <xdr:colOff>114300</xdr:colOff>
      <xdr:row>39</xdr:row>
      <xdr:rowOff>85725</xdr:rowOff>
    </xdr:to>
    <xdr:cxnSp macro="">
      <xdr:nvCxnSpPr>
        <xdr:cNvPr id="83" name="直線コネクタ 82"/>
        <xdr:cNvCxnSpPr/>
      </xdr:nvCxnSpPr>
      <xdr:spPr>
        <a:xfrm>
          <a:off x="1047750" y="6506845"/>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69850</xdr:rowOff>
    </xdr:from>
    <xdr:ext cx="405130" cy="258445"/>
    <xdr:sp macro="" textlink="">
      <xdr:nvSpPr>
        <xdr:cNvPr id="84" name="n_1aveValue【道路】&#10;有形固定資産減価償却率"/>
        <xdr:cNvSpPr txBox="1"/>
      </xdr:nvSpPr>
      <xdr:spPr>
        <a:xfrm>
          <a:off x="3296285" y="6184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64770</xdr:rowOff>
    </xdr:from>
    <xdr:ext cx="405130" cy="258445"/>
    <xdr:sp macro="" textlink="">
      <xdr:nvSpPr>
        <xdr:cNvPr id="85" name="n_2aveValue【道路】&#10;有形固定資産減価償却率"/>
        <xdr:cNvSpPr txBox="1"/>
      </xdr:nvSpPr>
      <xdr:spPr>
        <a:xfrm>
          <a:off x="2483485" y="61798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33655</xdr:rowOff>
    </xdr:from>
    <xdr:ext cx="405130" cy="258445"/>
    <xdr:sp macro="" textlink="">
      <xdr:nvSpPr>
        <xdr:cNvPr id="86" name="n_3aveValue【道路】&#10;有形固定資産減価償却率"/>
        <xdr:cNvSpPr txBox="1"/>
      </xdr:nvSpPr>
      <xdr:spPr>
        <a:xfrm>
          <a:off x="1673860" y="6148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1270</xdr:rowOff>
    </xdr:from>
    <xdr:ext cx="405130" cy="258445"/>
    <xdr:sp macro="" textlink="">
      <xdr:nvSpPr>
        <xdr:cNvPr id="87" name="n_4aveValue【道路】&#10;有形固定資産減価償却率"/>
        <xdr:cNvSpPr txBox="1"/>
      </xdr:nvSpPr>
      <xdr:spPr>
        <a:xfrm>
          <a:off x="864235" y="6116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168275</xdr:rowOff>
    </xdr:from>
    <xdr:ext cx="405130" cy="258445"/>
    <xdr:sp macro="" textlink="">
      <xdr:nvSpPr>
        <xdr:cNvPr id="88" name="n_1mainValue【道路】&#10;有形固定資産減価償却率"/>
        <xdr:cNvSpPr txBox="1"/>
      </xdr:nvSpPr>
      <xdr:spPr>
        <a:xfrm>
          <a:off x="3296285" y="66135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140970</xdr:rowOff>
    </xdr:from>
    <xdr:ext cx="405130" cy="258445"/>
    <xdr:sp macro="" textlink="">
      <xdr:nvSpPr>
        <xdr:cNvPr id="89" name="n_2mainValue【道路】&#10;有形固定資産減価償却率"/>
        <xdr:cNvSpPr txBox="1"/>
      </xdr:nvSpPr>
      <xdr:spPr>
        <a:xfrm>
          <a:off x="2483485" y="65862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127635</xdr:rowOff>
    </xdr:from>
    <xdr:ext cx="405130" cy="258445"/>
    <xdr:sp macro="" textlink="">
      <xdr:nvSpPr>
        <xdr:cNvPr id="90" name="n_3mainValue【道路】&#10;有形固定資産減価償却率"/>
        <xdr:cNvSpPr txBox="1"/>
      </xdr:nvSpPr>
      <xdr:spPr>
        <a:xfrm>
          <a:off x="1673860" y="6572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102870</xdr:rowOff>
    </xdr:from>
    <xdr:ext cx="405130" cy="258445"/>
    <xdr:sp macro="" textlink="">
      <xdr:nvSpPr>
        <xdr:cNvPr id="91" name="n_4mainValue【道路】&#10;有形固定資産減価償却率"/>
        <xdr:cNvSpPr txBox="1"/>
      </xdr:nvSpPr>
      <xdr:spPr>
        <a:xfrm>
          <a:off x="864235" y="6548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3" name="正方形/長方形 92"/>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5" name="正方形/長方形 94"/>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7" name="正方形/長方形 96"/>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9" name="正方形/長方形 98"/>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4790"/>
    <xdr:sp macro="" textlink="">
      <xdr:nvSpPr>
        <xdr:cNvPr id="100" name="テキスト ボックス 99"/>
        <xdr:cNvSpPr txBox="1"/>
      </xdr:nvSpPr>
      <xdr:spPr>
        <a:xfrm>
          <a:off x="6026150" y="4959350"/>
          <a:ext cx="3435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1" name="直線コネクタ 100"/>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8445"/>
    <xdr:sp macro="" textlink="">
      <xdr:nvSpPr>
        <xdr:cNvPr id="103" name="テキスト ボックス 102"/>
        <xdr:cNvSpPr txBox="1"/>
      </xdr:nvSpPr>
      <xdr:spPr>
        <a:xfrm>
          <a:off x="5628640"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28575</xdr:rowOff>
    </xdr:from>
    <xdr:ext cx="595630" cy="258445"/>
    <xdr:sp macro="" textlink="">
      <xdr:nvSpPr>
        <xdr:cNvPr id="105" name="テキスト ボックス 104"/>
        <xdr:cNvSpPr txBox="1"/>
      </xdr:nvSpPr>
      <xdr:spPr>
        <a:xfrm>
          <a:off x="5516245" y="64738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6" name="直線コネクタ 105"/>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5630" cy="258445"/>
    <xdr:sp macro="" textlink="">
      <xdr:nvSpPr>
        <xdr:cNvPr id="107" name="テキスト ボックス 106"/>
        <xdr:cNvSpPr txBox="1"/>
      </xdr:nvSpPr>
      <xdr:spPr>
        <a:xfrm>
          <a:off x="5516245" y="6112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5630" cy="258445"/>
    <xdr:sp macro="" textlink="">
      <xdr:nvSpPr>
        <xdr:cNvPr id="109" name="テキスト ボックス 108"/>
        <xdr:cNvSpPr txBox="1"/>
      </xdr:nvSpPr>
      <xdr:spPr>
        <a:xfrm>
          <a:off x="5516245" y="5744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85725</xdr:rowOff>
    </xdr:from>
    <xdr:ext cx="595630" cy="257810"/>
    <xdr:sp macro="" textlink="">
      <xdr:nvSpPr>
        <xdr:cNvPr id="111" name="テキスト ボックス 110"/>
        <xdr:cNvSpPr txBox="1"/>
      </xdr:nvSpPr>
      <xdr:spPr>
        <a:xfrm>
          <a:off x="5516245" y="537527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47625</xdr:rowOff>
    </xdr:from>
    <xdr:ext cx="685165" cy="258445"/>
    <xdr:sp macro="" textlink="">
      <xdr:nvSpPr>
        <xdr:cNvPr id="113" name="テキスト ボックス 112"/>
        <xdr:cNvSpPr txBox="1"/>
      </xdr:nvSpPr>
      <xdr:spPr>
        <a:xfrm>
          <a:off x="5426075" y="50069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4" name="【道路】&#10;一人当たり延長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50165</xdr:rowOff>
    </xdr:from>
    <xdr:to xmlns:xdr="http://schemas.openxmlformats.org/drawingml/2006/spreadsheetDrawing">
      <xdr:col>54</xdr:col>
      <xdr:colOff>174625</xdr:colOff>
      <xdr:row>42</xdr:row>
      <xdr:rowOff>38100</xdr:rowOff>
    </xdr:to>
    <xdr:cxnSp macro="">
      <xdr:nvCxnSpPr>
        <xdr:cNvPr id="115" name="直線コネクタ 114"/>
        <xdr:cNvCxnSpPr/>
      </xdr:nvCxnSpPr>
      <xdr:spPr>
        <a:xfrm flipV="1">
          <a:off x="9604375" y="5504815"/>
          <a:ext cx="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41275</xdr:rowOff>
    </xdr:from>
    <xdr:ext cx="469265" cy="258445"/>
    <xdr:sp macro="" textlink="">
      <xdr:nvSpPr>
        <xdr:cNvPr id="116" name="【道路】&#10;一人当たり延長最小値テキスト"/>
        <xdr:cNvSpPr txBox="1"/>
      </xdr:nvSpPr>
      <xdr:spPr>
        <a:xfrm>
          <a:off x="9642475" y="6981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9531350" y="6978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167640</xdr:rowOff>
    </xdr:from>
    <xdr:ext cx="598170" cy="258445"/>
    <xdr:sp macro="" textlink="">
      <xdr:nvSpPr>
        <xdr:cNvPr id="118" name="【道路】&#10;一人当たり延長最大値テキスト"/>
        <xdr:cNvSpPr txBox="1"/>
      </xdr:nvSpPr>
      <xdr:spPr>
        <a:xfrm>
          <a:off x="9642475" y="5292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50165</xdr:rowOff>
    </xdr:from>
    <xdr:to xmlns:xdr="http://schemas.openxmlformats.org/drawingml/2006/spreadsheetDrawing">
      <xdr:col>55</xdr:col>
      <xdr:colOff>88900</xdr:colOff>
      <xdr:row>33</xdr:row>
      <xdr:rowOff>50165</xdr:rowOff>
    </xdr:to>
    <xdr:cxnSp macro="">
      <xdr:nvCxnSpPr>
        <xdr:cNvPr id="119" name="直線コネクタ 118"/>
        <xdr:cNvCxnSpPr/>
      </xdr:nvCxnSpPr>
      <xdr:spPr>
        <a:xfrm>
          <a:off x="9531350" y="5504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11430</xdr:rowOff>
    </xdr:from>
    <xdr:ext cx="534035" cy="258445"/>
    <xdr:sp macro="" textlink="">
      <xdr:nvSpPr>
        <xdr:cNvPr id="120" name="【道路】&#10;一人当たり延長平均値テキスト"/>
        <xdr:cNvSpPr txBox="1"/>
      </xdr:nvSpPr>
      <xdr:spPr>
        <a:xfrm>
          <a:off x="9642475" y="662178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160655</xdr:rowOff>
    </xdr:from>
    <xdr:to xmlns:xdr="http://schemas.openxmlformats.org/drawingml/2006/spreadsheetDrawing">
      <xdr:col>55</xdr:col>
      <xdr:colOff>50800</xdr:colOff>
      <xdr:row>41</xdr:row>
      <xdr:rowOff>90805</xdr:rowOff>
    </xdr:to>
    <xdr:sp macro="" textlink="">
      <xdr:nvSpPr>
        <xdr:cNvPr id="121" name="フローチャート: 判断 120"/>
        <xdr:cNvSpPr/>
      </xdr:nvSpPr>
      <xdr:spPr>
        <a:xfrm>
          <a:off x="9569450" y="67710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163195</xdr:rowOff>
    </xdr:from>
    <xdr:to xmlns:xdr="http://schemas.openxmlformats.org/drawingml/2006/spreadsheetDrawing">
      <xdr:col>50</xdr:col>
      <xdr:colOff>165100</xdr:colOff>
      <xdr:row>41</xdr:row>
      <xdr:rowOff>93345</xdr:rowOff>
    </xdr:to>
    <xdr:sp macro="" textlink="">
      <xdr:nvSpPr>
        <xdr:cNvPr id="122" name="フローチャート: 判断 121"/>
        <xdr:cNvSpPr/>
      </xdr:nvSpPr>
      <xdr:spPr>
        <a:xfrm>
          <a:off x="8794750" y="6773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168275</xdr:rowOff>
    </xdr:from>
    <xdr:to xmlns:xdr="http://schemas.openxmlformats.org/drawingml/2006/spreadsheetDrawing">
      <xdr:col>46</xdr:col>
      <xdr:colOff>38100</xdr:colOff>
      <xdr:row>41</xdr:row>
      <xdr:rowOff>98425</xdr:rowOff>
    </xdr:to>
    <xdr:sp macro="" textlink="">
      <xdr:nvSpPr>
        <xdr:cNvPr id="123" name="フローチャート: 判断 122"/>
        <xdr:cNvSpPr/>
      </xdr:nvSpPr>
      <xdr:spPr>
        <a:xfrm>
          <a:off x="7985125" y="6778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164465</xdr:rowOff>
    </xdr:from>
    <xdr:to xmlns:xdr="http://schemas.openxmlformats.org/drawingml/2006/spreadsheetDrawing">
      <xdr:col>41</xdr:col>
      <xdr:colOff>101600</xdr:colOff>
      <xdr:row>41</xdr:row>
      <xdr:rowOff>94615</xdr:rowOff>
    </xdr:to>
    <xdr:sp macro="" textlink="">
      <xdr:nvSpPr>
        <xdr:cNvPr id="124" name="フローチャート: 判断 123"/>
        <xdr:cNvSpPr/>
      </xdr:nvSpPr>
      <xdr:spPr>
        <a:xfrm>
          <a:off x="7159625" y="6774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163195</xdr:rowOff>
    </xdr:from>
    <xdr:to xmlns:xdr="http://schemas.openxmlformats.org/drawingml/2006/spreadsheetDrawing">
      <xdr:col>36</xdr:col>
      <xdr:colOff>165100</xdr:colOff>
      <xdr:row>41</xdr:row>
      <xdr:rowOff>93345</xdr:rowOff>
    </xdr:to>
    <xdr:sp macro="" textlink="">
      <xdr:nvSpPr>
        <xdr:cNvPr id="125" name="フローチャート: 判断 124"/>
        <xdr:cNvSpPr/>
      </xdr:nvSpPr>
      <xdr:spPr>
        <a:xfrm>
          <a:off x="6350000" y="6773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6" name="テキスト ボックス 125"/>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7" name="テキスト ボックス 126"/>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8" name="テキスト ボックス 127"/>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9" name="テキスト ボックス 128"/>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0" name="テキスト ボックス 129"/>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166370</xdr:rowOff>
    </xdr:from>
    <xdr:to xmlns:xdr="http://schemas.openxmlformats.org/drawingml/2006/spreadsheetDrawing">
      <xdr:col>55</xdr:col>
      <xdr:colOff>50800</xdr:colOff>
      <xdr:row>41</xdr:row>
      <xdr:rowOff>97155</xdr:rowOff>
    </xdr:to>
    <xdr:sp macro="" textlink="">
      <xdr:nvSpPr>
        <xdr:cNvPr id="131" name="楕円 130"/>
        <xdr:cNvSpPr/>
      </xdr:nvSpPr>
      <xdr:spPr>
        <a:xfrm>
          <a:off x="9569450" y="677672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144780</xdr:rowOff>
    </xdr:from>
    <xdr:ext cx="534035" cy="258445"/>
    <xdr:sp macro="" textlink="">
      <xdr:nvSpPr>
        <xdr:cNvPr id="132" name="【道路】&#10;一人当たり延長該当値テキスト"/>
        <xdr:cNvSpPr txBox="1"/>
      </xdr:nvSpPr>
      <xdr:spPr>
        <a:xfrm>
          <a:off x="9642475" y="6755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170180</xdr:rowOff>
    </xdr:from>
    <xdr:to xmlns:xdr="http://schemas.openxmlformats.org/drawingml/2006/spreadsheetDrawing">
      <xdr:col>50</xdr:col>
      <xdr:colOff>165100</xdr:colOff>
      <xdr:row>41</xdr:row>
      <xdr:rowOff>100330</xdr:rowOff>
    </xdr:to>
    <xdr:sp macro="" textlink="">
      <xdr:nvSpPr>
        <xdr:cNvPr id="133" name="楕円 132"/>
        <xdr:cNvSpPr/>
      </xdr:nvSpPr>
      <xdr:spPr>
        <a:xfrm>
          <a:off x="8794750" y="6780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45720</xdr:rowOff>
    </xdr:from>
    <xdr:to xmlns:xdr="http://schemas.openxmlformats.org/drawingml/2006/spreadsheetDrawing">
      <xdr:col>55</xdr:col>
      <xdr:colOff>0</xdr:colOff>
      <xdr:row>41</xdr:row>
      <xdr:rowOff>50165</xdr:rowOff>
    </xdr:to>
    <xdr:cxnSp macro="">
      <xdr:nvCxnSpPr>
        <xdr:cNvPr id="134" name="直線コネクタ 133"/>
        <xdr:cNvCxnSpPr/>
      </xdr:nvCxnSpPr>
      <xdr:spPr>
        <a:xfrm flipV="1">
          <a:off x="8845550" y="6821170"/>
          <a:ext cx="758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1270</xdr:rowOff>
    </xdr:from>
    <xdr:to xmlns:xdr="http://schemas.openxmlformats.org/drawingml/2006/spreadsheetDrawing">
      <xdr:col>46</xdr:col>
      <xdr:colOff>38100</xdr:colOff>
      <xdr:row>41</xdr:row>
      <xdr:rowOff>102235</xdr:rowOff>
    </xdr:to>
    <xdr:sp macro="" textlink="">
      <xdr:nvSpPr>
        <xdr:cNvPr id="135" name="楕円 134"/>
        <xdr:cNvSpPr/>
      </xdr:nvSpPr>
      <xdr:spPr>
        <a:xfrm>
          <a:off x="7985125" y="677672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50165</xdr:rowOff>
    </xdr:from>
    <xdr:to xmlns:xdr="http://schemas.openxmlformats.org/drawingml/2006/spreadsheetDrawing">
      <xdr:col>50</xdr:col>
      <xdr:colOff>114300</xdr:colOff>
      <xdr:row>41</xdr:row>
      <xdr:rowOff>51435</xdr:rowOff>
    </xdr:to>
    <xdr:cxnSp macro="">
      <xdr:nvCxnSpPr>
        <xdr:cNvPr id="136" name="直線コネクタ 135"/>
        <xdr:cNvCxnSpPr/>
      </xdr:nvCxnSpPr>
      <xdr:spPr>
        <a:xfrm flipV="1">
          <a:off x="8032750" y="682561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20955</xdr:rowOff>
    </xdr:from>
    <xdr:to xmlns:xdr="http://schemas.openxmlformats.org/drawingml/2006/spreadsheetDrawing">
      <xdr:col>41</xdr:col>
      <xdr:colOff>101600</xdr:colOff>
      <xdr:row>41</xdr:row>
      <xdr:rowOff>122555</xdr:rowOff>
    </xdr:to>
    <xdr:sp macro="" textlink="">
      <xdr:nvSpPr>
        <xdr:cNvPr id="137" name="楕円 136"/>
        <xdr:cNvSpPr/>
      </xdr:nvSpPr>
      <xdr:spPr>
        <a:xfrm>
          <a:off x="7159625" y="679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51435</xdr:rowOff>
    </xdr:from>
    <xdr:to xmlns:xdr="http://schemas.openxmlformats.org/drawingml/2006/spreadsheetDrawing">
      <xdr:col>45</xdr:col>
      <xdr:colOff>174625</xdr:colOff>
      <xdr:row>41</xdr:row>
      <xdr:rowOff>71755</xdr:rowOff>
    </xdr:to>
    <xdr:cxnSp macro="">
      <xdr:nvCxnSpPr>
        <xdr:cNvPr id="138" name="直線コネクタ 137"/>
        <xdr:cNvCxnSpPr/>
      </xdr:nvCxnSpPr>
      <xdr:spPr>
        <a:xfrm flipV="1">
          <a:off x="7210425" y="6826885"/>
          <a:ext cx="8223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128905</xdr:rowOff>
    </xdr:from>
    <xdr:to xmlns:xdr="http://schemas.openxmlformats.org/drawingml/2006/spreadsheetDrawing">
      <xdr:col>36</xdr:col>
      <xdr:colOff>165100</xdr:colOff>
      <xdr:row>41</xdr:row>
      <xdr:rowOff>59055</xdr:rowOff>
    </xdr:to>
    <xdr:sp macro="" textlink="">
      <xdr:nvSpPr>
        <xdr:cNvPr id="139" name="楕円 138"/>
        <xdr:cNvSpPr/>
      </xdr:nvSpPr>
      <xdr:spPr>
        <a:xfrm>
          <a:off x="6350000" y="6739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7620</xdr:rowOff>
    </xdr:from>
    <xdr:to xmlns:xdr="http://schemas.openxmlformats.org/drawingml/2006/spreadsheetDrawing">
      <xdr:col>41</xdr:col>
      <xdr:colOff>50800</xdr:colOff>
      <xdr:row>41</xdr:row>
      <xdr:rowOff>71755</xdr:rowOff>
    </xdr:to>
    <xdr:cxnSp macro="">
      <xdr:nvCxnSpPr>
        <xdr:cNvPr id="140" name="直線コネクタ 139"/>
        <xdr:cNvCxnSpPr/>
      </xdr:nvCxnSpPr>
      <xdr:spPr>
        <a:xfrm>
          <a:off x="6400800" y="6783070"/>
          <a:ext cx="80962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109220</xdr:rowOff>
    </xdr:from>
    <xdr:ext cx="534035" cy="258445"/>
    <xdr:sp macro="" textlink="">
      <xdr:nvSpPr>
        <xdr:cNvPr id="141" name="n_1aveValue【道路】&#10;一人当たり延長"/>
        <xdr:cNvSpPr txBox="1"/>
      </xdr:nvSpPr>
      <xdr:spPr>
        <a:xfrm>
          <a:off x="8581390" y="6554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114935</xdr:rowOff>
    </xdr:from>
    <xdr:ext cx="534035" cy="258445"/>
    <xdr:sp macro="" textlink="">
      <xdr:nvSpPr>
        <xdr:cNvPr id="142" name="n_2aveValue【道路】&#10;一人当たり延長"/>
        <xdr:cNvSpPr txBox="1"/>
      </xdr:nvSpPr>
      <xdr:spPr>
        <a:xfrm>
          <a:off x="7784465" y="6560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110490</xdr:rowOff>
    </xdr:from>
    <xdr:ext cx="534035" cy="258445"/>
    <xdr:sp macro="" textlink="">
      <xdr:nvSpPr>
        <xdr:cNvPr id="143" name="n_3aveValue【道路】&#10;一人当たり延長"/>
        <xdr:cNvSpPr txBox="1"/>
      </xdr:nvSpPr>
      <xdr:spPr>
        <a:xfrm>
          <a:off x="6974840" y="6555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84455</xdr:rowOff>
    </xdr:from>
    <xdr:ext cx="534035" cy="257810"/>
    <xdr:sp macro="" textlink="">
      <xdr:nvSpPr>
        <xdr:cNvPr id="144" name="n_4aveValue【道路】&#10;一人当たり延長"/>
        <xdr:cNvSpPr txBox="1"/>
      </xdr:nvSpPr>
      <xdr:spPr>
        <a:xfrm>
          <a:off x="6149340" y="685990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92075</xdr:rowOff>
    </xdr:from>
    <xdr:ext cx="534035" cy="258445"/>
    <xdr:sp macro="" textlink="">
      <xdr:nvSpPr>
        <xdr:cNvPr id="145" name="n_1mainValue【道路】&#10;一人当たり延長"/>
        <xdr:cNvSpPr txBox="1"/>
      </xdr:nvSpPr>
      <xdr:spPr>
        <a:xfrm>
          <a:off x="8581390" y="6867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94615</xdr:rowOff>
    </xdr:from>
    <xdr:ext cx="534035" cy="258445"/>
    <xdr:sp macro="" textlink="">
      <xdr:nvSpPr>
        <xdr:cNvPr id="146" name="n_2mainValue【道路】&#10;一人当たり延長"/>
        <xdr:cNvSpPr txBox="1"/>
      </xdr:nvSpPr>
      <xdr:spPr>
        <a:xfrm>
          <a:off x="7784465" y="6870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113030</xdr:rowOff>
    </xdr:from>
    <xdr:ext cx="534035" cy="257810"/>
    <xdr:sp macro="" textlink="">
      <xdr:nvSpPr>
        <xdr:cNvPr id="147" name="n_3mainValue【道路】&#10;一人当たり延長"/>
        <xdr:cNvSpPr txBox="1"/>
      </xdr:nvSpPr>
      <xdr:spPr>
        <a:xfrm>
          <a:off x="6974840" y="688848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39</xdr:row>
      <xdr:rowOff>74930</xdr:rowOff>
    </xdr:from>
    <xdr:ext cx="598805" cy="258445"/>
    <xdr:sp macro="" textlink="">
      <xdr:nvSpPr>
        <xdr:cNvPr id="148" name="n_4mainValue【道路】&#10;一人当たり延長"/>
        <xdr:cNvSpPr txBox="1"/>
      </xdr:nvSpPr>
      <xdr:spPr>
        <a:xfrm>
          <a:off x="6116955" y="65201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9" name="正方形/長方形 148"/>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51" name="正方形/長方形 150"/>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3" name="正方形/長方形 152"/>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5" name="正方形/長方形 154"/>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6" name="正方形/長方形 155"/>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7" name="テキスト ボックス 156"/>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8" name="直線コネクタ 157"/>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59" name="テキスト ボックス 158"/>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8445"/>
    <xdr:sp macro="" textlink="">
      <xdr:nvSpPr>
        <xdr:cNvPr id="161" name="テキスト ボックス 160"/>
        <xdr:cNvSpPr txBox="1"/>
      </xdr:nvSpPr>
      <xdr:spPr>
        <a:xfrm>
          <a:off x="2787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62" name="直線コネクタ 161"/>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3" name="テキスト ボックス 162"/>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5" name="テキスト ボックス 164"/>
        <xdr:cNvSpPr txBox="1"/>
      </xdr:nvSpPr>
      <xdr:spPr>
        <a:xfrm>
          <a:off x="34290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7" name="テキスト ボックス 166"/>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9" name="テキスト ボックス 168"/>
        <xdr:cNvSpPr txBox="1"/>
      </xdr:nvSpPr>
      <xdr:spPr>
        <a:xfrm>
          <a:off x="34290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70" name="直線コネクタ 169"/>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71" name="テキスト ボックス 170"/>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3" name="【橋りょう・トンネ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133350</xdr:rowOff>
    </xdr:from>
    <xdr:to xmlns:xdr="http://schemas.openxmlformats.org/drawingml/2006/spreadsheetDrawing">
      <xdr:col>24</xdr:col>
      <xdr:colOff>62865</xdr:colOff>
      <xdr:row>64</xdr:row>
      <xdr:rowOff>55245</xdr:rowOff>
    </xdr:to>
    <xdr:cxnSp macro="">
      <xdr:nvCxnSpPr>
        <xdr:cNvPr id="174" name="直線コネクタ 173"/>
        <xdr:cNvCxnSpPr/>
      </xdr:nvCxnSpPr>
      <xdr:spPr>
        <a:xfrm flipV="1">
          <a:off x="4253865" y="922020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59055</xdr:rowOff>
    </xdr:from>
    <xdr:ext cx="404495" cy="258445"/>
    <xdr:sp macro="" textlink="">
      <xdr:nvSpPr>
        <xdr:cNvPr id="175" name="【橋りょう・トンネル】&#10;有形固定資産減価償却率最小値テキスト"/>
        <xdr:cNvSpPr txBox="1"/>
      </xdr:nvSpPr>
      <xdr:spPr>
        <a:xfrm>
          <a:off x="4292600" y="10631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55245</xdr:rowOff>
    </xdr:from>
    <xdr:to xmlns:xdr="http://schemas.openxmlformats.org/drawingml/2006/spreadsheetDrawing">
      <xdr:col>24</xdr:col>
      <xdr:colOff>152400</xdr:colOff>
      <xdr:row>64</xdr:row>
      <xdr:rowOff>55245</xdr:rowOff>
    </xdr:to>
    <xdr:cxnSp macro="">
      <xdr:nvCxnSpPr>
        <xdr:cNvPr id="176" name="直線コネクタ 175"/>
        <xdr:cNvCxnSpPr/>
      </xdr:nvCxnSpPr>
      <xdr:spPr>
        <a:xfrm>
          <a:off x="4181475" y="10627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80010</xdr:rowOff>
    </xdr:from>
    <xdr:ext cx="339725" cy="258445"/>
    <xdr:sp macro="" textlink="">
      <xdr:nvSpPr>
        <xdr:cNvPr id="177" name="【橋りょう・トンネル】&#10;有形固定資産減価償却率最大値テキスト"/>
        <xdr:cNvSpPr txBox="1"/>
      </xdr:nvSpPr>
      <xdr:spPr>
        <a:xfrm>
          <a:off x="4292600" y="900176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133350</xdr:rowOff>
    </xdr:from>
    <xdr:to xmlns:xdr="http://schemas.openxmlformats.org/drawingml/2006/spreadsheetDrawing">
      <xdr:col>24</xdr:col>
      <xdr:colOff>152400</xdr:colOff>
      <xdr:row>55</xdr:row>
      <xdr:rowOff>133350</xdr:rowOff>
    </xdr:to>
    <xdr:cxnSp macro="">
      <xdr:nvCxnSpPr>
        <xdr:cNvPr id="178" name="直線コネクタ 177"/>
        <xdr:cNvCxnSpPr/>
      </xdr:nvCxnSpPr>
      <xdr:spPr>
        <a:xfrm>
          <a:off x="4181475" y="9220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144780</xdr:rowOff>
    </xdr:from>
    <xdr:ext cx="404495" cy="258445"/>
    <xdr:sp macro="" textlink="">
      <xdr:nvSpPr>
        <xdr:cNvPr id="179" name="【橋りょう・トンネル】&#10;有形固定資産減価償却率平均値テキスト"/>
        <xdr:cNvSpPr txBox="1"/>
      </xdr:nvSpPr>
      <xdr:spPr>
        <a:xfrm>
          <a:off x="4292600" y="989203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122555</xdr:rowOff>
    </xdr:from>
    <xdr:to xmlns:xdr="http://schemas.openxmlformats.org/drawingml/2006/spreadsheetDrawing">
      <xdr:col>24</xdr:col>
      <xdr:colOff>114300</xdr:colOff>
      <xdr:row>61</xdr:row>
      <xdr:rowOff>52705</xdr:rowOff>
    </xdr:to>
    <xdr:sp macro="" textlink="">
      <xdr:nvSpPr>
        <xdr:cNvPr id="180" name="フローチャート: 判断 179"/>
        <xdr:cNvSpPr/>
      </xdr:nvSpPr>
      <xdr:spPr>
        <a:xfrm>
          <a:off x="4203700" y="10034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111760</xdr:rowOff>
    </xdr:from>
    <xdr:to xmlns:xdr="http://schemas.openxmlformats.org/drawingml/2006/spreadsheetDrawing">
      <xdr:col>20</xdr:col>
      <xdr:colOff>38100</xdr:colOff>
      <xdr:row>61</xdr:row>
      <xdr:rowOff>41910</xdr:rowOff>
    </xdr:to>
    <xdr:sp macro="" textlink="">
      <xdr:nvSpPr>
        <xdr:cNvPr id="181" name="フローチャート: 判断 180"/>
        <xdr:cNvSpPr/>
      </xdr:nvSpPr>
      <xdr:spPr>
        <a:xfrm>
          <a:off x="3444875" y="100241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131445</xdr:rowOff>
    </xdr:from>
    <xdr:to xmlns:xdr="http://schemas.openxmlformats.org/drawingml/2006/spreadsheetDrawing">
      <xdr:col>15</xdr:col>
      <xdr:colOff>101600</xdr:colOff>
      <xdr:row>61</xdr:row>
      <xdr:rowOff>62230</xdr:rowOff>
    </xdr:to>
    <xdr:sp macro="" textlink="">
      <xdr:nvSpPr>
        <xdr:cNvPr id="182" name="フローチャート: 判断 181"/>
        <xdr:cNvSpPr/>
      </xdr:nvSpPr>
      <xdr:spPr>
        <a:xfrm>
          <a:off x="2619375" y="100437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108585</xdr:rowOff>
    </xdr:from>
    <xdr:to xmlns:xdr="http://schemas.openxmlformats.org/drawingml/2006/spreadsheetDrawing">
      <xdr:col>10</xdr:col>
      <xdr:colOff>165100</xdr:colOff>
      <xdr:row>61</xdr:row>
      <xdr:rowOff>39370</xdr:rowOff>
    </xdr:to>
    <xdr:sp macro="" textlink="">
      <xdr:nvSpPr>
        <xdr:cNvPr id="183" name="フローチャート: 判断 182"/>
        <xdr:cNvSpPr/>
      </xdr:nvSpPr>
      <xdr:spPr>
        <a:xfrm>
          <a:off x="1809750" y="100209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91440</xdr:rowOff>
    </xdr:from>
    <xdr:to xmlns:xdr="http://schemas.openxmlformats.org/drawingml/2006/spreadsheetDrawing">
      <xdr:col>6</xdr:col>
      <xdr:colOff>38100</xdr:colOff>
      <xdr:row>61</xdr:row>
      <xdr:rowOff>21590</xdr:rowOff>
    </xdr:to>
    <xdr:sp macro="" textlink="">
      <xdr:nvSpPr>
        <xdr:cNvPr id="184" name="フローチャート: 判断 183"/>
        <xdr:cNvSpPr/>
      </xdr:nvSpPr>
      <xdr:spPr>
        <a:xfrm>
          <a:off x="1000125" y="100037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5" name="テキスト ボックス 184"/>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86" name="テキスト ボックス 185"/>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87" name="テキスト ボックス 186"/>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8" name="テキスト ボックス 187"/>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89" name="テキスト ボックス 188"/>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22860</xdr:rowOff>
    </xdr:from>
    <xdr:to xmlns:xdr="http://schemas.openxmlformats.org/drawingml/2006/spreadsheetDrawing">
      <xdr:col>24</xdr:col>
      <xdr:colOff>114300</xdr:colOff>
      <xdr:row>63</xdr:row>
      <xdr:rowOff>124460</xdr:rowOff>
    </xdr:to>
    <xdr:sp macro="" textlink="">
      <xdr:nvSpPr>
        <xdr:cNvPr id="190" name="楕円 189"/>
        <xdr:cNvSpPr/>
      </xdr:nvSpPr>
      <xdr:spPr>
        <a:xfrm>
          <a:off x="4203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1270</xdr:rowOff>
    </xdr:from>
    <xdr:ext cx="404495" cy="258445"/>
    <xdr:sp macro="" textlink="">
      <xdr:nvSpPr>
        <xdr:cNvPr id="191" name="【橋りょう・トンネル】&#10;有形固定資産減価償却率該当値テキスト"/>
        <xdr:cNvSpPr txBox="1"/>
      </xdr:nvSpPr>
      <xdr:spPr>
        <a:xfrm>
          <a:off x="4292600" y="10408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5715</xdr:rowOff>
    </xdr:from>
    <xdr:to xmlns:xdr="http://schemas.openxmlformats.org/drawingml/2006/spreadsheetDrawing">
      <xdr:col>20</xdr:col>
      <xdr:colOff>38100</xdr:colOff>
      <xdr:row>63</xdr:row>
      <xdr:rowOff>107950</xdr:rowOff>
    </xdr:to>
    <xdr:sp macro="" textlink="">
      <xdr:nvSpPr>
        <xdr:cNvPr id="192" name="楕円 191"/>
        <xdr:cNvSpPr/>
      </xdr:nvSpPr>
      <xdr:spPr>
        <a:xfrm>
          <a:off x="3444875" y="1041336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63</xdr:row>
      <xdr:rowOff>57150</xdr:rowOff>
    </xdr:from>
    <xdr:to xmlns:xdr="http://schemas.openxmlformats.org/drawingml/2006/spreadsheetDrawing">
      <xdr:col>24</xdr:col>
      <xdr:colOff>63500</xdr:colOff>
      <xdr:row>63</xdr:row>
      <xdr:rowOff>73660</xdr:rowOff>
    </xdr:to>
    <xdr:cxnSp macro="">
      <xdr:nvCxnSpPr>
        <xdr:cNvPr id="193" name="直線コネクタ 192"/>
        <xdr:cNvCxnSpPr/>
      </xdr:nvCxnSpPr>
      <xdr:spPr>
        <a:xfrm>
          <a:off x="3492500" y="10464800"/>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163195</xdr:rowOff>
    </xdr:from>
    <xdr:to xmlns:xdr="http://schemas.openxmlformats.org/drawingml/2006/spreadsheetDrawing">
      <xdr:col>15</xdr:col>
      <xdr:colOff>101600</xdr:colOff>
      <xdr:row>63</xdr:row>
      <xdr:rowOff>93345</xdr:rowOff>
    </xdr:to>
    <xdr:sp macro="" textlink="">
      <xdr:nvSpPr>
        <xdr:cNvPr id="194" name="楕円 193"/>
        <xdr:cNvSpPr/>
      </xdr:nvSpPr>
      <xdr:spPr>
        <a:xfrm>
          <a:off x="2619375" y="10405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41910</xdr:rowOff>
    </xdr:from>
    <xdr:to xmlns:xdr="http://schemas.openxmlformats.org/drawingml/2006/spreadsheetDrawing">
      <xdr:col>19</xdr:col>
      <xdr:colOff>174625</xdr:colOff>
      <xdr:row>63</xdr:row>
      <xdr:rowOff>57150</xdr:rowOff>
    </xdr:to>
    <xdr:cxnSp macro="">
      <xdr:nvCxnSpPr>
        <xdr:cNvPr id="195" name="直線コネクタ 194"/>
        <xdr:cNvCxnSpPr/>
      </xdr:nvCxnSpPr>
      <xdr:spPr>
        <a:xfrm>
          <a:off x="2670175" y="10449560"/>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147955</xdr:rowOff>
    </xdr:from>
    <xdr:to xmlns:xdr="http://schemas.openxmlformats.org/drawingml/2006/spreadsheetDrawing">
      <xdr:col>10</xdr:col>
      <xdr:colOff>165100</xdr:colOff>
      <xdr:row>63</xdr:row>
      <xdr:rowOff>78105</xdr:rowOff>
    </xdr:to>
    <xdr:sp macro="" textlink="">
      <xdr:nvSpPr>
        <xdr:cNvPr id="196" name="楕円 195"/>
        <xdr:cNvSpPr/>
      </xdr:nvSpPr>
      <xdr:spPr>
        <a:xfrm>
          <a:off x="1809750" y="103905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27940</xdr:rowOff>
    </xdr:from>
    <xdr:to xmlns:xdr="http://schemas.openxmlformats.org/drawingml/2006/spreadsheetDrawing">
      <xdr:col>15</xdr:col>
      <xdr:colOff>50800</xdr:colOff>
      <xdr:row>63</xdr:row>
      <xdr:rowOff>41910</xdr:rowOff>
    </xdr:to>
    <xdr:cxnSp macro="">
      <xdr:nvCxnSpPr>
        <xdr:cNvPr id="197" name="直線コネクタ 196"/>
        <xdr:cNvCxnSpPr/>
      </xdr:nvCxnSpPr>
      <xdr:spPr>
        <a:xfrm>
          <a:off x="1860550" y="10435590"/>
          <a:ext cx="8096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137795</xdr:rowOff>
    </xdr:from>
    <xdr:to xmlns:xdr="http://schemas.openxmlformats.org/drawingml/2006/spreadsheetDrawing">
      <xdr:col>6</xdr:col>
      <xdr:colOff>38100</xdr:colOff>
      <xdr:row>63</xdr:row>
      <xdr:rowOff>67945</xdr:rowOff>
    </xdr:to>
    <xdr:sp macro="" textlink="">
      <xdr:nvSpPr>
        <xdr:cNvPr id="198" name="楕円 197"/>
        <xdr:cNvSpPr/>
      </xdr:nvSpPr>
      <xdr:spPr>
        <a:xfrm>
          <a:off x="1000125" y="103803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63</xdr:row>
      <xdr:rowOff>17780</xdr:rowOff>
    </xdr:from>
    <xdr:to xmlns:xdr="http://schemas.openxmlformats.org/drawingml/2006/spreadsheetDrawing">
      <xdr:col>10</xdr:col>
      <xdr:colOff>114300</xdr:colOff>
      <xdr:row>63</xdr:row>
      <xdr:rowOff>27940</xdr:rowOff>
    </xdr:to>
    <xdr:cxnSp macro="">
      <xdr:nvCxnSpPr>
        <xdr:cNvPr id="199" name="直線コネクタ 198"/>
        <xdr:cNvCxnSpPr/>
      </xdr:nvCxnSpPr>
      <xdr:spPr>
        <a:xfrm>
          <a:off x="1047750" y="10425430"/>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59055</xdr:rowOff>
    </xdr:from>
    <xdr:ext cx="405130" cy="258445"/>
    <xdr:sp macro="" textlink="">
      <xdr:nvSpPr>
        <xdr:cNvPr id="200" name="n_1aveValue【橋りょう・トンネル】&#10;有形固定資産減価償却率"/>
        <xdr:cNvSpPr txBox="1"/>
      </xdr:nvSpPr>
      <xdr:spPr>
        <a:xfrm>
          <a:off x="3296285" y="9806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78105</xdr:rowOff>
    </xdr:from>
    <xdr:ext cx="405130" cy="258445"/>
    <xdr:sp macro="" textlink="">
      <xdr:nvSpPr>
        <xdr:cNvPr id="201" name="n_2aveValue【橋りょう・トンネル】&#10;有形固定資産減価償却率"/>
        <xdr:cNvSpPr txBox="1"/>
      </xdr:nvSpPr>
      <xdr:spPr>
        <a:xfrm>
          <a:off x="2483485" y="9825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55880</xdr:rowOff>
    </xdr:from>
    <xdr:ext cx="405130" cy="258445"/>
    <xdr:sp macro="" textlink="">
      <xdr:nvSpPr>
        <xdr:cNvPr id="202" name="n_3aveValue【橋りょう・トンネル】&#10;有形固定資産減価償却率"/>
        <xdr:cNvSpPr txBox="1"/>
      </xdr:nvSpPr>
      <xdr:spPr>
        <a:xfrm>
          <a:off x="1673860" y="9803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38100</xdr:rowOff>
    </xdr:from>
    <xdr:ext cx="405130" cy="258445"/>
    <xdr:sp macro="" textlink="">
      <xdr:nvSpPr>
        <xdr:cNvPr id="203" name="n_4aveValue【橋りょう・トンネル】&#10;有形固定資産減価償却率"/>
        <xdr:cNvSpPr txBox="1"/>
      </xdr:nvSpPr>
      <xdr:spPr>
        <a:xfrm>
          <a:off x="864235" y="9785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98425</xdr:rowOff>
    </xdr:from>
    <xdr:ext cx="405130" cy="258445"/>
    <xdr:sp macro="" textlink="">
      <xdr:nvSpPr>
        <xdr:cNvPr id="204" name="n_1mainValue【橋りょう・トンネル】&#10;有形固定資産減価償却率"/>
        <xdr:cNvSpPr txBox="1"/>
      </xdr:nvSpPr>
      <xdr:spPr>
        <a:xfrm>
          <a:off x="3296285" y="105060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84455</xdr:rowOff>
    </xdr:from>
    <xdr:ext cx="405130" cy="257810"/>
    <xdr:sp macro="" textlink="">
      <xdr:nvSpPr>
        <xdr:cNvPr id="205" name="n_2mainValue【橋りょう・トンネル】&#10;有形固定資産減価償却率"/>
        <xdr:cNvSpPr txBox="1"/>
      </xdr:nvSpPr>
      <xdr:spPr>
        <a:xfrm>
          <a:off x="2483485" y="104921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69850</xdr:rowOff>
    </xdr:from>
    <xdr:ext cx="405130" cy="258445"/>
    <xdr:sp macro="" textlink="">
      <xdr:nvSpPr>
        <xdr:cNvPr id="206" name="n_3mainValue【橋りょう・トンネル】&#10;有形固定資産減価償却率"/>
        <xdr:cNvSpPr txBox="1"/>
      </xdr:nvSpPr>
      <xdr:spPr>
        <a:xfrm>
          <a:off x="1673860" y="10477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59690</xdr:rowOff>
    </xdr:from>
    <xdr:ext cx="405130" cy="258445"/>
    <xdr:sp macro="" textlink="">
      <xdr:nvSpPr>
        <xdr:cNvPr id="207" name="n_4mainValue【橋りょう・トンネル】&#10;有形固定資産減価償却率"/>
        <xdr:cNvSpPr txBox="1"/>
      </xdr:nvSpPr>
      <xdr:spPr>
        <a:xfrm>
          <a:off x="864235" y="10467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8" name="正方形/長方形 207"/>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10" name="正方形/長方形 209"/>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12" name="正方形/長方形 211"/>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4" name="正方形/長方形 213"/>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5" name="正方形/長方形 214"/>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6" name="テキスト ボックス 215"/>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7" name="直線コネクタ 216"/>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8" name="直線コネクタ 217"/>
        <xdr:cNvCxnSpPr/>
      </xdr:nvCxnSpPr>
      <xdr:spPr>
        <a:xfrm>
          <a:off x="6064250" y="10572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28575</xdr:rowOff>
    </xdr:from>
    <xdr:ext cx="248920" cy="258445"/>
    <xdr:sp macro="" textlink="">
      <xdr:nvSpPr>
        <xdr:cNvPr id="219" name="テキスト ボックス 218"/>
        <xdr:cNvSpPr txBox="1"/>
      </xdr:nvSpPr>
      <xdr:spPr>
        <a:xfrm>
          <a:off x="5831205" y="104362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20" name="直線コネクタ 219"/>
        <xdr:cNvCxnSpPr/>
      </xdr:nvCxnSpPr>
      <xdr:spPr>
        <a:xfrm>
          <a:off x="6064250" y="1013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85725</xdr:rowOff>
    </xdr:from>
    <xdr:ext cx="685165" cy="257810"/>
    <xdr:sp macro="" textlink="">
      <xdr:nvSpPr>
        <xdr:cNvPr id="221" name="テキスト ボックス 220"/>
        <xdr:cNvSpPr txBox="1"/>
      </xdr:nvSpPr>
      <xdr:spPr>
        <a:xfrm>
          <a:off x="5426075" y="99980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113665</xdr:rowOff>
    </xdr:from>
    <xdr:to xmlns:xdr="http://schemas.openxmlformats.org/drawingml/2006/spreadsheetDrawing">
      <xdr:col>59</xdr:col>
      <xdr:colOff>50800</xdr:colOff>
      <xdr:row>58</xdr:row>
      <xdr:rowOff>113665</xdr:rowOff>
    </xdr:to>
    <xdr:cxnSp macro="">
      <xdr:nvCxnSpPr>
        <xdr:cNvPr id="222" name="直線コネクタ 221"/>
        <xdr:cNvCxnSpPr/>
      </xdr:nvCxnSpPr>
      <xdr:spPr>
        <a:xfrm>
          <a:off x="6064250" y="96958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142875</xdr:rowOff>
    </xdr:from>
    <xdr:ext cx="685165" cy="258445"/>
    <xdr:sp macro="" textlink="">
      <xdr:nvSpPr>
        <xdr:cNvPr id="223" name="テキスト ボックス 222"/>
        <xdr:cNvSpPr txBox="1"/>
      </xdr:nvSpPr>
      <xdr:spPr>
        <a:xfrm>
          <a:off x="5426075" y="95599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4" name="直線コネクタ 223"/>
        <xdr:cNvCxnSpPr/>
      </xdr:nvCxnSpPr>
      <xdr:spPr>
        <a:xfrm>
          <a:off x="6064250" y="92519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28575</xdr:rowOff>
    </xdr:from>
    <xdr:ext cx="685165" cy="258445"/>
    <xdr:sp macro="" textlink="">
      <xdr:nvSpPr>
        <xdr:cNvPr id="225" name="テキスト ボックス 224"/>
        <xdr:cNvSpPr txBox="1"/>
      </xdr:nvSpPr>
      <xdr:spPr>
        <a:xfrm>
          <a:off x="5426075" y="91154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85725</xdr:rowOff>
    </xdr:from>
    <xdr:ext cx="685165" cy="257810"/>
    <xdr:sp macro="" textlink="">
      <xdr:nvSpPr>
        <xdr:cNvPr id="227" name="テキスト ボックス 226"/>
        <xdr:cNvSpPr txBox="1"/>
      </xdr:nvSpPr>
      <xdr:spPr>
        <a:xfrm>
          <a:off x="5426075" y="86772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28" name="【橋りょう・トンネル】&#10;一人当たり有形固定資産（償却資産）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167640</xdr:rowOff>
    </xdr:from>
    <xdr:to xmlns:xdr="http://schemas.openxmlformats.org/drawingml/2006/spreadsheetDrawing">
      <xdr:col>54</xdr:col>
      <xdr:colOff>174625</xdr:colOff>
      <xdr:row>63</xdr:row>
      <xdr:rowOff>160020</xdr:rowOff>
    </xdr:to>
    <xdr:cxnSp macro="">
      <xdr:nvCxnSpPr>
        <xdr:cNvPr id="229" name="直線コネクタ 228"/>
        <xdr:cNvCxnSpPr/>
      </xdr:nvCxnSpPr>
      <xdr:spPr>
        <a:xfrm flipV="1">
          <a:off x="9604375" y="9254490"/>
          <a:ext cx="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163830</xdr:rowOff>
    </xdr:from>
    <xdr:ext cx="534035" cy="258445"/>
    <xdr:sp macro="" textlink="">
      <xdr:nvSpPr>
        <xdr:cNvPr id="230" name="【橋りょう・トンネル】&#10;一人当たり有形固定資産（償却資産）額最小値テキスト"/>
        <xdr:cNvSpPr txBox="1"/>
      </xdr:nvSpPr>
      <xdr:spPr>
        <a:xfrm>
          <a:off x="9642475" y="10571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160020</xdr:rowOff>
    </xdr:from>
    <xdr:to xmlns:xdr="http://schemas.openxmlformats.org/drawingml/2006/spreadsheetDrawing">
      <xdr:col>55</xdr:col>
      <xdr:colOff>88900</xdr:colOff>
      <xdr:row>63</xdr:row>
      <xdr:rowOff>160020</xdr:rowOff>
    </xdr:to>
    <xdr:cxnSp macro="">
      <xdr:nvCxnSpPr>
        <xdr:cNvPr id="231" name="直線コネクタ 230"/>
        <xdr:cNvCxnSpPr/>
      </xdr:nvCxnSpPr>
      <xdr:spPr>
        <a:xfrm>
          <a:off x="9531350" y="10567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114300</xdr:rowOff>
    </xdr:from>
    <xdr:ext cx="689610" cy="258445"/>
    <xdr:sp macro="" textlink="">
      <xdr:nvSpPr>
        <xdr:cNvPr id="232" name="【橋りょう・トンネル】&#10;一人当たり有形固定資産（償却資産）額最大値テキスト"/>
        <xdr:cNvSpPr txBox="1"/>
      </xdr:nvSpPr>
      <xdr:spPr>
        <a:xfrm>
          <a:off x="9642475" y="903605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6,012,595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167640</xdr:rowOff>
    </xdr:from>
    <xdr:to xmlns:xdr="http://schemas.openxmlformats.org/drawingml/2006/spreadsheetDrawing">
      <xdr:col>55</xdr:col>
      <xdr:colOff>88900</xdr:colOff>
      <xdr:row>55</xdr:row>
      <xdr:rowOff>167640</xdr:rowOff>
    </xdr:to>
    <xdr:cxnSp macro="">
      <xdr:nvCxnSpPr>
        <xdr:cNvPr id="233" name="直線コネクタ 232"/>
        <xdr:cNvCxnSpPr/>
      </xdr:nvCxnSpPr>
      <xdr:spPr>
        <a:xfrm>
          <a:off x="9531350" y="9254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53340</xdr:rowOff>
    </xdr:from>
    <xdr:ext cx="689610" cy="257810"/>
    <xdr:sp macro="" textlink="">
      <xdr:nvSpPr>
        <xdr:cNvPr id="234" name="【橋りょう・トンネル】&#10;一人当たり有形固定資産（償却資産）額平均値テキスト"/>
        <xdr:cNvSpPr txBox="1"/>
      </xdr:nvSpPr>
      <xdr:spPr>
        <a:xfrm>
          <a:off x="9642475" y="10130790"/>
          <a:ext cx="68961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29845</xdr:rowOff>
    </xdr:from>
    <xdr:to xmlns:xdr="http://schemas.openxmlformats.org/drawingml/2006/spreadsheetDrawing">
      <xdr:col>55</xdr:col>
      <xdr:colOff>50800</xdr:colOff>
      <xdr:row>62</xdr:row>
      <xdr:rowOff>131445</xdr:rowOff>
    </xdr:to>
    <xdr:sp macro="" textlink="">
      <xdr:nvSpPr>
        <xdr:cNvPr id="235" name="フローチャート: 判断 234"/>
        <xdr:cNvSpPr/>
      </xdr:nvSpPr>
      <xdr:spPr>
        <a:xfrm>
          <a:off x="9569450" y="102723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38100</xdr:rowOff>
    </xdr:from>
    <xdr:to xmlns:xdr="http://schemas.openxmlformats.org/drawingml/2006/spreadsheetDrawing">
      <xdr:col>50</xdr:col>
      <xdr:colOff>165100</xdr:colOff>
      <xdr:row>62</xdr:row>
      <xdr:rowOff>139700</xdr:rowOff>
    </xdr:to>
    <xdr:sp macro="" textlink="">
      <xdr:nvSpPr>
        <xdr:cNvPr id="236" name="フローチャート: 判断 235"/>
        <xdr:cNvSpPr/>
      </xdr:nvSpPr>
      <xdr:spPr>
        <a:xfrm>
          <a:off x="8794750" y="1028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5715</xdr:rowOff>
    </xdr:from>
    <xdr:to xmlns:xdr="http://schemas.openxmlformats.org/drawingml/2006/spreadsheetDrawing">
      <xdr:col>46</xdr:col>
      <xdr:colOff>38100</xdr:colOff>
      <xdr:row>62</xdr:row>
      <xdr:rowOff>107315</xdr:rowOff>
    </xdr:to>
    <xdr:sp macro="" textlink="">
      <xdr:nvSpPr>
        <xdr:cNvPr id="237" name="フローチャート: 判断 236"/>
        <xdr:cNvSpPr/>
      </xdr:nvSpPr>
      <xdr:spPr>
        <a:xfrm>
          <a:off x="7985125" y="102482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48260</xdr:rowOff>
    </xdr:from>
    <xdr:to xmlns:xdr="http://schemas.openxmlformats.org/drawingml/2006/spreadsheetDrawing">
      <xdr:col>41</xdr:col>
      <xdr:colOff>101600</xdr:colOff>
      <xdr:row>62</xdr:row>
      <xdr:rowOff>150495</xdr:rowOff>
    </xdr:to>
    <xdr:sp macro="" textlink="">
      <xdr:nvSpPr>
        <xdr:cNvPr id="238" name="フローチャート: 判断 237"/>
        <xdr:cNvSpPr/>
      </xdr:nvSpPr>
      <xdr:spPr>
        <a:xfrm>
          <a:off x="7159625" y="102908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59690</xdr:rowOff>
    </xdr:from>
    <xdr:to xmlns:xdr="http://schemas.openxmlformats.org/drawingml/2006/spreadsheetDrawing">
      <xdr:col>36</xdr:col>
      <xdr:colOff>165100</xdr:colOff>
      <xdr:row>62</xdr:row>
      <xdr:rowOff>161290</xdr:rowOff>
    </xdr:to>
    <xdr:sp macro="" textlink="">
      <xdr:nvSpPr>
        <xdr:cNvPr id="239" name="フローチャート: 判断 238"/>
        <xdr:cNvSpPr/>
      </xdr:nvSpPr>
      <xdr:spPr>
        <a:xfrm>
          <a:off x="6350000" y="1030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40" name="テキスト ボックス 239"/>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1" name="テキスト ボックス 240"/>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42" name="テキスト ボックス 241"/>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43" name="テキスト ボックス 242"/>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4" name="テキスト ボックス 243"/>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122555</xdr:rowOff>
    </xdr:from>
    <xdr:to xmlns:xdr="http://schemas.openxmlformats.org/drawingml/2006/spreadsheetDrawing">
      <xdr:col>55</xdr:col>
      <xdr:colOff>50800</xdr:colOff>
      <xdr:row>63</xdr:row>
      <xdr:rowOff>52705</xdr:rowOff>
    </xdr:to>
    <xdr:sp macro="" textlink="">
      <xdr:nvSpPr>
        <xdr:cNvPr id="245" name="楕円 244"/>
        <xdr:cNvSpPr/>
      </xdr:nvSpPr>
      <xdr:spPr>
        <a:xfrm>
          <a:off x="9569450" y="103651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100330</xdr:rowOff>
    </xdr:from>
    <xdr:ext cx="598170" cy="258445"/>
    <xdr:sp macro="" textlink="">
      <xdr:nvSpPr>
        <xdr:cNvPr id="246" name="【橋りょう・トンネル】&#10;一人当たり有形固定資産（償却資産）額該当値テキスト"/>
        <xdr:cNvSpPr txBox="1"/>
      </xdr:nvSpPr>
      <xdr:spPr>
        <a:xfrm>
          <a:off x="9642475" y="10342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125730</xdr:rowOff>
    </xdr:from>
    <xdr:to xmlns:xdr="http://schemas.openxmlformats.org/drawingml/2006/spreadsheetDrawing">
      <xdr:col>50</xdr:col>
      <xdr:colOff>165100</xdr:colOff>
      <xdr:row>63</xdr:row>
      <xdr:rowOff>55880</xdr:rowOff>
    </xdr:to>
    <xdr:sp macro="" textlink="">
      <xdr:nvSpPr>
        <xdr:cNvPr id="247" name="楕円 246"/>
        <xdr:cNvSpPr/>
      </xdr:nvSpPr>
      <xdr:spPr>
        <a:xfrm>
          <a:off x="8794750" y="10368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1905</xdr:rowOff>
    </xdr:from>
    <xdr:to xmlns:xdr="http://schemas.openxmlformats.org/drawingml/2006/spreadsheetDrawing">
      <xdr:col>55</xdr:col>
      <xdr:colOff>0</xdr:colOff>
      <xdr:row>63</xdr:row>
      <xdr:rowOff>5080</xdr:rowOff>
    </xdr:to>
    <xdr:cxnSp macro="">
      <xdr:nvCxnSpPr>
        <xdr:cNvPr id="248" name="直線コネクタ 247"/>
        <xdr:cNvCxnSpPr/>
      </xdr:nvCxnSpPr>
      <xdr:spPr>
        <a:xfrm flipV="1">
          <a:off x="8845550" y="10409555"/>
          <a:ext cx="758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127635</xdr:rowOff>
    </xdr:from>
    <xdr:to xmlns:xdr="http://schemas.openxmlformats.org/drawingml/2006/spreadsheetDrawing">
      <xdr:col>46</xdr:col>
      <xdr:colOff>38100</xdr:colOff>
      <xdr:row>63</xdr:row>
      <xdr:rowOff>57785</xdr:rowOff>
    </xdr:to>
    <xdr:sp macro="" textlink="">
      <xdr:nvSpPr>
        <xdr:cNvPr id="249" name="楕円 248"/>
        <xdr:cNvSpPr/>
      </xdr:nvSpPr>
      <xdr:spPr>
        <a:xfrm>
          <a:off x="7985125" y="103701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5080</xdr:rowOff>
    </xdr:from>
    <xdr:to xmlns:xdr="http://schemas.openxmlformats.org/drawingml/2006/spreadsheetDrawing">
      <xdr:col>50</xdr:col>
      <xdr:colOff>114300</xdr:colOff>
      <xdr:row>63</xdr:row>
      <xdr:rowOff>6350</xdr:rowOff>
    </xdr:to>
    <xdr:cxnSp macro="">
      <xdr:nvCxnSpPr>
        <xdr:cNvPr id="250" name="直線コネクタ 249"/>
        <xdr:cNvCxnSpPr/>
      </xdr:nvCxnSpPr>
      <xdr:spPr>
        <a:xfrm flipV="1">
          <a:off x="8032750" y="1041273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130175</xdr:rowOff>
    </xdr:from>
    <xdr:to xmlns:xdr="http://schemas.openxmlformats.org/drawingml/2006/spreadsheetDrawing">
      <xdr:col>41</xdr:col>
      <xdr:colOff>101600</xdr:colOff>
      <xdr:row>63</xdr:row>
      <xdr:rowOff>60325</xdr:rowOff>
    </xdr:to>
    <xdr:sp macro="" textlink="">
      <xdr:nvSpPr>
        <xdr:cNvPr id="251" name="楕円 250"/>
        <xdr:cNvSpPr/>
      </xdr:nvSpPr>
      <xdr:spPr>
        <a:xfrm>
          <a:off x="7159625" y="103727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6350</xdr:rowOff>
    </xdr:from>
    <xdr:to xmlns:xdr="http://schemas.openxmlformats.org/drawingml/2006/spreadsheetDrawing">
      <xdr:col>45</xdr:col>
      <xdr:colOff>174625</xdr:colOff>
      <xdr:row>63</xdr:row>
      <xdr:rowOff>8890</xdr:rowOff>
    </xdr:to>
    <xdr:cxnSp macro="">
      <xdr:nvCxnSpPr>
        <xdr:cNvPr id="252" name="直線コネクタ 251"/>
        <xdr:cNvCxnSpPr/>
      </xdr:nvCxnSpPr>
      <xdr:spPr>
        <a:xfrm flipV="1">
          <a:off x="7210425" y="1041400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133350</xdr:rowOff>
    </xdr:from>
    <xdr:to xmlns:xdr="http://schemas.openxmlformats.org/drawingml/2006/spreadsheetDrawing">
      <xdr:col>36</xdr:col>
      <xdr:colOff>165100</xdr:colOff>
      <xdr:row>63</xdr:row>
      <xdr:rowOff>63500</xdr:rowOff>
    </xdr:to>
    <xdr:sp macro="" textlink="">
      <xdr:nvSpPr>
        <xdr:cNvPr id="253" name="楕円 252"/>
        <xdr:cNvSpPr/>
      </xdr:nvSpPr>
      <xdr:spPr>
        <a:xfrm>
          <a:off x="6350000" y="1037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8890</xdr:rowOff>
    </xdr:from>
    <xdr:to xmlns:xdr="http://schemas.openxmlformats.org/drawingml/2006/spreadsheetDrawing">
      <xdr:col>41</xdr:col>
      <xdr:colOff>50800</xdr:colOff>
      <xdr:row>63</xdr:row>
      <xdr:rowOff>12700</xdr:rowOff>
    </xdr:to>
    <xdr:cxnSp macro="">
      <xdr:nvCxnSpPr>
        <xdr:cNvPr id="254" name="直線コネクタ 253"/>
        <xdr:cNvCxnSpPr/>
      </xdr:nvCxnSpPr>
      <xdr:spPr>
        <a:xfrm flipV="1">
          <a:off x="6400800" y="1041654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60</xdr:row>
      <xdr:rowOff>155575</xdr:rowOff>
    </xdr:from>
    <xdr:ext cx="689610" cy="258445"/>
    <xdr:sp macro="" textlink="">
      <xdr:nvSpPr>
        <xdr:cNvPr id="255" name="n_1aveValue【橋りょう・トンネル】&#10;一人当たり有形固定資産（償却資産）額"/>
        <xdr:cNvSpPr txBox="1"/>
      </xdr:nvSpPr>
      <xdr:spPr>
        <a:xfrm>
          <a:off x="8519795" y="1006792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60</xdr:row>
      <xdr:rowOff>123825</xdr:rowOff>
    </xdr:from>
    <xdr:ext cx="690245" cy="258445"/>
    <xdr:sp macro="" textlink="">
      <xdr:nvSpPr>
        <xdr:cNvPr id="256" name="n_2aveValue【橋りょう・トンネル】&#10;一人当たり有形固定資産（償却資産）額"/>
        <xdr:cNvSpPr txBox="1"/>
      </xdr:nvSpPr>
      <xdr:spPr>
        <a:xfrm>
          <a:off x="7706995" y="100361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60</xdr:row>
      <xdr:rowOff>166370</xdr:rowOff>
    </xdr:from>
    <xdr:ext cx="690245" cy="258445"/>
    <xdr:sp macro="" textlink="">
      <xdr:nvSpPr>
        <xdr:cNvPr id="257" name="n_3aveValue【橋りょう・トンネル】&#10;一人当たり有形固定資産（償却資産）額"/>
        <xdr:cNvSpPr txBox="1"/>
      </xdr:nvSpPr>
      <xdr:spPr>
        <a:xfrm>
          <a:off x="6897370" y="100787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61</xdr:row>
      <xdr:rowOff>5715</xdr:rowOff>
    </xdr:from>
    <xdr:ext cx="690245" cy="258445"/>
    <xdr:sp macro="" textlink="">
      <xdr:nvSpPr>
        <xdr:cNvPr id="258" name="n_4aveValue【橋りょう・トンネル】&#10;一人当たり有形固定資産（償却資産）額"/>
        <xdr:cNvSpPr txBox="1"/>
      </xdr:nvSpPr>
      <xdr:spPr>
        <a:xfrm>
          <a:off x="6087745" y="100831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63</xdr:row>
      <xdr:rowOff>46355</xdr:rowOff>
    </xdr:from>
    <xdr:ext cx="598805" cy="258445"/>
    <xdr:sp macro="" textlink="">
      <xdr:nvSpPr>
        <xdr:cNvPr id="259" name="n_1mainValue【橋りょう・トンネル】&#10;一人当たり有形固定資産（償却資産）額"/>
        <xdr:cNvSpPr txBox="1"/>
      </xdr:nvSpPr>
      <xdr:spPr>
        <a:xfrm>
          <a:off x="8556625" y="10454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48260</xdr:rowOff>
    </xdr:from>
    <xdr:ext cx="598805" cy="258445"/>
    <xdr:sp macro="" textlink="">
      <xdr:nvSpPr>
        <xdr:cNvPr id="260" name="n_2mainValue【橋りょう・トンネル】&#10;一人当たり有形固定資産（償却資産）額"/>
        <xdr:cNvSpPr txBox="1"/>
      </xdr:nvSpPr>
      <xdr:spPr>
        <a:xfrm>
          <a:off x="7752080" y="104559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720,628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51435</xdr:rowOff>
    </xdr:from>
    <xdr:ext cx="598805" cy="257810"/>
    <xdr:sp macro="" textlink="">
      <xdr:nvSpPr>
        <xdr:cNvPr id="261" name="n_3mainValue【橋りょう・トンネル】&#10;一人当たり有形固定資産（償却資産）額"/>
        <xdr:cNvSpPr txBox="1"/>
      </xdr:nvSpPr>
      <xdr:spPr>
        <a:xfrm>
          <a:off x="6942455" y="104590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55245</xdr:rowOff>
    </xdr:from>
    <xdr:ext cx="598805" cy="257810"/>
    <xdr:sp macro="" textlink="">
      <xdr:nvSpPr>
        <xdr:cNvPr id="262" name="n_4mainValue【橋りょう・トンネル】&#10;一人当たり有形固定資産（償却資産）額"/>
        <xdr:cNvSpPr txBox="1"/>
      </xdr:nvSpPr>
      <xdr:spPr>
        <a:xfrm>
          <a:off x="6116955" y="104628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3" name="正方形/長方形 262"/>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70" name="正方形/長方形 269"/>
        <xdr:cNvSpPr/>
      </xdr:nvSpPr>
      <xdr:spPr>
        <a:xfrm>
          <a:off x="6985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4790"/>
    <xdr:sp macro="" textlink="">
      <xdr:nvSpPr>
        <xdr:cNvPr id="271" name="テキスト ボックス 270"/>
        <xdr:cNvSpPr txBox="1"/>
      </xdr:nvSpPr>
      <xdr:spPr>
        <a:xfrm>
          <a:off x="67627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2" name="直線コネクタ 271"/>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3" name="テキスト ボックス 272"/>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274" name="直線コネクタ 273"/>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6725" cy="249555"/>
    <xdr:sp macro="" textlink="">
      <xdr:nvSpPr>
        <xdr:cNvPr id="275" name="テキスト ボックス 274"/>
        <xdr:cNvSpPr txBox="1"/>
      </xdr:nvSpPr>
      <xdr:spPr>
        <a:xfrm>
          <a:off x="2787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276" name="直線コネクタ 275"/>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3225" cy="249555"/>
    <xdr:sp macro="" textlink="">
      <xdr:nvSpPr>
        <xdr:cNvPr id="277" name="テキスト ボックス 276"/>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278" name="直線コネクタ 277"/>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3225" cy="249555"/>
    <xdr:sp macro="" textlink="">
      <xdr:nvSpPr>
        <xdr:cNvPr id="279" name="テキスト ボックス 278"/>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3225" cy="258445"/>
    <xdr:sp macro="" textlink="">
      <xdr:nvSpPr>
        <xdr:cNvPr id="281" name="テキスト ボックス 280"/>
        <xdr:cNvSpPr txBox="1"/>
      </xdr:nvSpPr>
      <xdr:spPr>
        <a:xfrm>
          <a:off x="342900" y="13077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132715</xdr:rowOff>
    </xdr:from>
    <xdr:to xmlns:xdr="http://schemas.openxmlformats.org/drawingml/2006/spreadsheetDrawing">
      <xdr:col>28</xdr:col>
      <xdr:colOff>114300</xdr:colOff>
      <xdr:row>77</xdr:row>
      <xdr:rowOff>132715</xdr:rowOff>
    </xdr:to>
    <xdr:cxnSp macro="">
      <xdr:nvCxnSpPr>
        <xdr:cNvPr id="282" name="直線コネクタ 281"/>
        <xdr:cNvCxnSpPr/>
      </xdr:nvCxnSpPr>
      <xdr:spPr>
        <a:xfrm>
          <a:off x="6985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8445"/>
    <xdr:sp macro="" textlink="">
      <xdr:nvSpPr>
        <xdr:cNvPr id="283" name="テキスト ボックス 282"/>
        <xdr:cNvSpPr txBox="1"/>
      </xdr:nvSpPr>
      <xdr:spPr>
        <a:xfrm>
          <a:off x="342900" y="12716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4" name="直線コネクタ 283"/>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9090" cy="258445"/>
    <xdr:sp macro="" textlink="">
      <xdr:nvSpPr>
        <xdr:cNvPr id="285" name="テキスト ボックス 284"/>
        <xdr:cNvSpPr txBox="1"/>
      </xdr:nvSpPr>
      <xdr:spPr>
        <a:xfrm>
          <a:off x="391160" y="123482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86" name="【公営住宅】&#10;有形固定資産減価償却率グラフ枠"/>
        <xdr:cNvSpPr/>
      </xdr:nvSpPr>
      <xdr:spPr>
        <a:xfrm>
          <a:off x="6985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77470</xdr:rowOff>
    </xdr:from>
    <xdr:to xmlns:xdr="http://schemas.openxmlformats.org/drawingml/2006/spreadsheetDrawing">
      <xdr:col>24</xdr:col>
      <xdr:colOff>62865</xdr:colOff>
      <xdr:row>86</xdr:row>
      <xdr:rowOff>109855</xdr:rowOff>
    </xdr:to>
    <xdr:cxnSp macro="">
      <xdr:nvCxnSpPr>
        <xdr:cNvPr id="287" name="直線コネクタ 286"/>
        <xdr:cNvCxnSpPr/>
      </xdr:nvCxnSpPr>
      <xdr:spPr>
        <a:xfrm flipV="1">
          <a:off x="4253865" y="12961620"/>
          <a:ext cx="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113665</xdr:rowOff>
    </xdr:from>
    <xdr:ext cx="469265" cy="249555"/>
    <xdr:sp macro="" textlink="">
      <xdr:nvSpPr>
        <xdr:cNvPr id="288" name="【公営住宅】&#10;有形固定資産減価償却率最小値テキスト"/>
        <xdr:cNvSpPr txBox="1"/>
      </xdr:nvSpPr>
      <xdr:spPr>
        <a:xfrm>
          <a:off x="4292600" y="143186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109855</xdr:rowOff>
    </xdr:from>
    <xdr:to xmlns:xdr="http://schemas.openxmlformats.org/drawingml/2006/spreadsheetDrawing">
      <xdr:col>24</xdr:col>
      <xdr:colOff>152400</xdr:colOff>
      <xdr:row>86</xdr:row>
      <xdr:rowOff>109855</xdr:rowOff>
    </xdr:to>
    <xdr:cxnSp macro="">
      <xdr:nvCxnSpPr>
        <xdr:cNvPr id="289" name="直線コネクタ 288"/>
        <xdr:cNvCxnSpPr/>
      </xdr:nvCxnSpPr>
      <xdr:spPr>
        <a:xfrm>
          <a:off x="41814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24765</xdr:rowOff>
    </xdr:from>
    <xdr:ext cx="404495" cy="258445"/>
    <xdr:sp macro="" textlink="">
      <xdr:nvSpPr>
        <xdr:cNvPr id="290" name="【公営住宅】&#10;有形固定資産減価償却率最大値テキスト"/>
        <xdr:cNvSpPr txBox="1"/>
      </xdr:nvSpPr>
      <xdr:spPr>
        <a:xfrm>
          <a:off x="4292600" y="12743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77470</xdr:rowOff>
    </xdr:from>
    <xdr:to xmlns:xdr="http://schemas.openxmlformats.org/drawingml/2006/spreadsheetDrawing">
      <xdr:col>24</xdr:col>
      <xdr:colOff>152400</xdr:colOff>
      <xdr:row>78</xdr:row>
      <xdr:rowOff>77470</xdr:rowOff>
    </xdr:to>
    <xdr:cxnSp macro="">
      <xdr:nvCxnSpPr>
        <xdr:cNvPr id="291" name="直線コネクタ 290"/>
        <xdr:cNvCxnSpPr/>
      </xdr:nvCxnSpPr>
      <xdr:spPr>
        <a:xfrm>
          <a:off x="4181475" y="12961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19050</xdr:rowOff>
    </xdr:from>
    <xdr:ext cx="404495" cy="248920"/>
    <xdr:sp macro="" textlink="">
      <xdr:nvSpPr>
        <xdr:cNvPr id="292" name="【公営住宅】&#10;有形固定資産減価償却率平均値テキスト"/>
        <xdr:cNvSpPr txBox="1"/>
      </xdr:nvSpPr>
      <xdr:spPr>
        <a:xfrm>
          <a:off x="4292600" y="1339850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161925</xdr:rowOff>
    </xdr:from>
    <xdr:to xmlns:xdr="http://schemas.openxmlformats.org/drawingml/2006/spreadsheetDrawing">
      <xdr:col>24</xdr:col>
      <xdr:colOff>114300</xdr:colOff>
      <xdr:row>82</xdr:row>
      <xdr:rowOff>94615</xdr:rowOff>
    </xdr:to>
    <xdr:sp macro="" textlink="">
      <xdr:nvSpPr>
        <xdr:cNvPr id="293" name="フローチャート: 判断 292"/>
        <xdr:cNvSpPr/>
      </xdr:nvSpPr>
      <xdr:spPr>
        <a:xfrm>
          <a:off x="4203700" y="13541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158750</xdr:rowOff>
    </xdr:from>
    <xdr:to xmlns:xdr="http://schemas.openxmlformats.org/drawingml/2006/spreadsheetDrawing">
      <xdr:col>20</xdr:col>
      <xdr:colOff>38100</xdr:colOff>
      <xdr:row>82</xdr:row>
      <xdr:rowOff>91440</xdr:rowOff>
    </xdr:to>
    <xdr:sp macro="" textlink="">
      <xdr:nvSpPr>
        <xdr:cNvPr id="294" name="フローチャート: 判断 293"/>
        <xdr:cNvSpPr/>
      </xdr:nvSpPr>
      <xdr:spPr>
        <a:xfrm>
          <a:off x="3444875" y="135382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128905</xdr:rowOff>
    </xdr:from>
    <xdr:to xmlns:xdr="http://schemas.openxmlformats.org/drawingml/2006/spreadsheetDrawing">
      <xdr:col>15</xdr:col>
      <xdr:colOff>101600</xdr:colOff>
      <xdr:row>82</xdr:row>
      <xdr:rowOff>61595</xdr:rowOff>
    </xdr:to>
    <xdr:sp macro="" textlink="">
      <xdr:nvSpPr>
        <xdr:cNvPr id="295" name="フローチャート: 判断 294"/>
        <xdr:cNvSpPr/>
      </xdr:nvSpPr>
      <xdr:spPr>
        <a:xfrm>
          <a:off x="2619375" y="13508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139700</xdr:rowOff>
    </xdr:from>
    <xdr:to xmlns:xdr="http://schemas.openxmlformats.org/drawingml/2006/spreadsheetDrawing">
      <xdr:col>10</xdr:col>
      <xdr:colOff>165100</xdr:colOff>
      <xdr:row>82</xdr:row>
      <xdr:rowOff>72390</xdr:rowOff>
    </xdr:to>
    <xdr:sp macro="" textlink="">
      <xdr:nvSpPr>
        <xdr:cNvPr id="296" name="フローチャート: 判断 295"/>
        <xdr:cNvSpPr/>
      </xdr:nvSpPr>
      <xdr:spPr>
        <a:xfrm>
          <a:off x="1809750" y="13519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121920</xdr:rowOff>
    </xdr:from>
    <xdr:to xmlns:xdr="http://schemas.openxmlformats.org/drawingml/2006/spreadsheetDrawing">
      <xdr:col>6</xdr:col>
      <xdr:colOff>38100</xdr:colOff>
      <xdr:row>82</xdr:row>
      <xdr:rowOff>54610</xdr:rowOff>
    </xdr:to>
    <xdr:sp macro="" textlink="">
      <xdr:nvSpPr>
        <xdr:cNvPr id="297" name="フローチャート: 判断 296"/>
        <xdr:cNvSpPr/>
      </xdr:nvSpPr>
      <xdr:spPr>
        <a:xfrm>
          <a:off x="1000125" y="13501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8" name="テキスト ボックス 297"/>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9" name="テキスト ボックス 298"/>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0" name="テキスト ボックス 299"/>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1" name="テキスト ボックス 300"/>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2" name="テキスト ボックス 301"/>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53975</xdr:rowOff>
    </xdr:from>
    <xdr:to xmlns:xdr="http://schemas.openxmlformats.org/drawingml/2006/spreadsheetDrawing">
      <xdr:col>24</xdr:col>
      <xdr:colOff>114300</xdr:colOff>
      <xdr:row>83</xdr:row>
      <xdr:rowOff>151765</xdr:rowOff>
    </xdr:to>
    <xdr:sp macro="" textlink="">
      <xdr:nvSpPr>
        <xdr:cNvPr id="303" name="楕円 302"/>
        <xdr:cNvSpPr/>
      </xdr:nvSpPr>
      <xdr:spPr>
        <a:xfrm>
          <a:off x="4203700" y="13763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33020</xdr:rowOff>
    </xdr:from>
    <xdr:ext cx="404495" cy="249555"/>
    <xdr:sp macro="" textlink="">
      <xdr:nvSpPr>
        <xdr:cNvPr id="304" name="【公営住宅】&#10;有形固定資産減価償却率該当値テキスト"/>
        <xdr:cNvSpPr txBox="1"/>
      </xdr:nvSpPr>
      <xdr:spPr>
        <a:xfrm>
          <a:off x="4292600" y="1374267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44450</xdr:rowOff>
    </xdr:from>
    <xdr:to xmlns:xdr="http://schemas.openxmlformats.org/drawingml/2006/spreadsheetDrawing">
      <xdr:col>20</xdr:col>
      <xdr:colOff>38100</xdr:colOff>
      <xdr:row>83</xdr:row>
      <xdr:rowOff>142240</xdr:rowOff>
    </xdr:to>
    <xdr:sp macro="" textlink="">
      <xdr:nvSpPr>
        <xdr:cNvPr id="305" name="楕円 304"/>
        <xdr:cNvSpPr/>
      </xdr:nvSpPr>
      <xdr:spPr>
        <a:xfrm>
          <a:off x="3444875" y="137541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83</xdr:row>
      <xdr:rowOff>93980</xdr:rowOff>
    </xdr:from>
    <xdr:to xmlns:xdr="http://schemas.openxmlformats.org/drawingml/2006/spreadsheetDrawing">
      <xdr:col>24</xdr:col>
      <xdr:colOff>63500</xdr:colOff>
      <xdr:row>83</xdr:row>
      <xdr:rowOff>102870</xdr:rowOff>
    </xdr:to>
    <xdr:cxnSp macro="">
      <xdr:nvCxnSpPr>
        <xdr:cNvPr id="306" name="直線コネクタ 305"/>
        <xdr:cNvCxnSpPr/>
      </xdr:nvCxnSpPr>
      <xdr:spPr>
        <a:xfrm>
          <a:off x="3492500" y="13803630"/>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15240</xdr:rowOff>
    </xdr:from>
    <xdr:to xmlns:xdr="http://schemas.openxmlformats.org/drawingml/2006/spreadsheetDrawing">
      <xdr:col>15</xdr:col>
      <xdr:colOff>101600</xdr:colOff>
      <xdr:row>83</xdr:row>
      <xdr:rowOff>113030</xdr:rowOff>
    </xdr:to>
    <xdr:sp macro="" textlink="">
      <xdr:nvSpPr>
        <xdr:cNvPr id="307" name="楕円 306"/>
        <xdr:cNvSpPr/>
      </xdr:nvSpPr>
      <xdr:spPr>
        <a:xfrm>
          <a:off x="2619375" y="13724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64135</xdr:rowOff>
    </xdr:from>
    <xdr:to xmlns:xdr="http://schemas.openxmlformats.org/drawingml/2006/spreadsheetDrawing">
      <xdr:col>19</xdr:col>
      <xdr:colOff>174625</xdr:colOff>
      <xdr:row>83</xdr:row>
      <xdr:rowOff>93980</xdr:rowOff>
    </xdr:to>
    <xdr:cxnSp macro="">
      <xdr:nvCxnSpPr>
        <xdr:cNvPr id="308" name="直線コネクタ 307"/>
        <xdr:cNvCxnSpPr/>
      </xdr:nvCxnSpPr>
      <xdr:spPr>
        <a:xfrm>
          <a:off x="2670175" y="13773785"/>
          <a:ext cx="8223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136525</xdr:rowOff>
    </xdr:from>
    <xdr:to xmlns:xdr="http://schemas.openxmlformats.org/drawingml/2006/spreadsheetDrawing">
      <xdr:col>10</xdr:col>
      <xdr:colOff>165100</xdr:colOff>
      <xdr:row>82</xdr:row>
      <xdr:rowOff>69215</xdr:rowOff>
    </xdr:to>
    <xdr:sp macro="" textlink="">
      <xdr:nvSpPr>
        <xdr:cNvPr id="309" name="楕円 308"/>
        <xdr:cNvSpPr/>
      </xdr:nvSpPr>
      <xdr:spPr>
        <a:xfrm>
          <a:off x="1809750" y="13515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20320</xdr:rowOff>
    </xdr:from>
    <xdr:to xmlns:xdr="http://schemas.openxmlformats.org/drawingml/2006/spreadsheetDrawing">
      <xdr:col>15</xdr:col>
      <xdr:colOff>50800</xdr:colOff>
      <xdr:row>83</xdr:row>
      <xdr:rowOff>64135</xdr:rowOff>
    </xdr:to>
    <xdr:cxnSp macro="">
      <xdr:nvCxnSpPr>
        <xdr:cNvPr id="310" name="直線コネクタ 309"/>
        <xdr:cNvCxnSpPr/>
      </xdr:nvCxnSpPr>
      <xdr:spPr>
        <a:xfrm>
          <a:off x="1860550" y="13564870"/>
          <a:ext cx="809625"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33655</xdr:rowOff>
    </xdr:from>
    <xdr:to xmlns:xdr="http://schemas.openxmlformats.org/drawingml/2006/spreadsheetDrawing">
      <xdr:col>6</xdr:col>
      <xdr:colOff>38100</xdr:colOff>
      <xdr:row>82</xdr:row>
      <xdr:rowOff>131445</xdr:rowOff>
    </xdr:to>
    <xdr:sp macro="" textlink="">
      <xdr:nvSpPr>
        <xdr:cNvPr id="311" name="楕円 310"/>
        <xdr:cNvSpPr/>
      </xdr:nvSpPr>
      <xdr:spPr>
        <a:xfrm>
          <a:off x="1000125" y="135782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82</xdr:row>
      <xdr:rowOff>20320</xdr:rowOff>
    </xdr:from>
    <xdr:to xmlns:xdr="http://schemas.openxmlformats.org/drawingml/2006/spreadsheetDrawing">
      <xdr:col>10</xdr:col>
      <xdr:colOff>114300</xdr:colOff>
      <xdr:row>82</xdr:row>
      <xdr:rowOff>83185</xdr:rowOff>
    </xdr:to>
    <xdr:cxnSp macro="">
      <xdr:nvCxnSpPr>
        <xdr:cNvPr id="312" name="直線コネクタ 311"/>
        <xdr:cNvCxnSpPr/>
      </xdr:nvCxnSpPr>
      <xdr:spPr>
        <a:xfrm flipV="1">
          <a:off x="1047750" y="13564870"/>
          <a:ext cx="8128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110490</xdr:rowOff>
    </xdr:from>
    <xdr:ext cx="405130" cy="251460"/>
    <xdr:sp macro="" textlink="">
      <xdr:nvSpPr>
        <xdr:cNvPr id="313" name="n_1aveValue【公営住宅】&#10;有形固定資産減価償却率"/>
        <xdr:cNvSpPr txBox="1"/>
      </xdr:nvSpPr>
      <xdr:spPr>
        <a:xfrm>
          <a:off x="3296285" y="1332484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80010</xdr:rowOff>
    </xdr:from>
    <xdr:ext cx="405130" cy="252730"/>
    <xdr:sp macro="" textlink="">
      <xdr:nvSpPr>
        <xdr:cNvPr id="314" name="n_2aveValue【公営住宅】&#10;有形固定資産減価償却率"/>
        <xdr:cNvSpPr txBox="1"/>
      </xdr:nvSpPr>
      <xdr:spPr>
        <a:xfrm>
          <a:off x="2483485" y="1329436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64135</xdr:rowOff>
    </xdr:from>
    <xdr:ext cx="405130" cy="248920"/>
    <xdr:sp macro="" textlink="">
      <xdr:nvSpPr>
        <xdr:cNvPr id="315" name="n_3aveValue【公営住宅】&#10;有形固定資産減価償却率"/>
        <xdr:cNvSpPr txBox="1"/>
      </xdr:nvSpPr>
      <xdr:spPr>
        <a:xfrm>
          <a:off x="1673860" y="136086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73025</xdr:rowOff>
    </xdr:from>
    <xdr:ext cx="405130" cy="252730"/>
    <xdr:sp macro="" textlink="">
      <xdr:nvSpPr>
        <xdr:cNvPr id="316" name="n_4aveValue【公営住宅】&#10;有形固定資産減価償却率"/>
        <xdr:cNvSpPr txBox="1"/>
      </xdr:nvSpPr>
      <xdr:spPr>
        <a:xfrm>
          <a:off x="864235" y="1328737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133985</xdr:rowOff>
    </xdr:from>
    <xdr:ext cx="405130" cy="249555"/>
    <xdr:sp macro="" textlink="">
      <xdr:nvSpPr>
        <xdr:cNvPr id="317" name="n_1mainValue【公営住宅】&#10;有形固定資産減価償却率"/>
        <xdr:cNvSpPr txBox="1"/>
      </xdr:nvSpPr>
      <xdr:spPr>
        <a:xfrm>
          <a:off x="3296285" y="138436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104775</xdr:rowOff>
    </xdr:from>
    <xdr:ext cx="405130" cy="249555"/>
    <xdr:sp macro="" textlink="">
      <xdr:nvSpPr>
        <xdr:cNvPr id="318" name="n_2mainValue【公営住宅】&#10;有形固定資産減価償却率"/>
        <xdr:cNvSpPr txBox="1"/>
      </xdr:nvSpPr>
      <xdr:spPr>
        <a:xfrm>
          <a:off x="2483485" y="138144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88265</xdr:rowOff>
    </xdr:from>
    <xdr:ext cx="405130" cy="251460"/>
    <xdr:sp macro="" textlink="">
      <xdr:nvSpPr>
        <xdr:cNvPr id="319" name="n_3mainValue【公営住宅】&#10;有形固定資産減価償却率"/>
        <xdr:cNvSpPr txBox="1"/>
      </xdr:nvSpPr>
      <xdr:spPr>
        <a:xfrm>
          <a:off x="1673860" y="1330261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123190</xdr:rowOff>
    </xdr:from>
    <xdr:ext cx="405130" cy="248920"/>
    <xdr:sp macro="" textlink="">
      <xdr:nvSpPr>
        <xdr:cNvPr id="320" name="n_4mainValue【公営住宅】&#10;有形固定資産減価償却率"/>
        <xdr:cNvSpPr txBox="1"/>
      </xdr:nvSpPr>
      <xdr:spPr>
        <a:xfrm>
          <a:off x="864235" y="136677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1" name="正方形/長方形 320"/>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28" name="正方形/長方形 327"/>
        <xdr:cNvSpPr/>
      </xdr:nvSpPr>
      <xdr:spPr>
        <a:xfrm>
          <a:off x="6064250"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4790"/>
    <xdr:sp macro="" textlink="">
      <xdr:nvSpPr>
        <xdr:cNvPr id="329" name="テキスト ボックス 328"/>
        <xdr:cNvSpPr txBox="1"/>
      </xdr:nvSpPr>
      <xdr:spPr>
        <a:xfrm>
          <a:off x="6026150"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0" name="直線コネクタ 329"/>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162560</xdr:rowOff>
    </xdr:from>
    <xdr:to xmlns:xdr="http://schemas.openxmlformats.org/drawingml/2006/spreadsheetDrawing">
      <xdr:col>59</xdr:col>
      <xdr:colOff>50800</xdr:colOff>
      <xdr:row>86</xdr:row>
      <xdr:rowOff>162560</xdr:rowOff>
    </xdr:to>
    <xdr:cxnSp macro="">
      <xdr:nvCxnSpPr>
        <xdr:cNvPr id="331" name="直線コネクタ 330"/>
        <xdr:cNvCxnSpPr/>
      </xdr:nvCxnSpPr>
      <xdr:spPr>
        <a:xfrm>
          <a:off x="6064250" y="143675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725" cy="248920"/>
    <xdr:sp macro="" textlink="">
      <xdr:nvSpPr>
        <xdr:cNvPr id="332" name="テキスト ボックス 331"/>
        <xdr:cNvSpPr txBox="1"/>
      </xdr:nvSpPr>
      <xdr:spPr>
        <a:xfrm>
          <a:off x="5628640"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333" name="直線コネクタ 332"/>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40640</xdr:rowOff>
    </xdr:from>
    <xdr:ext cx="466725" cy="249555"/>
    <xdr:sp macro="" textlink="">
      <xdr:nvSpPr>
        <xdr:cNvPr id="334" name="テキスト ボックス 333"/>
        <xdr:cNvSpPr txBox="1"/>
      </xdr:nvSpPr>
      <xdr:spPr>
        <a:xfrm>
          <a:off x="5628640" y="139153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28575</xdr:rowOff>
    </xdr:from>
    <xdr:to xmlns:xdr="http://schemas.openxmlformats.org/drawingml/2006/spreadsheetDrawing">
      <xdr:col>59</xdr:col>
      <xdr:colOff>50800</xdr:colOff>
      <xdr:row>83</xdr:row>
      <xdr:rowOff>28575</xdr:rowOff>
    </xdr:to>
    <xdr:cxnSp macro="">
      <xdr:nvCxnSpPr>
        <xdr:cNvPr id="335" name="直線コネクタ 334"/>
        <xdr:cNvCxnSpPr/>
      </xdr:nvCxnSpPr>
      <xdr:spPr>
        <a:xfrm>
          <a:off x="6064250" y="137382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57150</xdr:rowOff>
    </xdr:from>
    <xdr:ext cx="466725" cy="248920"/>
    <xdr:sp macro="" textlink="">
      <xdr:nvSpPr>
        <xdr:cNvPr id="336" name="テキスト ボックス 335"/>
        <xdr:cNvSpPr txBox="1"/>
      </xdr:nvSpPr>
      <xdr:spPr>
        <a:xfrm>
          <a:off x="5628640" y="1360170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44450</xdr:rowOff>
    </xdr:from>
    <xdr:to xmlns:xdr="http://schemas.openxmlformats.org/drawingml/2006/spreadsheetDrawing">
      <xdr:col>59</xdr:col>
      <xdr:colOff>50800</xdr:colOff>
      <xdr:row>81</xdr:row>
      <xdr:rowOff>44450</xdr:rowOff>
    </xdr:to>
    <xdr:cxnSp macro="">
      <xdr:nvCxnSpPr>
        <xdr:cNvPr id="337" name="直線コネクタ 336"/>
        <xdr:cNvCxnSpPr/>
      </xdr:nvCxnSpPr>
      <xdr:spPr>
        <a:xfrm>
          <a:off x="6064250" y="13423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74930</xdr:rowOff>
    </xdr:from>
    <xdr:ext cx="466725" cy="252730"/>
    <xdr:sp macro="" textlink="">
      <xdr:nvSpPr>
        <xdr:cNvPr id="338" name="テキスト ボックス 337"/>
        <xdr:cNvSpPr txBox="1"/>
      </xdr:nvSpPr>
      <xdr:spPr>
        <a:xfrm>
          <a:off x="5628640" y="13289280"/>
          <a:ext cx="466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62865</xdr:rowOff>
    </xdr:from>
    <xdr:to xmlns:xdr="http://schemas.openxmlformats.org/drawingml/2006/spreadsheetDrawing">
      <xdr:col>59</xdr:col>
      <xdr:colOff>50800</xdr:colOff>
      <xdr:row>79</xdr:row>
      <xdr:rowOff>62865</xdr:rowOff>
    </xdr:to>
    <xdr:cxnSp macro="">
      <xdr:nvCxnSpPr>
        <xdr:cNvPr id="339" name="直線コネクタ 338"/>
        <xdr:cNvCxnSpPr/>
      </xdr:nvCxnSpPr>
      <xdr:spPr>
        <a:xfrm>
          <a:off x="6064250" y="131121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92075</xdr:rowOff>
    </xdr:from>
    <xdr:ext cx="530860" cy="258445"/>
    <xdr:sp macro="" textlink="">
      <xdr:nvSpPr>
        <xdr:cNvPr id="340" name="テキスト ボックス 339"/>
        <xdr:cNvSpPr txBox="1"/>
      </xdr:nvSpPr>
      <xdr:spPr>
        <a:xfrm>
          <a:off x="5580380" y="129762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78105</xdr:rowOff>
    </xdr:from>
    <xdr:to xmlns:xdr="http://schemas.openxmlformats.org/drawingml/2006/spreadsheetDrawing">
      <xdr:col>59</xdr:col>
      <xdr:colOff>50800</xdr:colOff>
      <xdr:row>77</xdr:row>
      <xdr:rowOff>78105</xdr:rowOff>
    </xdr:to>
    <xdr:cxnSp macro="">
      <xdr:nvCxnSpPr>
        <xdr:cNvPr id="341" name="直線コネクタ 340"/>
        <xdr:cNvCxnSpPr/>
      </xdr:nvCxnSpPr>
      <xdr:spPr>
        <a:xfrm>
          <a:off x="6064250" y="127971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0860" cy="258445"/>
    <xdr:sp macro="" textlink="">
      <xdr:nvSpPr>
        <xdr:cNvPr id="342" name="テキスト ボックス 341"/>
        <xdr:cNvSpPr txBox="1"/>
      </xdr:nvSpPr>
      <xdr:spPr>
        <a:xfrm>
          <a:off x="5580380" y="126619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0860" cy="258445"/>
    <xdr:sp macro="" textlink="">
      <xdr:nvSpPr>
        <xdr:cNvPr id="344" name="テキスト ボックス 343"/>
        <xdr:cNvSpPr txBox="1"/>
      </xdr:nvSpPr>
      <xdr:spPr>
        <a:xfrm>
          <a:off x="5580380" y="12348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45" name="【公営住宅】&#10;一人当たり面積グラフ枠"/>
        <xdr:cNvSpPr/>
      </xdr:nvSpPr>
      <xdr:spPr>
        <a:xfrm>
          <a:off x="6064250"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106045</xdr:rowOff>
    </xdr:from>
    <xdr:to xmlns:xdr="http://schemas.openxmlformats.org/drawingml/2006/spreadsheetDrawing">
      <xdr:col>54</xdr:col>
      <xdr:colOff>174625</xdr:colOff>
      <xdr:row>86</xdr:row>
      <xdr:rowOff>149225</xdr:rowOff>
    </xdr:to>
    <xdr:cxnSp macro="">
      <xdr:nvCxnSpPr>
        <xdr:cNvPr id="346" name="直線コネクタ 345"/>
        <xdr:cNvCxnSpPr/>
      </xdr:nvCxnSpPr>
      <xdr:spPr>
        <a:xfrm flipV="1">
          <a:off x="9604375" y="12825095"/>
          <a:ext cx="0" cy="1529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153035</xdr:rowOff>
    </xdr:from>
    <xdr:ext cx="469265" cy="248920"/>
    <xdr:sp macro="" textlink="">
      <xdr:nvSpPr>
        <xdr:cNvPr id="347" name="【公営住宅】&#10;一人当たり面積最小値テキスト"/>
        <xdr:cNvSpPr txBox="1"/>
      </xdr:nvSpPr>
      <xdr:spPr>
        <a:xfrm>
          <a:off x="9642475" y="143579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149225</xdr:rowOff>
    </xdr:from>
    <xdr:to xmlns:xdr="http://schemas.openxmlformats.org/drawingml/2006/spreadsheetDrawing">
      <xdr:col>55</xdr:col>
      <xdr:colOff>88900</xdr:colOff>
      <xdr:row>86</xdr:row>
      <xdr:rowOff>149225</xdr:rowOff>
    </xdr:to>
    <xdr:cxnSp macro="">
      <xdr:nvCxnSpPr>
        <xdr:cNvPr id="348" name="直線コネクタ 347"/>
        <xdr:cNvCxnSpPr/>
      </xdr:nvCxnSpPr>
      <xdr:spPr>
        <a:xfrm>
          <a:off x="9531350" y="1435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53340</xdr:rowOff>
    </xdr:from>
    <xdr:ext cx="534035" cy="257810"/>
    <xdr:sp macro="" textlink="">
      <xdr:nvSpPr>
        <xdr:cNvPr id="349" name="【公営住宅】&#10;一人当たり面積最大値テキスト"/>
        <xdr:cNvSpPr txBox="1"/>
      </xdr:nvSpPr>
      <xdr:spPr>
        <a:xfrm>
          <a:off x="9642475" y="1260729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106045</xdr:rowOff>
    </xdr:from>
    <xdr:to xmlns:xdr="http://schemas.openxmlformats.org/drawingml/2006/spreadsheetDrawing">
      <xdr:col>55</xdr:col>
      <xdr:colOff>88900</xdr:colOff>
      <xdr:row>77</xdr:row>
      <xdr:rowOff>106045</xdr:rowOff>
    </xdr:to>
    <xdr:cxnSp macro="">
      <xdr:nvCxnSpPr>
        <xdr:cNvPr id="350" name="直線コネクタ 349"/>
        <xdr:cNvCxnSpPr/>
      </xdr:nvCxnSpPr>
      <xdr:spPr>
        <a:xfrm>
          <a:off x="9531350" y="12825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119380</xdr:rowOff>
    </xdr:from>
    <xdr:ext cx="469265" cy="248920"/>
    <xdr:sp macro="" textlink="">
      <xdr:nvSpPr>
        <xdr:cNvPr id="351" name="【公営住宅】&#10;一人当たり面積平均値テキスト"/>
        <xdr:cNvSpPr txBox="1"/>
      </xdr:nvSpPr>
      <xdr:spPr>
        <a:xfrm>
          <a:off x="9642475" y="1382903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139700</xdr:rowOff>
    </xdr:from>
    <xdr:to xmlns:xdr="http://schemas.openxmlformats.org/drawingml/2006/spreadsheetDrawing">
      <xdr:col>55</xdr:col>
      <xdr:colOff>50800</xdr:colOff>
      <xdr:row>84</xdr:row>
      <xdr:rowOff>72390</xdr:rowOff>
    </xdr:to>
    <xdr:sp macro="" textlink="">
      <xdr:nvSpPr>
        <xdr:cNvPr id="352" name="フローチャート: 判断 351"/>
        <xdr:cNvSpPr/>
      </xdr:nvSpPr>
      <xdr:spPr>
        <a:xfrm>
          <a:off x="9569450" y="138493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107315</xdr:rowOff>
    </xdr:from>
    <xdr:to xmlns:xdr="http://schemas.openxmlformats.org/drawingml/2006/spreadsheetDrawing">
      <xdr:col>50</xdr:col>
      <xdr:colOff>165100</xdr:colOff>
      <xdr:row>84</xdr:row>
      <xdr:rowOff>40005</xdr:rowOff>
    </xdr:to>
    <xdr:sp macro="" textlink="">
      <xdr:nvSpPr>
        <xdr:cNvPr id="353" name="フローチャート: 判断 352"/>
        <xdr:cNvSpPr/>
      </xdr:nvSpPr>
      <xdr:spPr>
        <a:xfrm>
          <a:off x="8794750" y="13816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108585</xdr:rowOff>
    </xdr:from>
    <xdr:to xmlns:xdr="http://schemas.openxmlformats.org/drawingml/2006/spreadsheetDrawing">
      <xdr:col>46</xdr:col>
      <xdr:colOff>38100</xdr:colOff>
      <xdr:row>84</xdr:row>
      <xdr:rowOff>41275</xdr:rowOff>
    </xdr:to>
    <xdr:sp macro="" textlink="">
      <xdr:nvSpPr>
        <xdr:cNvPr id="354" name="フローチャート: 判断 353"/>
        <xdr:cNvSpPr/>
      </xdr:nvSpPr>
      <xdr:spPr>
        <a:xfrm>
          <a:off x="7985125" y="138182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135890</xdr:rowOff>
    </xdr:from>
    <xdr:to xmlns:xdr="http://schemas.openxmlformats.org/drawingml/2006/spreadsheetDrawing">
      <xdr:col>41</xdr:col>
      <xdr:colOff>101600</xdr:colOff>
      <xdr:row>84</xdr:row>
      <xdr:rowOff>68580</xdr:rowOff>
    </xdr:to>
    <xdr:sp macro="" textlink="">
      <xdr:nvSpPr>
        <xdr:cNvPr id="355" name="フローチャート: 判断 354"/>
        <xdr:cNvSpPr/>
      </xdr:nvSpPr>
      <xdr:spPr>
        <a:xfrm>
          <a:off x="7159625" y="13845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131445</xdr:rowOff>
    </xdr:from>
    <xdr:to xmlns:xdr="http://schemas.openxmlformats.org/drawingml/2006/spreadsheetDrawing">
      <xdr:col>36</xdr:col>
      <xdr:colOff>165100</xdr:colOff>
      <xdr:row>84</xdr:row>
      <xdr:rowOff>64135</xdr:rowOff>
    </xdr:to>
    <xdr:sp macro="" textlink="">
      <xdr:nvSpPr>
        <xdr:cNvPr id="356" name="フローチャート: 判断 355"/>
        <xdr:cNvSpPr/>
      </xdr:nvSpPr>
      <xdr:spPr>
        <a:xfrm>
          <a:off x="6350000" y="13841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7" name="テキスト ボックス 356"/>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8" name="テキスト ボックス 357"/>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9" name="テキスト ボックス 358"/>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60" name="テキスト ボックス 359"/>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1" name="テキスト ボックス 360"/>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125730</xdr:rowOff>
    </xdr:from>
    <xdr:to xmlns:xdr="http://schemas.openxmlformats.org/drawingml/2006/spreadsheetDrawing">
      <xdr:col>55</xdr:col>
      <xdr:colOff>50800</xdr:colOff>
      <xdr:row>84</xdr:row>
      <xdr:rowOff>58420</xdr:rowOff>
    </xdr:to>
    <xdr:sp macro="" textlink="">
      <xdr:nvSpPr>
        <xdr:cNvPr id="362" name="楕円 361"/>
        <xdr:cNvSpPr/>
      </xdr:nvSpPr>
      <xdr:spPr>
        <a:xfrm>
          <a:off x="9569450" y="138353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147320</xdr:rowOff>
    </xdr:from>
    <xdr:ext cx="469265" cy="249555"/>
    <xdr:sp macro="" textlink="">
      <xdr:nvSpPr>
        <xdr:cNvPr id="363" name="【公営住宅】&#10;一人当たり面積該当値テキスト"/>
        <xdr:cNvSpPr txBox="1"/>
      </xdr:nvSpPr>
      <xdr:spPr>
        <a:xfrm>
          <a:off x="9642475" y="136918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157480</xdr:rowOff>
    </xdr:from>
    <xdr:to xmlns:xdr="http://schemas.openxmlformats.org/drawingml/2006/spreadsheetDrawing">
      <xdr:col>50</xdr:col>
      <xdr:colOff>165100</xdr:colOff>
      <xdr:row>84</xdr:row>
      <xdr:rowOff>90170</xdr:rowOff>
    </xdr:to>
    <xdr:sp macro="" textlink="">
      <xdr:nvSpPr>
        <xdr:cNvPr id="364" name="楕円 363"/>
        <xdr:cNvSpPr/>
      </xdr:nvSpPr>
      <xdr:spPr>
        <a:xfrm>
          <a:off x="8794750" y="1386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8890</xdr:rowOff>
    </xdr:from>
    <xdr:to xmlns:xdr="http://schemas.openxmlformats.org/drawingml/2006/spreadsheetDrawing">
      <xdr:col>55</xdr:col>
      <xdr:colOff>0</xdr:colOff>
      <xdr:row>84</xdr:row>
      <xdr:rowOff>40640</xdr:rowOff>
    </xdr:to>
    <xdr:cxnSp macro="">
      <xdr:nvCxnSpPr>
        <xdr:cNvPr id="365" name="直線コネクタ 364"/>
        <xdr:cNvCxnSpPr/>
      </xdr:nvCxnSpPr>
      <xdr:spPr>
        <a:xfrm flipV="1">
          <a:off x="8845550" y="13883640"/>
          <a:ext cx="7588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156845</xdr:rowOff>
    </xdr:from>
    <xdr:to xmlns:xdr="http://schemas.openxmlformats.org/drawingml/2006/spreadsheetDrawing">
      <xdr:col>46</xdr:col>
      <xdr:colOff>38100</xdr:colOff>
      <xdr:row>84</xdr:row>
      <xdr:rowOff>89535</xdr:rowOff>
    </xdr:to>
    <xdr:sp macro="" textlink="">
      <xdr:nvSpPr>
        <xdr:cNvPr id="366" name="楕円 365"/>
        <xdr:cNvSpPr/>
      </xdr:nvSpPr>
      <xdr:spPr>
        <a:xfrm>
          <a:off x="7985125" y="138664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84</xdr:row>
      <xdr:rowOff>40005</xdr:rowOff>
    </xdr:from>
    <xdr:to xmlns:xdr="http://schemas.openxmlformats.org/drawingml/2006/spreadsheetDrawing">
      <xdr:col>50</xdr:col>
      <xdr:colOff>114300</xdr:colOff>
      <xdr:row>84</xdr:row>
      <xdr:rowOff>40640</xdr:rowOff>
    </xdr:to>
    <xdr:cxnSp macro="">
      <xdr:nvCxnSpPr>
        <xdr:cNvPr id="367" name="直線コネクタ 366"/>
        <xdr:cNvCxnSpPr/>
      </xdr:nvCxnSpPr>
      <xdr:spPr>
        <a:xfrm>
          <a:off x="8032750" y="1391475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91440</xdr:rowOff>
    </xdr:from>
    <xdr:to xmlns:xdr="http://schemas.openxmlformats.org/drawingml/2006/spreadsheetDrawing">
      <xdr:col>41</xdr:col>
      <xdr:colOff>101600</xdr:colOff>
      <xdr:row>85</xdr:row>
      <xdr:rowOff>24130</xdr:rowOff>
    </xdr:to>
    <xdr:sp macro="" textlink="">
      <xdr:nvSpPr>
        <xdr:cNvPr id="368" name="楕円 367"/>
        <xdr:cNvSpPr/>
      </xdr:nvSpPr>
      <xdr:spPr>
        <a:xfrm>
          <a:off x="7159625" y="1396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40005</xdr:rowOff>
    </xdr:from>
    <xdr:to xmlns:xdr="http://schemas.openxmlformats.org/drawingml/2006/spreadsheetDrawing">
      <xdr:col>45</xdr:col>
      <xdr:colOff>174625</xdr:colOff>
      <xdr:row>84</xdr:row>
      <xdr:rowOff>139700</xdr:rowOff>
    </xdr:to>
    <xdr:cxnSp macro="">
      <xdr:nvCxnSpPr>
        <xdr:cNvPr id="369" name="直線コネクタ 368"/>
        <xdr:cNvCxnSpPr/>
      </xdr:nvCxnSpPr>
      <xdr:spPr>
        <a:xfrm flipV="1">
          <a:off x="7210425" y="13914755"/>
          <a:ext cx="822325"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134620</xdr:rowOff>
    </xdr:from>
    <xdr:to xmlns:xdr="http://schemas.openxmlformats.org/drawingml/2006/spreadsheetDrawing">
      <xdr:col>36</xdr:col>
      <xdr:colOff>165100</xdr:colOff>
      <xdr:row>84</xdr:row>
      <xdr:rowOff>67310</xdr:rowOff>
    </xdr:to>
    <xdr:sp macro="" textlink="">
      <xdr:nvSpPr>
        <xdr:cNvPr id="370" name="楕円 369"/>
        <xdr:cNvSpPr/>
      </xdr:nvSpPr>
      <xdr:spPr>
        <a:xfrm>
          <a:off x="6350000" y="13844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18415</xdr:rowOff>
    </xdr:from>
    <xdr:to xmlns:xdr="http://schemas.openxmlformats.org/drawingml/2006/spreadsheetDrawing">
      <xdr:col>41</xdr:col>
      <xdr:colOff>50800</xdr:colOff>
      <xdr:row>84</xdr:row>
      <xdr:rowOff>139700</xdr:rowOff>
    </xdr:to>
    <xdr:cxnSp macro="">
      <xdr:nvCxnSpPr>
        <xdr:cNvPr id="371" name="直線コネクタ 370"/>
        <xdr:cNvCxnSpPr/>
      </xdr:nvCxnSpPr>
      <xdr:spPr>
        <a:xfrm>
          <a:off x="6400800" y="13893165"/>
          <a:ext cx="809625"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56515</xdr:rowOff>
    </xdr:from>
    <xdr:ext cx="469900" cy="248920"/>
    <xdr:sp macro="" textlink="">
      <xdr:nvSpPr>
        <xdr:cNvPr id="372" name="n_1aveValue【公営住宅】&#10;一人当たり面積"/>
        <xdr:cNvSpPr txBox="1"/>
      </xdr:nvSpPr>
      <xdr:spPr>
        <a:xfrm>
          <a:off x="8613775" y="1360106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57785</xdr:rowOff>
    </xdr:from>
    <xdr:ext cx="469265" cy="248920"/>
    <xdr:sp macro="" textlink="">
      <xdr:nvSpPr>
        <xdr:cNvPr id="373" name="n_2aveValue【公営住宅】&#10;一人当たり面積"/>
        <xdr:cNvSpPr txBox="1"/>
      </xdr:nvSpPr>
      <xdr:spPr>
        <a:xfrm>
          <a:off x="7816850" y="136023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84455</xdr:rowOff>
    </xdr:from>
    <xdr:ext cx="469265" cy="248920"/>
    <xdr:sp macro="" textlink="">
      <xdr:nvSpPr>
        <xdr:cNvPr id="374" name="n_3aveValue【公営住宅】&#10;一人当たり面積"/>
        <xdr:cNvSpPr txBox="1"/>
      </xdr:nvSpPr>
      <xdr:spPr>
        <a:xfrm>
          <a:off x="6991350" y="136290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80010</xdr:rowOff>
    </xdr:from>
    <xdr:ext cx="469265" cy="249555"/>
    <xdr:sp macro="" textlink="">
      <xdr:nvSpPr>
        <xdr:cNvPr id="375" name="n_4aveValue【公営住宅】&#10;一人当たり面積"/>
        <xdr:cNvSpPr txBox="1"/>
      </xdr:nvSpPr>
      <xdr:spPr>
        <a:xfrm>
          <a:off x="6181725" y="136245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81280</xdr:rowOff>
    </xdr:from>
    <xdr:ext cx="469900" cy="249555"/>
    <xdr:sp macro="" textlink="">
      <xdr:nvSpPr>
        <xdr:cNvPr id="376" name="n_1mainValue【公営住宅】&#10;一人当たり面積"/>
        <xdr:cNvSpPr txBox="1"/>
      </xdr:nvSpPr>
      <xdr:spPr>
        <a:xfrm>
          <a:off x="8613775" y="1395603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80645</xdr:rowOff>
    </xdr:from>
    <xdr:ext cx="469265" cy="249555"/>
    <xdr:sp macro="" textlink="">
      <xdr:nvSpPr>
        <xdr:cNvPr id="377" name="n_2mainValue【公営住宅】&#10;一人当たり面積"/>
        <xdr:cNvSpPr txBox="1"/>
      </xdr:nvSpPr>
      <xdr:spPr>
        <a:xfrm>
          <a:off x="7816850" y="139553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15240</xdr:rowOff>
    </xdr:from>
    <xdr:ext cx="469265" cy="249555"/>
    <xdr:sp macro="" textlink="">
      <xdr:nvSpPr>
        <xdr:cNvPr id="378" name="n_3mainValue【公営住宅】&#10;一人当たり面積"/>
        <xdr:cNvSpPr txBox="1"/>
      </xdr:nvSpPr>
      <xdr:spPr>
        <a:xfrm>
          <a:off x="6991350" y="140550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59055</xdr:rowOff>
    </xdr:from>
    <xdr:ext cx="469265" cy="248920"/>
    <xdr:sp macro="" textlink="">
      <xdr:nvSpPr>
        <xdr:cNvPr id="379" name="n_4mainValue【公営住宅】&#10;一人当たり面積"/>
        <xdr:cNvSpPr txBox="1"/>
      </xdr:nvSpPr>
      <xdr:spPr>
        <a:xfrm>
          <a:off x="6181725" y="139338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97" name="正方形/長方形 396"/>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99" name="正方形/長方形 398"/>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01" name="正方形/長方形 400"/>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03" name="正方形/長方形 402"/>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04" name="テキスト ボックス 403"/>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405" name="直線コネクタ 404"/>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406" name="テキスト ボックス 405"/>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407" name="直線コネクタ 406"/>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6725" cy="257810"/>
    <xdr:sp macro="" textlink="">
      <xdr:nvSpPr>
        <xdr:cNvPr id="408" name="テキスト ボックス 407"/>
        <xdr:cNvSpPr txBox="1"/>
      </xdr:nvSpPr>
      <xdr:spPr>
        <a:xfrm>
          <a:off x="1099439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409" name="直線コネクタ 408"/>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410" name="テキスト ボックス 409"/>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411" name="直線コネクタ 410"/>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7810"/>
    <xdr:sp macro="" textlink="">
      <xdr:nvSpPr>
        <xdr:cNvPr id="412" name="テキスト ボックス 411"/>
        <xdr:cNvSpPr txBox="1"/>
      </xdr:nvSpPr>
      <xdr:spPr>
        <a:xfrm>
          <a:off x="1104265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413" name="直線コネクタ 412"/>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414" name="テキスト ボックス 413"/>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415" name="直線コネクタ 414"/>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416" name="テキスト ボックス 415"/>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417" name="直線コネクタ 416"/>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418" name="テキスト ボックス 417"/>
        <xdr:cNvSpPr txBox="1"/>
      </xdr:nvSpPr>
      <xdr:spPr>
        <a:xfrm>
          <a:off x="11106785"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419" name="直線コネクタ 418"/>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20" name="【認定こども園・幼稚園・保育所】&#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77470</xdr:rowOff>
    </xdr:from>
    <xdr:to xmlns:xdr="http://schemas.openxmlformats.org/drawingml/2006/spreadsheetDrawing">
      <xdr:col>85</xdr:col>
      <xdr:colOff>126365</xdr:colOff>
      <xdr:row>42</xdr:row>
      <xdr:rowOff>92710</xdr:rowOff>
    </xdr:to>
    <xdr:cxnSp macro="">
      <xdr:nvCxnSpPr>
        <xdr:cNvPr id="421" name="直線コネクタ 420"/>
        <xdr:cNvCxnSpPr/>
      </xdr:nvCxnSpPr>
      <xdr:spPr>
        <a:xfrm flipV="1">
          <a:off x="14969490" y="55321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265" cy="258445"/>
    <xdr:sp macro="" textlink="">
      <xdr:nvSpPr>
        <xdr:cNvPr id="422" name="【認定こども園・幼稚園・保育所】&#10;有形固定資産減価償却率最小値テキスト"/>
        <xdr:cNvSpPr txBox="1"/>
      </xdr:nvSpPr>
      <xdr:spPr>
        <a:xfrm>
          <a:off x="15008225"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3" name="直線コネクタ 422"/>
        <xdr:cNvCxnSpPr/>
      </xdr:nvCxnSpPr>
      <xdr:spPr>
        <a:xfrm>
          <a:off x="1488122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24765</xdr:rowOff>
    </xdr:from>
    <xdr:ext cx="339725" cy="258445"/>
    <xdr:sp macro="" textlink="">
      <xdr:nvSpPr>
        <xdr:cNvPr id="424" name="【認定こども園・幼稚園・保育所】&#10;有形固定資産減価償却率最大値テキスト"/>
        <xdr:cNvSpPr txBox="1"/>
      </xdr:nvSpPr>
      <xdr:spPr>
        <a:xfrm>
          <a:off x="15008225" y="531431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77470</xdr:rowOff>
    </xdr:from>
    <xdr:to xmlns:xdr="http://schemas.openxmlformats.org/drawingml/2006/spreadsheetDrawing">
      <xdr:col>86</xdr:col>
      <xdr:colOff>25400</xdr:colOff>
      <xdr:row>33</xdr:row>
      <xdr:rowOff>77470</xdr:rowOff>
    </xdr:to>
    <xdr:cxnSp macro="">
      <xdr:nvCxnSpPr>
        <xdr:cNvPr id="425" name="直線コネクタ 424"/>
        <xdr:cNvCxnSpPr/>
      </xdr:nvCxnSpPr>
      <xdr:spPr>
        <a:xfrm>
          <a:off x="14881225" y="5532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144145</xdr:rowOff>
    </xdr:from>
    <xdr:ext cx="404495" cy="258445"/>
    <xdr:sp macro="" textlink="">
      <xdr:nvSpPr>
        <xdr:cNvPr id="426" name="【認定こども園・幼稚園・保育所】&#10;有形固定資産減価償却率平均値テキスト"/>
        <xdr:cNvSpPr txBox="1"/>
      </xdr:nvSpPr>
      <xdr:spPr>
        <a:xfrm>
          <a:off x="15008225" y="60940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121285</xdr:rowOff>
    </xdr:from>
    <xdr:to xmlns:xdr="http://schemas.openxmlformats.org/drawingml/2006/spreadsheetDrawing">
      <xdr:col>85</xdr:col>
      <xdr:colOff>174625</xdr:colOff>
      <xdr:row>38</xdr:row>
      <xdr:rowOff>51435</xdr:rowOff>
    </xdr:to>
    <xdr:sp macro="" textlink="">
      <xdr:nvSpPr>
        <xdr:cNvPr id="427" name="フローチャート: 判断 426"/>
        <xdr:cNvSpPr/>
      </xdr:nvSpPr>
      <xdr:spPr>
        <a:xfrm>
          <a:off x="14919325" y="623633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101600</xdr:rowOff>
    </xdr:from>
    <xdr:to xmlns:xdr="http://schemas.openxmlformats.org/drawingml/2006/spreadsheetDrawing">
      <xdr:col>81</xdr:col>
      <xdr:colOff>101600</xdr:colOff>
      <xdr:row>38</xdr:row>
      <xdr:rowOff>31750</xdr:rowOff>
    </xdr:to>
    <xdr:sp macro="" textlink="">
      <xdr:nvSpPr>
        <xdr:cNvPr id="428" name="フローチャート: 判断 427"/>
        <xdr:cNvSpPr/>
      </xdr:nvSpPr>
      <xdr:spPr>
        <a:xfrm>
          <a:off x="14144625"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137160</xdr:rowOff>
    </xdr:from>
    <xdr:to xmlns:xdr="http://schemas.openxmlformats.org/drawingml/2006/spreadsheetDrawing">
      <xdr:col>76</xdr:col>
      <xdr:colOff>165100</xdr:colOff>
      <xdr:row>38</xdr:row>
      <xdr:rowOff>67310</xdr:rowOff>
    </xdr:to>
    <xdr:sp macro="" textlink="">
      <xdr:nvSpPr>
        <xdr:cNvPr id="429" name="フローチャート: 判断 428"/>
        <xdr:cNvSpPr/>
      </xdr:nvSpPr>
      <xdr:spPr>
        <a:xfrm>
          <a:off x="13335000" y="6252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133985</xdr:rowOff>
    </xdr:from>
    <xdr:to xmlns:xdr="http://schemas.openxmlformats.org/drawingml/2006/spreadsheetDrawing">
      <xdr:col>72</xdr:col>
      <xdr:colOff>38100</xdr:colOff>
      <xdr:row>38</xdr:row>
      <xdr:rowOff>64135</xdr:rowOff>
    </xdr:to>
    <xdr:sp macro="" textlink="">
      <xdr:nvSpPr>
        <xdr:cNvPr id="430" name="フローチャート: 判断 429"/>
        <xdr:cNvSpPr/>
      </xdr:nvSpPr>
      <xdr:spPr>
        <a:xfrm>
          <a:off x="12525375" y="62490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157480</xdr:rowOff>
    </xdr:from>
    <xdr:to xmlns:xdr="http://schemas.openxmlformats.org/drawingml/2006/spreadsheetDrawing">
      <xdr:col>67</xdr:col>
      <xdr:colOff>101600</xdr:colOff>
      <xdr:row>38</xdr:row>
      <xdr:rowOff>87630</xdr:rowOff>
    </xdr:to>
    <xdr:sp macro="" textlink="">
      <xdr:nvSpPr>
        <xdr:cNvPr id="431" name="フローチャート: 判断 430"/>
        <xdr:cNvSpPr/>
      </xdr:nvSpPr>
      <xdr:spPr>
        <a:xfrm>
          <a:off x="11699875" y="6272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32" name="テキスト ボックス 431"/>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433" name="テキスト ボックス 432"/>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34" name="テキスト ボックス 433"/>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435" name="テキスト ボックス 434"/>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436" name="テキスト ボックス 435"/>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88900</xdr:rowOff>
    </xdr:from>
    <xdr:to xmlns:xdr="http://schemas.openxmlformats.org/drawingml/2006/spreadsheetDrawing">
      <xdr:col>85</xdr:col>
      <xdr:colOff>174625</xdr:colOff>
      <xdr:row>42</xdr:row>
      <xdr:rowOff>19050</xdr:rowOff>
    </xdr:to>
    <xdr:sp macro="" textlink="">
      <xdr:nvSpPr>
        <xdr:cNvPr id="437" name="楕円 436"/>
        <xdr:cNvSpPr/>
      </xdr:nvSpPr>
      <xdr:spPr>
        <a:xfrm>
          <a:off x="14919325" y="686435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3810</xdr:rowOff>
    </xdr:from>
    <xdr:ext cx="404495" cy="258445"/>
    <xdr:sp macro="" textlink="">
      <xdr:nvSpPr>
        <xdr:cNvPr id="438" name="【認定こども園・幼稚園・保育所】&#10;有形固定資産減価償却率該当値テキスト"/>
        <xdr:cNvSpPr txBox="1"/>
      </xdr:nvSpPr>
      <xdr:spPr>
        <a:xfrm>
          <a:off x="15008225" y="6779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53340</xdr:rowOff>
    </xdr:from>
    <xdr:to xmlns:xdr="http://schemas.openxmlformats.org/drawingml/2006/spreadsheetDrawing">
      <xdr:col>81</xdr:col>
      <xdr:colOff>101600</xdr:colOff>
      <xdr:row>41</xdr:row>
      <xdr:rowOff>154305</xdr:rowOff>
    </xdr:to>
    <xdr:sp macro="" textlink="">
      <xdr:nvSpPr>
        <xdr:cNvPr id="439" name="楕円 438"/>
        <xdr:cNvSpPr/>
      </xdr:nvSpPr>
      <xdr:spPr>
        <a:xfrm>
          <a:off x="14144625" y="6828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103505</xdr:rowOff>
    </xdr:from>
    <xdr:to xmlns:xdr="http://schemas.openxmlformats.org/drawingml/2006/spreadsheetDrawing">
      <xdr:col>85</xdr:col>
      <xdr:colOff>127000</xdr:colOff>
      <xdr:row>41</xdr:row>
      <xdr:rowOff>139700</xdr:rowOff>
    </xdr:to>
    <xdr:cxnSp macro="">
      <xdr:nvCxnSpPr>
        <xdr:cNvPr id="440" name="直線コネクタ 439"/>
        <xdr:cNvCxnSpPr/>
      </xdr:nvCxnSpPr>
      <xdr:spPr>
        <a:xfrm>
          <a:off x="14195425" y="6878955"/>
          <a:ext cx="7747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17780</xdr:rowOff>
    </xdr:from>
    <xdr:to xmlns:xdr="http://schemas.openxmlformats.org/drawingml/2006/spreadsheetDrawing">
      <xdr:col>76</xdr:col>
      <xdr:colOff>165100</xdr:colOff>
      <xdr:row>41</xdr:row>
      <xdr:rowOff>118745</xdr:rowOff>
    </xdr:to>
    <xdr:sp macro="" textlink="">
      <xdr:nvSpPr>
        <xdr:cNvPr id="441" name="楕円 440"/>
        <xdr:cNvSpPr/>
      </xdr:nvSpPr>
      <xdr:spPr>
        <a:xfrm>
          <a:off x="13335000" y="6793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67310</xdr:rowOff>
    </xdr:from>
    <xdr:to xmlns:xdr="http://schemas.openxmlformats.org/drawingml/2006/spreadsheetDrawing">
      <xdr:col>81</xdr:col>
      <xdr:colOff>50800</xdr:colOff>
      <xdr:row>41</xdr:row>
      <xdr:rowOff>103505</xdr:rowOff>
    </xdr:to>
    <xdr:cxnSp macro="">
      <xdr:nvCxnSpPr>
        <xdr:cNvPr id="442" name="直線コネクタ 441"/>
        <xdr:cNvCxnSpPr/>
      </xdr:nvCxnSpPr>
      <xdr:spPr>
        <a:xfrm>
          <a:off x="13385800" y="6842760"/>
          <a:ext cx="8096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145415</xdr:rowOff>
    </xdr:from>
    <xdr:to xmlns:xdr="http://schemas.openxmlformats.org/drawingml/2006/spreadsheetDrawing">
      <xdr:col>72</xdr:col>
      <xdr:colOff>38100</xdr:colOff>
      <xdr:row>41</xdr:row>
      <xdr:rowOff>75565</xdr:rowOff>
    </xdr:to>
    <xdr:sp macro="" textlink="">
      <xdr:nvSpPr>
        <xdr:cNvPr id="443" name="楕円 442"/>
        <xdr:cNvSpPr/>
      </xdr:nvSpPr>
      <xdr:spPr>
        <a:xfrm>
          <a:off x="12525375" y="67557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41</xdr:row>
      <xdr:rowOff>25400</xdr:rowOff>
    </xdr:from>
    <xdr:to xmlns:xdr="http://schemas.openxmlformats.org/drawingml/2006/spreadsheetDrawing">
      <xdr:col>76</xdr:col>
      <xdr:colOff>114300</xdr:colOff>
      <xdr:row>41</xdr:row>
      <xdr:rowOff>67310</xdr:rowOff>
    </xdr:to>
    <xdr:cxnSp macro="">
      <xdr:nvCxnSpPr>
        <xdr:cNvPr id="444" name="直線コネクタ 443"/>
        <xdr:cNvCxnSpPr/>
      </xdr:nvCxnSpPr>
      <xdr:spPr>
        <a:xfrm>
          <a:off x="12573000" y="6800850"/>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109855</xdr:rowOff>
    </xdr:from>
    <xdr:to xmlns:xdr="http://schemas.openxmlformats.org/drawingml/2006/spreadsheetDrawing">
      <xdr:col>67</xdr:col>
      <xdr:colOff>101600</xdr:colOff>
      <xdr:row>41</xdr:row>
      <xdr:rowOff>40005</xdr:rowOff>
    </xdr:to>
    <xdr:sp macro="" textlink="">
      <xdr:nvSpPr>
        <xdr:cNvPr id="445" name="楕円 444"/>
        <xdr:cNvSpPr/>
      </xdr:nvSpPr>
      <xdr:spPr>
        <a:xfrm>
          <a:off x="11699875" y="67202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161290</xdr:rowOff>
    </xdr:from>
    <xdr:to xmlns:xdr="http://schemas.openxmlformats.org/drawingml/2006/spreadsheetDrawing">
      <xdr:col>71</xdr:col>
      <xdr:colOff>174625</xdr:colOff>
      <xdr:row>41</xdr:row>
      <xdr:rowOff>25400</xdr:rowOff>
    </xdr:to>
    <xdr:cxnSp macro="">
      <xdr:nvCxnSpPr>
        <xdr:cNvPr id="446" name="直線コネクタ 445"/>
        <xdr:cNvCxnSpPr/>
      </xdr:nvCxnSpPr>
      <xdr:spPr>
        <a:xfrm>
          <a:off x="11750675" y="6771640"/>
          <a:ext cx="8223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48260</xdr:rowOff>
    </xdr:from>
    <xdr:ext cx="405130" cy="258445"/>
    <xdr:sp macro="" textlink="">
      <xdr:nvSpPr>
        <xdr:cNvPr id="447" name="n_1aveValue【認定こども園・幼稚園・保育所】&#10;有形固定資産減価償却率"/>
        <xdr:cNvSpPr txBox="1"/>
      </xdr:nvSpPr>
      <xdr:spPr>
        <a:xfrm>
          <a:off x="13996035" y="5998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84455</xdr:rowOff>
    </xdr:from>
    <xdr:ext cx="405130" cy="257810"/>
    <xdr:sp macro="" textlink="">
      <xdr:nvSpPr>
        <xdr:cNvPr id="448" name="n_2aveValue【認定こども園・幼稚園・保育所】&#10;有形固定資産減価償却率"/>
        <xdr:cNvSpPr txBox="1"/>
      </xdr:nvSpPr>
      <xdr:spPr>
        <a:xfrm>
          <a:off x="13199110" y="60344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80645</xdr:rowOff>
    </xdr:from>
    <xdr:ext cx="405130" cy="258445"/>
    <xdr:sp macro="" textlink="">
      <xdr:nvSpPr>
        <xdr:cNvPr id="449" name="n_3aveValue【認定こども園・幼稚園・保育所】&#10;有形固定資産減価償却率"/>
        <xdr:cNvSpPr txBox="1"/>
      </xdr:nvSpPr>
      <xdr:spPr>
        <a:xfrm>
          <a:off x="12389485" y="6030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103505</xdr:rowOff>
    </xdr:from>
    <xdr:ext cx="405130" cy="258445"/>
    <xdr:sp macro="" textlink="">
      <xdr:nvSpPr>
        <xdr:cNvPr id="450" name="n_4aveValue【認定こども園・幼稚園・保育所】&#10;有形固定資産減価償却率"/>
        <xdr:cNvSpPr txBox="1"/>
      </xdr:nvSpPr>
      <xdr:spPr>
        <a:xfrm>
          <a:off x="11563985" y="60534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145415</xdr:rowOff>
    </xdr:from>
    <xdr:ext cx="405130" cy="258445"/>
    <xdr:sp macro="" textlink="">
      <xdr:nvSpPr>
        <xdr:cNvPr id="451" name="n_1mainValue【認定こども園・幼稚園・保育所】&#10;有形固定資産減価償却率"/>
        <xdr:cNvSpPr txBox="1"/>
      </xdr:nvSpPr>
      <xdr:spPr>
        <a:xfrm>
          <a:off x="13996035" y="69208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109220</xdr:rowOff>
    </xdr:from>
    <xdr:ext cx="405130" cy="258445"/>
    <xdr:sp macro="" textlink="">
      <xdr:nvSpPr>
        <xdr:cNvPr id="452" name="n_2mainValue【認定こども園・幼稚園・保育所】&#10;有形固定資産減価償却率"/>
        <xdr:cNvSpPr txBox="1"/>
      </xdr:nvSpPr>
      <xdr:spPr>
        <a:xfrm>
          <a:off x="13199110" y="6884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66675</xdr:rowOff>
    </xdr:from>
    <xdr:ext cx="405130" cy="258445"/>
    <xdr:sp macro="" textlink="">
      <xdr:nvSpPr>
        <xdr:cNvPr id="453" name="n_3mainValue【認定こども園・幼稚園・保育所】&#10;有形固定資産減価償却率"/>
        <xdr:cNvSpPr txBox="1"/>
      </xdr:nvSpPr>
      <xdr:spPr>
        <a:xfrm>
          <a:off x="12389485" y="6842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31115</xdr:rowOff>
    </xdr:from>
    <xdr:ext cx="405130" cy="258445"/>
    <xdr:sp macro="" textlink="">
      <xdr:nvSpPr>
        <xdr:cNvPr id="454" name="n_4mainValue【認定こども園・幼稚園・保育所】&#10;有形固定資産減価償却率"/>
        <xdr:cNvSpPr txBox="1"/>
      </xdr:nvSpPr>
      <xdr:spPr>
        <a:xfrm>
          <a:off x="11563985" y="6806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456" name="正方形/長方形 455"/>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58" name="正方形/長方形 457"/>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60" name="正方形/長方形 459"/>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62" name="正方形/長方形 461"/>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463" name="テキスト ボックス 462"/>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64" name="直線コネクタ 463"/>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465" name="直線コネクタ 464"/>
        <xdr:cNvCxnSpPr/>
      </xdr:nvCxnSpPr>
      <xdr:spPr>
        <a:xfrm>
          <a:off x="167640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8445"/>
    <xdr:sp macro="" textlink="">
      <xdr:nvSpPr>
        <xdr:cNvPr id="466" name="テキスト ボックス 465"/>
        <xdr:cNvSpPr txBox="1"/>
      </xdr:nvSpPr>
      <xdr:spPr>
        <a:xfrm>
          <a:off x="16344265" y="6772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7" name="直線コネクタ 466"/>
        <xdr:cNvCxnSpPr/>
      </xdr:nvCxnSpPr>
      <xdr:spPr>
        <a:xfrm>
          <a:off x="167640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47625</xdr:rowOff>
    </xdr:from>
    <xdr:ext cx="466725" cy="258445"/>
    <xdr:sp macro="" textlink="">
      <xdr:nvSpPr>
        <xdr:cNvPr id="468" name="テキスト ボックス 467"/>
        <xdr:cNvSpPr txBox="1"/>
      </xdr:nvSpPr>
      <xdr:spPr>
        <a:xfrm>
          <a:off x="16344265" y="63277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469" name="直線コネクタ 468"/>
        <xdr:cNvCxnSpPr/>
      </xdr:nvCxnSpPr>
      <xdr:spPr>
        <a:xfrm>
          <a:off x="167640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8445"/>
    <xdr:sp macro="" textlink="">
      <xdr:nvSpPr>
        <xdr:cNvPr id="470" name="テキスト ボックス 469"/>
        <xdr:cNvSpPr txBox="1"/>
      </xdr:nvSpPr>
      <xdr:spPr>
        <a:xfrm>
          <a:off x="16344265" y="5890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471" name="直線コネクタ 470"/>
        <xdr:cNvCxnSpPr/>
      </xdr:nvCxnSpPr>
      <xdr:spPr>
        <a:xfrm>
          <a:off x="167640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8445"/>
    <xdr:sp macro="" textlink="">
      <xdr:nvSpPr>
        <xdr:cNvPr id="472" name="テキスト ボックス 471"/>
        <xdr:cNvSpPr txBox="1"/>
      </xdr:nvSpPr>
      <xdr:spPr>
        <a:xfrm>
          <a:off x="16344265" y="54521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3" name="直線コネクタ 472"/>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725" cy="258445"/>
    <xdr:sp macro="" textlink="">
      <xdr:nvSpPr>
        <xdr:cNvPr id="474" name="テキスト ボックス 473"/>
        <xdr:cNvSpPr txBox="1"/>
      </xdr:nvSpPr>
      <xdr:spPr>
        <a:xfrm>
          <a:off x="16344265"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75" name="【認定こども園・幼稚園・保育所】&#10;一人当たり面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40640</xdr:rowOff>
    </xdr:from>
    <xdr:to xmlns:xdr="http://schemas.openxmlformats.org/drawingml/2006/spreadsheetDrawing">
      <xdr:col>116</xdr:col>
      <xdr:colOff>62865</xdr:colOff>
      <xdr:row>41</xdr:row>
      <xdr:rowOff>90170</xdr:rowOff>
    </xdr:to>
    <xdr:cxnSp macro="">
      <xdr:nvCxnSpPr>
        <xdr:cNvPr id="476" name="直線コネクタ 475"/>
        <xdr:cNvCxnSpPr/>
      </xdr:nvCxnSpPr>
      <xdr:spPr>
        <a:xfrm flipV="1">
          <a:off x="20319365" y="549529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93980</xdr:rowOff>
    </xdr:from>
    <xdr:ext cx="469265" cy="258445"/>
    <xdr:sp macro="" textlink="">
      <xdr:nvSpPr>
        <xdr:cNvPr id="477" name="【認定こども園・幼稚園・保育所】&#10;一人当たり面積最小値テキスト"/>
        <xdr:cNvSpPr txBox="1"/>
      </xdr:nvSpPr>
      <xdr:spPr>
        <a:xfrm>
          <a:off x="20358100" y="6869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90170</xdr:rowOff>
    </xdr:from>
    <xdr:to xmlns:xdr="http://schemas.openxmlformats.org/drawingml/2006/spreadsheetDrawing">
      <xdr:col>116</xdr:col>
      <xdr:colOff>152400</xdr:colOff>
      <xdr:row>41</xdr:row>
      <xdr:rowOff>90170</xdr:rowOff>
    </xdr:to>
    <xdr:cxnSp macro="">
      <xdr:nvCxnSpPr>
        <xdr:cNvPr id="478" name="直線コネクタ 477"/>
        <xdr:cNvCxnSpPr/>
      </xdr:nvCxnSpPr>
      <xdr:spPr>
        <a:xfrm>
          <a:off x="20246975" y="6865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159385</xdr:rowOff>
    </xdr:from>
    <xdr:ext cx="469265" cy="257810"/>
    <xdr:sp macro="" textlink="">
      <xdr:nvSpPr>
        <xdr:cNvPr id="479" name="【認定こども園・幼稚園・保育所】&#10;一人当たり面積最大値テキスト"/>
        <xdr:cNvSpPr txBox="1"/>
      </xdr:nvSpPr>
      <xdr:spPr>
        <a:xfrm>
          <a:off x="20358100" y="52838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40640</xdr:rowOff>
    </xdr:from>
    <xdr:to xmlns:xdr="http://schemas.openxmlformats.org/drawingml/2006/spreadsheetDrawing">
      <xdr:col>116</xdr:col>
      <xdr:colOff>152400</xdr:colOff>
      <xdr:row>33</xdr:row>
      <xdr:rowOff>40640</xdr:rowOff>
    </xdr:to>
    <xdr:cxnSp macro="">
      <xdr:nvCxnSpPr>
        <xdr:cNvPr id="480" name="直線コネクタ 479"/>
        <xdr:cNvCxnSpPr/>
      </xdr:nvCxnSpPr>
      <xdr:spPr>
        <a:xfrm>
          <a:off x="20246975" y="5495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51435</xdr:rowOff>
    </xdr:from>
    <xdr:ext cx="469265" cy="257810"/>
    <xdr:sp macro="" textlink="">
      <xdr:nvSpPr>
        <xdr:cNvPr id="481" name="【認定こども園・幼稚園・保育所】&#10;一人当たり面積平均値テキスト"/>
        <xdr:cNvSpPr txBox="1"/>
      </xdr:nvSpPr>
      <xdr:spPr>
        <a:xfrm>
          <a:off x="20358100" y="633158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28575</xdr:rowOff>
    </xdr:from>
    <xdr:to xmlns:xdr="http://schemas.openxmlformats.org/drawingml/2006/spreadsheetDrawing">
      <xdr:col>116</xdr:col>
      <xdr:colOff>114300</xdr:colOff>
      <xdr:row>39</xdr:row>
      <xdr:rowOff>130175</xdr:rowOff>
    </xdr:to>
    <xdr:sp macro="" textlink="">
      <xdr:nvSpPr>
        <xdr:cNvPr id="482" name="フローチャート: 判断 481"/>
        <xdr:cNvSpPr/>
      </xdr:nvSpPr>
      <xdr:spPr>
        <a:xfrm>
          <a:off x="202692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40640</xdr:rowOff>
    </xdr:from>
    <xdr:to xmlns:xdr="http://schemas.openxmlformats.org/drawingml/2006/spreadsheetDrawing">
      <xdr:col>112</xdr:col>
      <xdr:colOff>38100</xdr:colOff>
      <xdr:row>39</xdr:row>
      <xdr:rowOff>142875</xdr:rowOff>
    </xdr:to>
    <xdr:sp macro="" textlink="">
      <xdr:nvSpPr>
        <xdr:cNvPr id="483" name="フローチャート: 判断 482"/>
        <xdr:cNvSpPr/>
      </xdr:nvSpPr>
      <xdr:spPr>
        <a:xfrm>
          <a:off x="19510375" y="648589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46355</xdr:rowOff>
    </xdr:from>
    <xdr:to xmlns:xdr="http://schemas.openxmlformats.org/drawingml/2006/spreadsheetDrawing">
      <xdr:col>107</xdr:col>
      <xdr:colOff>101600</xdr:colOff>
      <xdr:row>39</xdr:row>
      <xdr:rowOff>147955</xdr:rowOff>
    </xdr:to>
    <xdr:sp macro="" textlink="">
      <xdr:nvSpPr>
        <xdr:cNvPr id="484" name="フローチャート: 判断 483"/>
        <xdr:cNvSpPr/>
      </xdr:nvSpPr>
      <xdr:spPr>
        <a:xfrm>
          <a:off x="18684875"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55880</xdr:rowOff>
    </xdr:from>
    <xdr:to xmlns:xdr="http://schemas.openxmlformats.org/drawingml/2006/spreadsheetDrawing">
      <xdr:col>102</xdr:col>
      <xdr:colOff>165100</xdr:colOff>
      <xdr:row>39</xdr:row>
      <xdr:rowOff>157480</xdr:rowOff>
    </xdr:to>
    <xdr:sp macro="" textlink="">
      <xdr:nvSpPr>
        <xdr:cNvPr id="485" name="フローチャート: 判断 484"/>
        <xdr:cNvSpPr/>
      </xdr:nvSpPr>
      <xdr:spPr>
        <a:xfrm>
          <a:off x="1787525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150495</xdr:rowOff>
    </xdr:to>
    <xdr:sp macro="" textlink="">
      <xdr:nvSpPr>
        <xdr:cNvPr id="486" name="フローチャート: 判断 485"/>
        <xdr:cNvSpPr/>
      </xdr:nvSpPr>
      <xdr:spPr>
        <a:xfrm>
          <a:off x="17065625" y="649351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87" name="テキスト ボックス 486"/>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488" name="テキスト ボックス 487"/>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489" name="テキスト ボックス 488"/>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90" name="テキスト ボックス 489"/>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491" name="テキスト ボックス 490"/>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157480</xdr:rowOff>
    </xdr:from>
    <xdr:to xmlns:xdr="http://schemas.openxmlformats.org/drawingml/2006/spreadsheetDrawing">
      <xdr:col>116</xdr:col>
      <xdr:colOff>114300</xdr:colOff>
      <xdr:row>40</xdr:row>
      <xdr:rowOff>87630</xdr:rowOff>
    </xdr:to>
    <xdr:sp macro="" textlink="">
      <xdr:nvSpPr>
        <xdr:cNvPr id="492" name="楕円 491"/>
        <xdr:cNvSpPr/>
      </xdr:nvSpPr>
      <xdr:spPr>
        <a:xfrm>
          <a:off x="20269200" y="6602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135255</xdr:rowOff>
    </xdr:from>
    <xdr:ext cx="469265" cy="258445"/>
    <xdr:sp macro="" textlink="">
      <xdr:nvSpPr>
        <xdr:cNvPr id="493" name="【認定こども園・幼稚園・保育所】&#10;一人当たり面積該当値テキスト"/>
        <xdr:cNvSpPr txBox="1"/>
      </xdr:nvSpPr>
      <xdr:spPr>
        <a:xfrm>
          <a:off x="20358100" y="6580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163830</xdr:rowOff>
    </xdr:from>
    <xdr:to xmlns:xdr="http://schemas.openxmlformats.org/drawingml/2006/spreadsheetDrawing">
      <xdr:col>112</xdr:col>
      <xdr:colOff>38100</xdr:colOff>
      <xdr:row>40</xdr:row>
      <xdr:rowOff>93980</xdr:rowOff>
    </xdr:to>
    <xdr:sp macro="" textlink="">
      <xdr:nvSpPr>
        <xdr:cNvPr id="494" name="楕円 493"/>
        <xdr:cNvSpPr/>
      </xdr:nvSpPr>
      <xdr:spPr>
        <a:xfrm>
          <a:off x="19510375" y="66090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40</xdr:row>
      <xdr:rowOff>36830</xdr:rowOff>
    </xdr:from>
    <xdr:to xmlns:xdr="http://schemas.openxmlformats.org/drawingml/2006/spreadsheetDrawing">
      <xdr:col>116</xdr:col>
      <xdr:colOff>63500</xdr:colOff>
      <xdr:row>40</xdr:row>
      <xdr:rowOff>42545</xdr:rowOff>
    </xdr:to>
    <xdr:cxnSp macro="">
      <xdr:nvCxnSpPr>
        <xdr:cNvPr id="495" name="直線コネクタ 494"/>
        <xdr:cNvCxnSpPr/>
      </xdr:nvCxnSpPr>
      <xdr:spPr>
        <a:xfrm flipV="1">
          <a:off x="19558000" y="6647180"/>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165735</xdr:rowOff>
    </xdr:from>
    <xdr:to xmlns:xdr="http://schemas.openxmlformats.org/drawingml/2006/spreadsheetDrawing">
      <xdr:col>107</xdr:col>
      <xdr:colOff>101600</xdr:colOff>
      <xdr:row>40</xdr:row>
      <xdr:rowOff>96520</xdr:rowOff>
    </xdr:to>
    <xdr:sp macro="" textlink="">
      <xdr:nvSpPr>
        <xdr:cNvPr id="496" name="楕円 495"/>
        <xdr:cNvSpPr/>
      </xdr:nvSpPr>
      <xdr:spPr>
        <a:xfrm>
          <a:off x="18684875" y="66109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42545</xdr:rowOff>
    </xdr:from>
    <xdr:to xmlns:xdr="http://schemas.openxmlformats.org/drawingml/2006/spreadsheetDrawing">
      <xdr:col>111</xdr:col>
      <xdr:colOff>174625</xdr:colOff>
      <xdr:row>40</xdr:row>
      <xdr:rowOff>45085</xdr:rowOff>
    </xdr:to>
    <xdr:cxnSp macro="">
      <xdr:nvCxnSpPr>
        <xdr:cNvPr id="497" name="直線コネクタ 496"/>
        <xdr:cNvCxnSpPr/>
      </xdr:nvCxnSpPr>
      <xdr:spPr>
        <a:xfrm flipV="1">
          <a:off x="18735675" y="665289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163830</xdr:rowOff>
    </xdr:from>
    <xdr:to xmlns:xdr="http://schemas.openxmlformats.org/drawingml/2006/spreadsheetDrawing">
      <xdr:col>102</xdr:col>
      <xdr:colOff>165100</xdr:colOff>
      <xdr:row>40</xdr:row>
      <xdr:rowOff>93980</xdr:rowOff>
    </xdr:to>
    <xdr:sp macro="" textlink="">
      <xdr:nvSpPr>
        <xdr:cNvPr id="498" name="楕円 497"/>
        <xdr:cNvSpPr/>
      </xdr:nvSpPr>
      <xdr:spPr>
        <a:xfrm>
          <a:off x="17875250" y="6609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42545</xdr:rowOff>
    </xdr:from>
    <xdr:to xmlns:xdr="http://schemas.openxmlformats.org/drawingml/2006/spreadsheetDrawing">
      <xdr:col>107</xdr:col>
      <xdr:colOff>50800</xdr:colOff>
      <xdr:row>40</xdr:row>
      <xdr:rowOff>45085</xdr:rowOff>
    </xdr:to>
    <xdr:cxnSp macro="">
      <xdr:nvCxnSpPr>
        <xdr:cNvPr id="499" name="直線コネクタ 498"/>
        <xdr:cNvCxnSpPr/>
      </xdr:nvCxnSpPr>
      <xdr:spPr>
        <a:xfrm>
          <a:off x="17926050" y="6652895"/>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167640</xdr:rowOff>
    </xdr:from>
    <xdr:to xmlns:xdr="http://schemas.openxmlformats.org/drawingml/2006/spreadsheetDrawing">
      <xdr:col>98</xdr:col>
      <xdr:colOff>38100</xdr:colOff>
      <xdr:row>40</xdr:row>
      <xdr:rowOff>97790</xdr:rowOff>
    </xdr:to>
    <xdr:sp macro="" textlink="">
      <xdr:nvSpPr>
        <xdr:cNvPr id="500" name="楕円 499"/>
        <xdr:cNvSpPr/>
      </xdr:nvSpPr>
      <xdr:spPr>
        <a:xfrm>
          <a:off x="17065625" y="66128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40</xdr:row>
      <xdr:rowOff>42545</xdr:rowOff>
    </xdr:from>
    <xdr:to xmlns:xdr="http://schemas.openxmlformats.org/drawingml/2006/spreadsheetDrawing">
      <xdr:col>102</xdr:col>
      <xdr:colOff>114300</xdr:colOff>
      <xdr:row>40</xdr:row>
      <xdr:rowOff>46990</xdr:rowOff>
    </xdr:to>
    <xdr:cxnSp macro="">
      <xdr:nvCxnSpPr>
        <xdr:cNvPr id="501" name="直線コネクタ 500"/>
        <xdr:cNvCxnSpPr/>
      </xdr:nvCxnSpPr>
      <xdr:spPr>
        <a:xfrm flipV="1">
          <a:off x="17113250" y="665289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159385</xdr:rowOff>
    </xdr:from>
    <xdr:ext cx="469900" cy="257810"/>
    <xdr:sp macro="" textlink="">
      <xdr:nvSpPr>
        <xdr:cNvPr id="502" name="n_1aveValue【認定こども園・幼稚園・保育所】&#10;一人当たり面積"/>
        <xdr:cNvSpPr txBox="1"/>
      </xdr:nvSpPr>
      <xdr:spPr>
        <a:xfrm>
          <a:off x="19329400" y="62744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165100</xdr:rowOff>
    </xdr:from>
    <xdr:ext cx="469265" cy="258445"/>
    <xdr:sp macro="" textlink="">
      <xdr:nvSpPr>
        <xdr:cNvPr id="503" name="n_2aveValue【認定こども園・幼稚園・保育所】&#10;一人当たり面積"/>
        <xdr:cNvSpPr txBox="1"/>
      </xdr:nvSpPr>
      <xdr:spPr>
        <a:xfrm>
          <a:off x="18516600" y="6280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2540</xdr:rowOff>
    </xdr:from>
    <xdr:ext cx="469265" cy="258445"/>
    <xdr:sp macro="" textlink="">
      <xdr:nvSpPr>
        <xdr:cNvPr id="504" name="n_3aveValue【認定こども園・幼稚園・保育所】&#10;一人当たり面積"/>
        <xdr:cNvSpPr txBox="1"/>
      </xdr:nvSpPr>
      <xdr:spPr>
        <a:xfrm>
          <a:off x="17706975" y="628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166370</xdr:rowOff>
    </xdr:from>
    <xdr:ext cx="469265" cy="258445"/>
    <xdr:sp macro="" textlink="">
      <xdr:nvSpPr>
        <xdr:cNvPr id="505" name="n_4aveValue【認定こども園・幼稚園・保育所】&#10;一人当たり面積"/>
        <xdr:cNvSpPr txBox="1"/>
      </xdr:nvSpPr>
      <xdr:spPr>
        <a:xfrm>
          <a:off x="16897350" y="6281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85090</xdr:rowOff>
    </xdr:from>
    <xdr:ext cx="469900" cy="257810"/>
    <xdr:sp macro="" textlink="">
      <xdr:nvSpPr>
        <xdr:cNvPr id="506" name="n_1mainValue【認定こども園・幼稚園・保育所】&#10;一人当たり面積"/>
        <xdr:cNvSpPr txBox="1"/>
      </xdr:nvSpPr>
      <xdr:spPr>
        <a:xfrm>
          <a:off x="19329400" y="66954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88265</xdr:rowOff>
    </xdr:from>
    <xdr:ext cx="469265" cy="257810"/>
    <xdr:sp macro="" textlink="">
      <xdr:nvSpPr>
        <xdr:cNvPr id="507" name="n_2mainValue【認定こども園・幼稚園・保育所】&#10;一人当たり面積"/>
        <xdr:cNvSpPr txBox="1"/>
      </xdr:nvSpPr>
      <xdr:spPr>
        <a:xfrm>
          <a:off x="18516600" y="669861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85090</xdr:rowOff>
    </xdr:from>
    <xdr:ext cx="469265" cy="257810"/>
    <xdr:sp macro="" textlink="">
      <xdr:nvSpPr>
        <xdr:cNvPr id="508" name="n_3mainValue【認定こども園・幼稚園・保育所】&#10;一人当たり面積"/>
        <xdr:cNvSpPr txBox="1"/>
      </xdr:nvSpPr>
      <xdr:spPr>
        <a:xfrm>
          <a:off x="17706975" y="669544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89535</xdr:rowOff>
    </xdr:from>
    <xdr:ext cx="469265" cy="258445"/>
    <xdr:sp macro="" textlink="">
      <xdr:nvSpPr>
        <xdr:cNvPr id="509" name="n_4mainValue【認定こども園・幼稚園・保育所】&#10;一人当たり面積"/>
        <xdr:cNvSpPr txBox="1"/>
      </xdr:nvSpPr>
      <xdr:spPr>
        <a:xfrm>
          <a:off x="16897350" y="6699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10" name="正方形/長方形 509"/>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512" name="正方形/長方形 511"/>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514" name="正方形/長方形 513"/>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516" name="正方形/長方形 515"/>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17" name="正方形/長方形 516"/>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518" name="テキスト ボックス 517"/>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519" name="直線コネクタ 518"/>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520" name="テキスト ボックス 519"/>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174625</xdr:colOff>
      <xdr:row>64</xdr:row>
      <xdr:rowOff>130810</xdr:rowOff>
    </xdr:to>
    <xdr:cxnSp macro="">
      <xdr:nvCxnSpPr>
        <xdr:cNvPr id="521" name="直線コネクタ 520"/>
        <xdr:cNvCxnSpPr/>
      </xdr:nvCxnSpPr>
      <xdr:spPr>
        <a:xfrm>
          <a:off x="11414125" y="107035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8445"/>
    <xdr:sp macro="" textlink="">
      <xdr:nvSpPr>
        <xdr:cNvPr id="522" name="テキスト ボックス 521"/>
        <xdr:cNvSpPr txBox="1"/>
      </xdr:nvSpPr>
      <xdr:spPr>
        <a:xfrm>
          <a:off x="10994390"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146050</xdr:rowOff>
    </xdr:from>
    <xdr:to xmlns:xdr="http://schemas.openxmlformats.org/drawingml/2006/spreadsheetDrawing">
      <xdr:col>89</xdr:col>
      <xdr:colOff>174625</xdr:colOff>
      <xdr:row>62</xdr:row>
      <xdr:rowOff>146050</xdr:rowOff>
    </xdr:to>
    <xdr:cxnSp macro="">
      <xdr:nvCxnSpPr>
        <xdr:cNvPr id="523" name="直線コネクタ 522"/>
        <xdr:cNvCxnSpPr/>
      </xdr:nvCxnSpPr>
      <xdr:spPr>
        <a:xfrm>
          <a:off x="11414125" y="10388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8445"/>
    <xdr:sp macro="" textlink="">
      <xdr:nvSpPr>
        <xdr:cNvPr id="524" name="テキスト ボックス 523"/>
        <xdr:cNvSpPr txBox="1"/>
      </xdr:nvSpPr>
      <xdr:spPr>
        <a:xfrm>
          <a:off x="1104265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174625</xdr:colOff>
      <xdr:row>60</xdr:row>
      <xdr:rowOff>163195</xdr:rowOff>
    </xdr:to>
    <xdr:cxnSp macro="">
      <xdr:nvCxnSpPr>
        <xdr:cNvPr id="525" name="直線コネクタ 524"/>
        <xdr:cNvCxnSpPr/>
      </xdr:nvCxnSpPr>
      <xdr:spPr>
        <a:xfrm>
          <a:off x="11414125" y="100755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526" name="テキスト ボックス 525"/>
        <xdr:cNvSpPr txBox="1"/>
      </xdr:nvSpPr>
      <xdr:spPr>
        <a:xfrm>
          <a:off x="1104265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527" name="直線コネクタ 526"/>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8445"/>
    <xdr:sp macro="" textlink="">
      <xdr:nvSpPr>
        <xdr:cNvPr id="528" name="テキスト ボックス 527"/>
        <xdr:cNvSpPr txBox="1"/>
      </xdr:nvSpPr>
      <xdr:spPr>
        <a:xfrm>
          <a:off x="1104265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174625</xdr:colOff>
      <xdr:row>57</xdr:row>
      <xdr:rowOff>24765</xdr:rowOff>
    </xdr:to>
    <xdr:cxnSp macro="">
      <xdr:nvCxnSpPr>
        <xdr:cNvPr id="529" name="直線コネクタ 528"/>
        <xdr:cNvCxnSpPr/>
      </xdr:nvCxnSpPr>
      <xdr:spPr>
        <a:xfrm>
          <a:off x="11414125" y="94418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530" name="テキスト ボックス 529"/>
        <xdr:cNvSpPr txBox="1"/>
      </xdr:nvSpPr>
      <xdr:spPr>
        <a:xfrm>
          <a:off x="1104265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174625</xdr:colOff>
      <xdr:row>55</xdr:row>
      <xdr:rowOff>40005</xdr:rowOff>
    </xdr:to>
    <xdr:cxnSp macro="">
      <xdr:nvCxnSpPr>
        <xdr:cNvPr id="531" name="直線コネクタ 530"/>
        <xdr:cNvCxnSpPr/>
      </xdr:nvCxnSpPr>
      <xdr:spPr>
        <a:xfrm>
          <a:off x="11414125" y="91268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9090" cy="258445"/>
    <xdr:sp macro="" textlink="">
      <xdr:nvSpPr>
        <xdr:cNvPr id="532" name="テキスト ボックス 531"/>
        <xdr:cNvSpPr txBox="1"/>
      </xdr:nvSpPr>
      <xdr:spPr>
        <a:xfrm>
          <a:off x="11106785"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533" name="直線コネクタ 532"/>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34" name="【学校施設】&#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74295</xdr:rowOff>
    </xdr:from>
    <xdr:to xmlns:xdr="http://schemas.openxmlformats.org/drawingml/2006/spreadsheetDrawing">
      <xdr:col>85</xdr:col>
      <xdr:colOff>126365</xdr:colOff>
      <xdr:row>64</xdr:row>
      <xdr:rowOff>130810</xdr:rowOff>
    </xdr:to>
    <xdr:cxnSp macro="">
      <xdr:nvCxnSpPr>
        <xdr:cNvPr id="535" name="直線コネクタ 534"/>
        <xdr:cNvCxnSpPr/>
      </xdr:nvCxnSpPr>
      <xdr:spPr>
        <a:xfrm flipV="1">
          <a:off x="14969490" y="9161145"/>
          <a:ext cx="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133985</xdr:rowOff>
    </xdr:from>
    <xdr:ext cx="469265" cy="258445"/>
    <xdr:sp macro="" textlink="">
      <xdr:nvSpPr>
        <xdr:cNvPr id="536" name="【学校施設】&#10;有形固定資産減価償却率最小値テキスト"/>
        <xdr:cNvSpPr txBox="1"/>
      </xdr:nvSpPr>
      <xdr:spPr>
        <a:xfrm>
          <a:off x="15008225" y="10706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7" name="直線コネクタ 536"/>
        <xdr:cNvCxnSpPr/>
      </xdr:nvCxnSpPr>
      <xdr:spPr>
        <a:xfrm>
          <a:off x="14881225" y="1070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21590</xdr:rowOff>
    </xdr:from>
    <xdr:ext cx="339725" cy="257810"/>
    <xdr:sp macro="" textlink="">
      <xdr:nvSpPr>
        <xdr:cNvPr id="538" name="【学校施設】&#10;有形固定資産減価償却率最大値テキスト"/>
        <xdr:cNvSpPr txBox="1"/>
      </xdr:nvSpPr>
      <xdr:spPr>
        <a:xfrm>
          <a:off x="15008225" y="8943340"/>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74295</xdr:rowOff>
    </xdr:from>
    <xdr:to xmlns:xdr="http://schemas.openxmlformats.org/drawingml/2006/spreadsheetDrawing">
      <xdr:col>86</xdr:col>
      <xdr:colOff>25400</xdr:colOff>
      <xdr:row>55</xdr:row>
      <xdr:rowOff>74295</xdr:rowOff>
    </xdr:to>
    <xdr:cxnSp macro="">
      <xdr:nvCxnSpPr>
        <xdr:cNvPr id="539" name="直線コネクタ 538"/>
        <xdr:cNvCxnSpPr/>
      </xdr:nvCxnSpPr>
      <xdr:spPr>
        <a:xfrm>
          <a:off x="14881225" y="9161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19685</xdr:rowOff>
    </xdr:from>
    <xdr:ext cx="404495" cy="257810"/>
    <xdr:sp macro="" textlink="">
      <xdr:nvSpPr>
        <xdr:cNvPr id="540" name="【学校施設】&#10;有形固定資産減価償却率平均値テキスト"/>
        <xdr:cNvSpPr txBox="1"/>
      </xdr:nvSpPr>
      <xdr:spPr>
        <a:xfrm>
          <a:off x="15008225" y="9932035"/>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167640</xdr:rowOff>
    </xdr:from>
    <xdr:to xmlns:xdr="http://schemas.openxmlformats.org/drawingml/2006/spreadsheetDrawing">
      <xdr:col>85</xdr:col>
      <xdr:colOff>174625</xdr:colOff>
      <xdr:row>61</xdr:row>
      <xdr:rowOff>97790</xdr:rowOff>
    </xdr:to>
    <xdr:sp macro="" textlink="">
      <xdr:nvSpPr>
        <xdr:cNvPr id="541" name="フローチャート: 判断 540"/>
        <xdr:cNvSpPr/>
      </xdr:nvSpPr>
      <xdr:spPr>
        <a:xfrm>
          <a:off x="14919325" y="1007999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141605</xdr:rowOff>
    </xdr:from>
    <xdr:to xmlns:xdr="http://schemas.openxmlformats.org/drawingml/2006/spreadsheetDrawing">
      <xdr:col>81</xdr:col>
      <xdr:colOff>101600</xdr:colOff>
      <xdr:row>61</xdr:row>
      <xdr:rowOff>71755</xdr:rowOff>
    </xdr:to>
    <xdr:sp macro="" textlink="">
      <xdr:nvSpPr>
        <xdr:cNvPr id="542" name="フローチャート: 判断 541"/>
        <xdr:cNvSpPr/>
      </xdr:nvSpPr>
      <xdr:spPr>
        <a:xfrm>
          <a:off x="14144625" y="10053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100330</xdr:rowOff>
    </xdr:from>
    <xdr:to xmlns:xdr="http://schemas.openxmlformats.org/drawingml/2006/spreadsheetDrawing">
      <xdr:col>76</xdr:col>
      <xdr:colOff>165100</xdr:colOff>
      <xdr:row>61</xdr:row>
      <xdr:rowOff>30480</xdr:rowOff>
    </xdr:to>
    <xdr:sp macro="" textlink="">
      <xdr:nvSpPr>
        <xdr:cNvPr id="543" name="フローチャート: 判断 542"/>
        <xdr:cNvSpPr/>
      </xdr:nvSpPr>
      <xdr:spPr>
        <a:xfrm>
          <a:off x="13335000" y="10012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91440</xdr:rowOff>
    </xdr:from>
    <xdr:to xmlns:xdr="http://schemas.openxmlformats.org/drawingml/2006/spreadsheetDrawing">
      <xdr:col>72</xdr:col>
      <xdr:colOff>38100</xdr:colOff>
      <xdr:row>61</xdr:row>
      <xdr:rowOff>21590</xdr:rowOff>
    </xdr:to>
    <xdr:sp macro="" textlink="">
      <xdr:nvSpPr>
        <xdr:cNvPr id="544" name="フローチャート: 判断 543"/>
        <xdr:cNvSpPr/>
      </xdr:nvSpPr>
      <xdr:spPr>
        <a:xfrm>
          <a:off x="12525375" y="100037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77470</xdr:rowOff>
    </xdr:from>
    <xdr:to xmlns:xdr="http://schemas.openxmlformats.org/drawingml/2006/spreadsheetDrawing">
      <xdr:col>67</xdr:col>
      <xdr:colOff>101600</xdr:colOff>
      <xdr:row>61</xdr:row>
      <xdr:rowOff>7620</xdr:rowOff>
    </xdr:to>
    <xdr:sp macro="" textlink="">
      <xdr:nvSpPr>
        <xdr:cNvPr id="545" name="フローチャート: 判断 544"/>
        <xdr:cNvSpPr/>
      </xdr:nvSpPr>
      <xdr:spPr>
        <a:xfrm>
          <a:off x="11699875" y="998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546" name="テキスト ボックス 545"/>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547" name="テキスト ボックス 546"/>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548" name="テキスト ボックス 547"/>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549" name="テキスト ボックス 548"/>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550" name="テキスト ボックス 549"/>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100330</xdr:rowOff>
    </xdr:from>
    <xdr:to xmlns:xdr="http://schemas.openxmlformats.org/drawingml/2006/spreadsheetDrawing">
      <xdr:col>85</xdr:col>
      <xdr:colOff>174625</xdr:colOff>
      <xdr:row>63</xdr:row>
      <xdr:rowOff>30480</xdr:rowOff>
    </xdr:to>
    <xdr:sp macro="" textlink="">
      <xdr:nvSpPr>
        <xdr:cNvPr id="551" name="楕円 550"/>
        <xdr:cNvSpPr/>
      </xdr:nvSpPr>
      <xdr:spPr>
        <a:xfrm>
          <a:off x="14919325" y="1034288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78740</xdr:rowOff>
    </xdr:from>
    <xdr:ext cx="404495" cy="257810"/>
    <xdr:sp macro="" textlink="">
      <xdr:nvSpPr>
        <xdr:cNvPr id="552" name="【学校施設】&#10;有形固定資産減価償却率該当値テキスト"/>
        <xdr:cNvSpPr txBox="1"/>
      </xdr:nvSpPr>
      <xdr:spPr>
        <a:xfrm>
          <a:off x="15008225" y="1032129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57150</xdr:rowOff>
    </xdr:from>
    <xdr:to xmlns:xdr="http://schemas.openxmlformats.org/drawingml/2006/spreadsheetDrawing">
      <xdr:col>81</xdr:col>
      <xdr:colOff>101600</xdr:colOff>
      <xdr:row>62</xdr:row>
      <xdr:rowOff>158750</xdr:rowOff>
    </xdr:to>
    <xdr:sp macro="" textlink="">
      <xdr:nvSpPr>
        <xdr:cNvPr id="553" name="楕円 552"/>
        <xdr:cNvSpPr/>
      </xdr:nvSpPr>
      <xdr:spPr>
        <a:xfrm>
          <a:off x="14144625"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107950</xdr:rowOff>
    </xdr:from>
    <xdr:to xmlns:xdr="http://schemas.openxmlformats.org/drawingml/2006/spreadsheetDrawing">
      <xdr:col>85</xdr:col>
      <xdr:colOff>127000</xdr:colOff>
      <xdr:row>62</xdr:row>
      <xdr:rowOff>151765</xdr:rowOff>
    </xdr:to>
    <xdr:cxnSp macro="">
      <xdr:nvCxnSpPr>
        <xdr:cNvPr id="554" name="直線コネクタ 553"/>
        <xdr:cNvCxnSpPr/>
      </xdr:nvCxnSpPr>
      <xdr:spPr>
        <a:xfrm>
          <a:off x="14195425" y="10350500"/>
          <a:ext cx="7747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10795</xdr:rowOff>
    </xdr:from>
    <xdr:to xmlns:xdr="http://schemas.openxmlformats.org/drawingml/2006/spreadsheetDrawing">
      <xdr:col>76</xdr:col>
      <xdr:colOff>165100</xdr:colOff>
      <xdr:row>62</xdr:row>
      <xdr:rowOff>112395</xdr:rowOff>
    </xdr:to>
    <xdr:sp macro="" textlink="">
      <xdr:nvSpPr>
        <xdr:cNvPr id="555" name="楕円 554"/>
        <xdr:cNvSpPr/>
      </xdr:nvSpPr>
      <xdr:spPr>
        <a:xfrm>
          <a:off x="133350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62230</xdr:rowOff>
    </xdr:from>
    <xdr:to xmlns:xdr="http://schemas.openxmlformats.org/drawingml/2006/spreadsheetDrawing">
      <xdr:col>81</xdr:col>
      <xdr:colOff>50800</xdr:colOff>
      <xdr:row>62</xdr:row>
      <xdr:rowOff>107950</xdr:rowOff>
    </xdr:to>
    <xdr:cxnSp macro="">
      <xdr:nvCxnSpPr>
        <xdr:cNvPr id="556" name="直線コネクタ 555"/>
        <xdr:cNvCxnSpPr/>
      </xdr:nvCxnSpPr>
      <xdr:spPr>
        <a:xfrm>
          <a:off x="13385800" y="10304780"/>
          <a:ext cx="8096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85725</xdr:rowOff>
    </xdr:from>
    <xdr:to xmlns:xdr="http://schemas.openxmlformats.org/drawingml/2006/spreadsheetDrawing">
      <xdr:col>72</xdr:col>
      <xdr:colOff>38100</xdr:colOff>
      <xdr:row>62</xdr:row>
      <xdr:rowOff>15875</xdr:rowOff>
    </xdr:to>
    <xdr:sp macro="" textlink="">
      <xdr:nvSpPr>
        <xdr:cNvPr id="557" name="楕円 556"/>
        <xdr:cNvSpPr/>
      </xdr:nvSpPr>
      <xdr:spPr>
        <a:xfrm>
          <a:off x="12525375" y="101631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61</xdr:row>
      <xdr:rowOff>136525</xdr:rowOff>
    </xdr:from>
    <xdr:to xmlns:xdr="http://schemas.openxmlformats.org/drawingml/2006/spreadsheetDrawing">
      <xdr:col>76</xdr:col>
      <xdr:colOff>114300</xdr:colOff>
      <xdr:row>62</xdr:row>
      <xdr:rowOff>62230</xdr:rowOff>
    </xdr:to>
    <xdr:cxnSp macro="">
      <xdr:nvCxnSpPr>
        <xdr:cNvPr id="558" name="直線コネクタ 557"/>
        <xdr:cNvCxnSpPr/>
      </xdr:nvCxnSpPr>
      <xdr:spPr>
        <a:xfrm>
          <a:off x="12573000" y="10213975"/>
          <a:ext cx="8128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40005</xdr:rowOff>
    </xdr:from>
    <xdr:to xmlns:xdr="http://schemas.openxmlformats.org/drawingml/2006/spreadsheetDrawing">
      <xdr:col>67</xdr:col>
      <xdr:colOff>101600</xdr:colOff>
      <xdr:row>61</xdr:row>
      <xdr:rowOff>142240</xdr:rowOff>
    </xdr:to>
    <xdr:sp macro="" textlink="">
      <xdr:nvSpPr>
        <xdr:cNvPr id="559" name="楕円 558"/>
        <xdr:cNvSpPr/>
      </xdr:nvSpPr>
      <xdr:spPr>
        <a:xfrm>
          <a:off x="11699875" y="10117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91440</xdr:rowOff>
    </xdr:from>
    <xdr:to xmlns:xdr="http://schemas.openxmlformats.org/drawingml/2006/spreadsheetDrawing">
      <xdr:col>71</xdr:col>
      <xdr:colOff>174625</xdr:colOff>
      <xdr:row>61</xdr:row>
      <xdr:rowOff>136525</xdr:rowOff>
    </xdr:to>
    <xdr:cxnSp macro="">
      <xdr:nvCxnSpPr>
        <xdr:cNvPr id="560" name="直線コネクタ 559"/>
        <xdr:cNvCxnSpPr/>
      </xdr:nvCxnSpPr>
      <xdr:spPr>
        <a:xfrm>
          <a:off x="11750675" y="10168890"/>
          <a:ext cx="82232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88265</xdr:rowOff>
    </xdr:from>
    <xdr:ext cx="405130" cy="257810"/>
    <xdr:sp macro="" textlink="">
      <xdr:nvSpPr>
        <xdr:cNvPr id="561" name="n_1aveValue【学校施設】&#10;有形固定資産減価償却率"/>
        <xdr:cNvSpPr txBox="1"/>
      </xdr:nvSpPr>
      <xdr:spPr>
        <a:xfrm>
          <a:off x="13996035" y="98355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46990</xdr:rowOff>
    </xdr:from>
    <xdr:ext cx="405130" cy="258445"/>
    <xdr:sp macro="" textlink="">
      <xdr:nvSpPr>
        <xdr:cNvPr id="562" name="n_2aveValue【学校施設】&#10;有形固定資産減価償却率"/>
        <xdr:cNvSpPr txBox="1"/>
      </xdr:nvSpPr>
      <xdr:spPr>
        <a:xfrm>
          <a:off x="13199110" y="9794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38100</xdr:rowOff>
    </xdr:from>
    <xdr:ext cx="405130" cy="258445"/>
    <xdr:sp macro="" textlink="">
      <xdr:nvSpPr>
        <xdr:cNvPr id="563" name="n_3aveValue【学校施設】&#10;有形固定資産減価償却率"/>
        <xdr:cNvSpPr txBox="1"/>
      </xdr:nvSpPr>
      <xdr:spPr>
        <a:xfrm>
          <a:off x="12389485" y="9785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24765</xdr:rowOff>
    </xdr:from>
    <xdr:ext cx="405130" cy="258445"/>
    <xdr:sp macro="" textlink="">
      <xdr:nvSpPr>
        <xdr:cNvPr id="564" name="n_4aveValue【学校施設】&#10;有形固定資産減価償却率"/>
        <xdr:cNvSpPr txBox="1"/>
      </xdr:nvSpPr>
      <xdr:spPr>
        <a:xfrm>
          <a:off x="11563985" y="9772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149860</xdr:rowOff>
    </xdr:from>
    <xdr:ext cx="405130" cy="257810"/>
    <xdr:sp macro="" textlink="">
      <xdr:nvSpPr>
        <xdr:cNvPr id="565" name="n_1mainValue【学校施設】&#10;有形固定資産減価償却率"/>
        <xdr:cNvSpPr txBox="1"/>
      </xdr:nvSpPr>
      <xdr:spPr>
        <a:xfrm>
          <a:off x="13996035" y="103924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103505</xdr:rowOff>
    </xdr:from>
    <xdr:ext cx="405130" cy="258445"/>
    <xdr:sp macro="" textlink="">
      <xdr:nvSpPr>
        <xdr:cNvPr id="566" name="n_2mainValue【学校施設】&#10;有形固定資産減価償却率"/>
        <xdr:cNvSpPr txBox="1"/>
      </xdr:nvSpPr>
      <xdr:spPr>
        <a:xfrm>
          <a:off x="13199110" y="103460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6985</xdr:rowOff>
    </xdr:from>
    <xdr:ext cx="405130" cy="258445"/>
    <xdr:sp macro="" textlink="">
      <xdr:nvSpPr>
        <xdr:cNvPr id="567" name="n_3mainValue【学校施設】&#10;有形固定資産減価償却率"/>
        <xdr:cNvSpPr txBox="1"/>
      </xdr:nvSpPr>
      <xdr:spPr>
        <a:xfrm>
          <a:off x="12389485" y="10249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132715</xdr:rowOff>
    </xdr:from>
    <xdr:ext cx="405130" cy="258445"/>
    <xdr:sp macro="" textlink="">
      <xdr:nvSpPr>
        <xdr:cNvPr id="568" name="n_4mainValue【学校施設】&#10;有形固定資産減価償却率"/>
        <xdr:cNvSpPr txBox="1"/>
      </xdr:nvSpPr>
      <xdr:spPr>
        <a:xfrm>
          <a:off x="11563985" y="10210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69" name="正方形/長方形 568"/>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571" name="正方形/長方形 570"/>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573" name="正方形/長方形 572"/>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575" name="正方形/長方形 574"/>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76" name="正方形/長方形 575"/>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577" name="テキスト ボックス 576"/>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578" name="直線コネクタ 577"/>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9" name="直線コネクタ 578"/>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6725" cy="258445"/>
    <xdr:sp macro="" textlink="">
      <xdr:nvSpPr>
        <xdr:cNvPr id="580" name="テキスト ボックス 579"/>
        <xdr:cNvSpPr txBox="1"/>
      </xdr:nvSpPr>
      <xdr:spPr>
        <a:xfrm>
          <a:off x="16344265" y="104362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81" name="直線コネクタ 580"/>
        <xdr:cNvCxnSpPr/>
      </xdr:nvCxnSpPr>
      <xdr:spPr>
        <a:xfrm>
          <a:off x="16764000" y="1013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85725</xdr:rowOff>
    </xdr:from>
    <xdr:ext cx="530860" cy="257810"/>
    <xdr:sp macro="" textlink="">
      <xdr:nvSpPr>
        <xdr:cNvPr id="582" name="テキスト ボックス 581"/>
        <xdr:cNvSpPr txBox="1"/>
      </xdr:nvSpPr>
      <xdr:spPr>
        <a:xfrm>
          <a:off x="16280130" y="99980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113665</xdr:rowOff>
    </xdr:from>
    <xdr:to xmlns:xdr="http://schemas.openxmlformats.org/drawingml/2006/spreadsheetDrawing">
      <xdr:col>120</xdr:col>
      <xdr:colOff>114300</xdr:colOff>
      <xdr:row>58</xdr:row>
      <xdr:rowOff>113665</xdr:rowOff>
    </xdr:to>
    <xdr:cxnSp macro="">
      <xdr:nvCxnSpPr>
        <xdr:cNvPr id="583" name="直線コネクタ 582"/>
        <xdr:cNvCxnSpPr/>
      </xdr:nvCxnSpPr>
      <xdr:spPr>
        <a:xfrm>
          <a:off x="16764000" y="9695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142875</xdr:rowOff>
    </xdr:from>
    <xdr:ext cx="530860" cy="258445"/>
    <xdr:sp macro="" textlink="">
      <xdr:nvSpPr>
        <xdr:cNvPr id="584" name="テキスト ボックス 583"/>
        <xdr:cNvSpPr txBox="1"/>
      </xdr:nvSpPr>
      <xdr:spPr>
        <a:xfrm>
          <a:off x="16280130" y="95599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5" name="直線コネクタ 584"/>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28575</xdr:rowOff>
    </xdr:from>
    <xdr:ext cx="530860" cy="258445"/>
    <xdr:sp macro="" textlink="">
      <xdr:nvSpPr>
        <xdr:cNvPr id="586" name="テキスト ボックス 585"/>
        <xdr:cNvSpPr txBox="1"/>
      </xdr:nvSpPr>
      <xdr:spPr>
        <a:xfrm>
          <a:off x="16280130" y="91154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7" name="直線コネクタ 586"/>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85725</xdr:rowOff>
    </xdr:from>
    <xdr:ext cx="530860" cy="257810"/>
    <xdr:sp macro="" textlink="">
      <xdr:nvSpPr>
        <xdr:cNvPr id="588" name="テキスト ボックス 587"/>
        <xdr:cNvSpPr txBox="1"/>
      </xdr:nvSpPr>
      <xdr:spPr>
        <a:xfrm>
          <a:off x="16280130" y="86772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89" name="【学校施設】&#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85725</xdr:rowOff>
    </xdr:from>
    <xdr:to xmlns:xdr="http://schemas.openxmlformats.org/drawingml/2006/spreadsheetDrawing">
      <xdr:col>116</xdr:col>
      <xdr:colOff>62865</xdr:colOff>
      <xdr:row>63</xdr:row>
      <xdr:rowOff>127635</xdr:rowOff>
    </xdr:to>
    <xdr:cxnSp macro="">
      <xdr:nvCxnSpPr>
        <xdr:cNvPr id="590" name="直線コネクタ 589"/>
        <xdr:cNvCxnSpPr/>
      </xdr:nvCxnSpPr>
      <xdr:spPr>
        <a:xfrm flipV="1">
          <a:off x="20319365" y="9337675"/>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131445</xdr:rowOff>
    </xdr:from>
    <xdr:ext cx="469265" cy="258445"/>
    <xdr:sp macro="" textlink="">
      <xdr:nvSpPr>
        <xdr:cNvPr id="591" name="【学校施設】&#10;一人当たり面積最小値テキスト"/>
        <xdr:cNvSpPr txBox="1"/>
      </xdr:nvSpPr>
      <xdr:spPr>
        <a:xfrm>
          <a:off x="20358100" y="10539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127635</xdr:rowOff>
    </xdr:from>
    <xdr:to xmlns:xdr="http://schemas.openxmlformats.org/drawingml/2006/spreadsheetDrawing">
      <xdr:col>116</xdr:col>
      <xdr:colOff>152400</xdr:colOff>
      <xdr:row>63</xdr:row>
      <xdr:rowOff>127635</xdr:rowOff>
    </xdr:to>
    <xdr:cxnSp macro="">
      <xdr:nvCxnSpPr>
        <xdr:cNvPr id="592" name="直線コネクタ 591"/>
        <xdr:cNvCxnSpPr/>
      </xdr:nvCxnSpPr>
      <xdr:spPr>
        <a:xfrm>
          <a:off x="20246975" y="10535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32385</xdr:rowOff>
    </xdr:from>
    <xdr:ext cx="534035" cy="258445"/>
    <xdr:sp macro="" textlink="">
      <xdr:nvSpPr>
        <xdr:cNvPr id="593" name="【学校施設】&#10;一人当たり面積最大値テキスト"/>
        <xdr:cNvSpPr txBox="1"/>
      </xdr:nvSpPr>
      <xdr:spPr>
        <a:xfrm>
          <a:off x="20358100" y="9119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85725</xdr:rowOff>
    </xdr:from>
    <xdr:to xmlns:xdr="http://schemas.openxmlformats.org/drawingml/2006/spreadsheetDrawing">
      <xdr:col>116</xdr:col>
      <xdr:colOff>152400</xdr:colOff>
      <xdr:row>56</xdr:row>
      <xdr:rowOff>85725</xdr:rowOff>
    </xdr:to>
    <xdr:cxnSp macro="">
      <xdr:nvCxnSpPr>
        <xdr:cNvPr id="594" name="直線コネクタ 593"/>
        <xdr:cNvCxnSpPr/>
      </xdr:nvCxnSpPr>
      <xdr:spPr>
        <a:xfrm>
          <a:off x="20246975" y="9337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119380</xdr:rowOff>
    </xdr:from>
    <xdr:ext cx="469265" cy="257810"/>
    <xdr:sp macro="" textlink="">
      <xdr:nvSpPr>
        <xdr:cNvPr id="595" name="【学校施設】&#10;一人当たり面積平均値テキスト"/>
        <xdr:cNvSpPr txBox="1"/>
      </xdr:nvSpPr>
      <xdr:spPr>
        <a:xfrm>
          <a:off x="20358100" y="10196830"/>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96520</xdr:rowOff>
    </xdr:from>
    <xdr:to xmlns:xdr="http://schemas.openxmlformats.org/drawingml/2006/spreadsheetDrawing">
      <xdr:col>116</xdr:col>
      <xdr:colOff>114300</xdr:colOff>
      <xdr:row>63</xdr:row>
      <xdr:rowOff>26670</xdr:rowOff>
    </xdr:to>
    <xdr:sp macro="" textlink="">
      <xdr:nvSpPr>
        <xdr:cNvPr id="596" name="フローチャート: 判断 595"/>
        <xdr:cNvSpPr/>
      </xdr:nvSpPr>
      <xdr:spPr>
        <a:xfrm>
          <a:off x="20269200" y="10339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103505</xdr:rowOff>
    </xdr:from>
    <xdr:to xmlns:xdr="http://schemas.openxmlformats.org/drawingml/2006/spreadsheetDrawing">
      <xdr:col>112</xdr:col>
      <xdr:colOff>38100</xdr:colOff>
      <xdr:row>63</xdr:row>
      <xdr:rowOff>33655</xdr:rowOff>
    </xdr:to>
    <xdr:sp macro="" textlink="">
      <xdr:nvSpPr>
        <xdr:cNvPr id="597" name="フローチャート: 判断 596"/>
        <xdr:cNvSpPr/>
      </xdr:nvSpPr>
      <xdr:spPr>
        <a:xfrm>
          <a:off x="19510375" y="103460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106680</xdr:rowOff>
    </xdr:from>
    <xdr:to xmlns:xdr="http://schemas.openxmlformats.org/drawingml/2006/spreadsheetDrawing">
      <xdr:col>107</xdr:col>
      <xdr:colOff>101600</xdr:colOff>
      <xdr:row>63</xdr:row>
      <xdr:rowOff>36830</xdr:rowOff>
    </xdr:to>
    <xdr:sp macro="" textlink="">
      <xdr:nvSpPr>
        <xdr:cNvPr id="598" name="フローチャート: 判断 597"/>
        <xdr:cNvSpPr/>
      </xdr:nvSpPr>
      <xdr:spPr>
        <a:xfrm>
          <a:off x="18684875" y="10349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96520</xdr:rowOff>
    </xdr:from>
    <xdr:to xmlns:xdr="http://schemas.openxmlformats.org/drawingml/2006/spreadsheetDrawing">
      <xdr:col>102</xdr:col>
      <xdr:colOff>165100</xdr:colOff>
      <xdr:row>63</xdr:row>
      <xdr:rowOff>26670</xdr:rowOff>
    </xdr:to>
    <xdr:sp macro="" textlink="">
      <xdr:nvSpPr>
        <xdr:cNvPr id="599" name="フローチャート: 判断 598"/>
        <xdr:cNvSpPr/>
      </xdr:nvSpPr>
      <xdr:spPr>
        <a:xfrm>
          <a:off x="17875250" y="10339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91440</xdr:rowOff>
    </xdr:from>
    <xdr:to xmlns:xdr="http://schemas.openxmlformats.org/drawingml/2006/spreadsheetDrawing">
      <xdr:col>98</xdr:col>
      <xdr:colOff>38100</xdr:colOff>
      <xdr:row>63</xdr:row>
      <xdr:rowOff>21590</xdr:rowOff>
    </xdr:to>
    <xdr:sp macro="" textlink="">
      <xdr:nvSpPr>
        <xdr:cNvPr id="600" name="フローチャート: 判断 599"/>
        <xdr:cNvSpPr/>
      </xdr:nvSpPr>
      <xdr:spPr>
        <a:xfrm>
          <a:off x="17065625" y="10333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601" name="テキスト ボックス 600"/>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602" name="テキスト ボックス 601"/>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603" name="テキスト ボックス 602"/>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604" name="テキスト ボックス 603"/>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605" name="テキスト ボックス 604"/>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76200</xdr:rowOff>
    </xdr:from>
    <xdr:to xmlns:xdr="http://schemas.openxmlformats.org/drawingml/2006/spreadsheetDrawing">
      <xdr:col>116</xdr:col>
      <xdr:colOff>114300</xdr:colOff>
      <xdr:row>64</xdr:row>
      <xdr:rowOff>6350</xdr:rowOff>
    </xdr:to>
    <xdr:sp macro="" textlink="">
      <xdr:nvSpPr>
        <xdr:cNvPr id="606" name="楕円 605"/>
        <xdr:cNvSpPr/>
      </xdr:nvSpPr>
      <xdr:spPr>
        <a:xfrm>
          <a:off x="20269200" y="10483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163195</xdr:rowOff>
    </xdr:from>
    <xdr:ext cx="469265" cy="258445"/>
    <xdr:sp macro="" textlink="">
      <xdr:nvSpPr>
        <xdr:cNvPr id="607" name="【学校施設】&#10;一人当たり面積該当値テキスト"/>
        <xdr:cNvSpPr txBox="1"/>
      </xdr:nvSpPr>
      <xdr:spPr>
        <a:xfrm>
          <a:off x="20358100" y="10405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77470</xdr:rowOff>
    </xdr:from>
    <xdr:to xmlns:xdr="http://schemas.openxmlformats.org/drawingml/2006/spreadsheetDrawing">
      <xdr:col>112</xdr:col>
      <xdr:colOff>38100</xdr:colOff>
      <xdr:row>64</xdr:row>
      <xdr:rowOff>7620</xdr:rowOff>
    </xdr:to>
    <xdr:sp macro="" textlink="">
      <xdr:nvSpPr>
        <xdr:cNvPr id="608" name="楕円 607"/>
        <xdr:cNvSpPr/>
      </xdr:nvSpPr>
      <xdr:spPr>
        <a:xfrm>
          <a:off x="19510375" y="104851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63</xdr:row>
      <xdr:rowOff>127635</xdr:rowOff>
    </xdr:from>
    <xdr:to xmlns:xdr="http://schemas.openxmlformats.org/drawingml/2006/spreadsheetDrawing">
      <xdr:col>116</xdr:col>
      <xdr:colOff>63500</xdr:colOff>
      <xdr:row>63</xdr:row>
      <xdr:rowOff>128905</xdr:rowOff>
    </xdr:to>
    <xdr:cxnSp macro="">
      <xdr:nvCxnSpPr>
        <xdr:cNvPr id="609" name="直線コネクタ 608"/>
        <xdr:cNvCxnSpPr/>
      </xdr:nvCxnSpPr>
      <xdr:spPr>
        <a:xfrm flipV="1">
          <a:off x="19558000" y="1053528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78105</xdr:rowOff>
    </xdr:from>
    <xdr:to xmlns:xdr="http://schemas.openxmlformats.org/drawingml/2006/spreadsheetDrawing">
      <xdr:col>107</xdr:col>
      <xdr:colOff>101600</xdr:colOff>
      <xdr:row>64</xdr:row>
      <xdr:rowOff>8255</xdr:rowOff>
    </xdr:to>
    <xdr:sp macro="" textlink="">
      <xdr:nvSpPr>
        <xdr:cNvPr id="610" name="楕円 609"/>
        <xdr:cNvSpPr/>
      </xdr:nvSpPr>
      <xdr:spPr>
        <a:xfrm>
          <a:off x="18684875" y="104857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128905</xdr:rowOff>
    </xdr:from>
    <xdr:to xmlns:xdr="http://schemas.openxmlformats.org/drawingml/2006/spreadsheetDrawing">
      <xdr:col>111</xdr:col>
      <xdr:colOff>174625</xdr:colOff>
      <xdr:row>63</xdr:row>
      <xdr:rowOff>129540</xdr:rowOff>
    </xdr:to>
    <xdr:cxnSp macro="">
      <xdr:nvCxnSpPr>
        <xdr:cNvPr id="611" name="直線コネクタ 610"/>
        <xdr:cNvCxnSpPr/>
      </xdr:nvCxnSpPr>
      <xdr:spPr>
        <a:xfrm flipV="1">
          <a:off x="18735675" y="1053655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57785</xdr:rowOff>
    </xdr:from>
    <xdr:to xmlns:xdr="http://schemas.openxmlformats.org/drawingml/2006/spreadsheetDrawing">
      <xdr:col>102</xdr:col>
      <xdr:colOff>165100</xdr:colOff>
      <xdr:row>63</xdr:row>
      <xdr:rowOff>159385</xdr:rowOff>
    </xdr:to>
    <xdr:sp macro="" textlink="">
      <xdr:nvSpPr>
        <xdr:cNvPr id="612" name="楕円 611"/>
        <xdr:cNvSpPr/>
      </xdr:nvSpPr>
      <xdr:spPr>
        <a:xfrm>
          <a:off x="17875250" y="1046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108585</xdr:rowOff>
    </xdr:from>
    <xdr:to xmlns:xdr="http://schemas.openxmlformats.org/drawingml/2006/spreadsheetDrawing">
      <xdr:col>107</xdr:col>
      <xdr:colOff>50800</xdr:colOff>
      <xdr:row>63</xdr:row>
      <xdr:rowOff>129540</xdr:rowOff>
    </xdr:to>
    <xdr:cxnSp macro="">
      <xdr:nvCxnSpPr>
        <xdr:cNvPr id="613" name="直線コネクタ 612"/>
        <xdr:cNvCxnSpPr/>
      </xdr:nvCxnSpPr>
      <xdr:spPr>
        <a:xfrm>
          <a:off x="17926050" y="10516235"/>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58420</xdr:rowOff>
    </xdr:from>
    <xdr:to xmlns:xdr="http://schemas.openxmlformats.org/drawingml/2006/spreadsheetDrawing">
      <xdr:col>98</xdr:col>
      <xdr:colOff>38100</xdr:colOff>
      <xdr:row>63</xdr:row>
      <xdr:rowOff>160020</xdr:rowOff>
    </xdr:to>
    <xdr:sp macro="" textlink="">
      <xdr:nvSpPr>
        <xdr:cNvPr id="614" name="楕円 613"/>
        <xdr:cNvSpPr/>
      </xdr:nvSpPr>
      <xdr:spPr>
        <a:xfrm>
          <a:off x="17065625" y="104660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108585</xdr:rowOff>
    </xdr:from>
    <xdr:to xmlns:xdr="http://schemas.openxmlformats.org/drawingml/2006/spreadsheetDrawing">
      <xdr:col>102</xdr:col>
      <xdr:colOff>114300</xdr:colOff>
      <xdr:row>63</xdr:row>
      <xdr:rowOff>108585</xdr:rowOff>
    </xdr:to>
    <xdr:cxnSp macro="">
      <xdr:nvCxnSpPr>
        <xdr:cNvPr id="615" name="直線コネクタ 614"/>
        <xdr:cNvCxnSpPr/>
      </xdr:nvCxnSpPr>
      <xdr:spPr>
        <a:xfrm flipV="1">
          <a:off x="17113250" y="1051623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50800</xdr:rowOff>
    </xdr:from>
    <xdr:ext cx="469900" cy="257810"/>
    <xdr:sp macro="" textlink="">
      <xdr:nvSpPr>
        <xdr:cNvPr id="616" name="n_1aveValue【学校施設】&#10;一人当たり面積"/>
        <xdr:cNvSpPr txBox="1"/>
      </xdr:nvSpPr>
      <xdr:spPr>
        <a:xfrm>
          <a:off x="19329400" y="101282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53340</xdr:rowOff>
    </xdr:from>
    <xdr:ext cx="469265" cy="257810"/>
    <xdr:sp macro="" textlink="">
      <xdr:nvSpPr>
        <xdr:cNvPr id="617" name="n_2aveValue【学校施設】&#10;一人当たり面積"/>
        <xdr:cNvSpPr txBox="1"/>
      </xdr:nvSpPr>
      <xdr:spPr>
        <a:xfrm>
          <a:off x="18516600" y="101307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42545</xdr:rowOff>
    </xdr:from>
    <xdr:ext cx="469265" cy="258445"/>
    <xdr:sp macro="" textlink="">
      <xdr:nvSpPr>
        <xdr:cNvPr id="618" name="n_3aveValue【学校施設】&#10;一人当たり面積"/>
        <xdr:cNvSpPr txBox="1"/>
      </xdr:nvSpPr>
      <xdr:spPr>
        <a:xfrm>
          <a:off x="17706975" y="10119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38100</xdr:rowOff>
    </xdr:from>
    <xdr:ext cx="469265" cy="258445"/>
    <xdr:sp macro="" textlink="">
      <xdr:nvSpPr>
        <xdr:cNvPr id="619" name="n_4aveValue【学校施設】&#10;一人当たり面積"/>
        <xdr:cNvSpPr txBox="1"/>
      </xdr:nvSpPr>
      <xdr:spPr>
        <a:xfrm>
          <a:off x="16897350" y="10115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170180</xdr:rowOff>
    </xdr:from>
    <xdr:ext cx="469900" cy="257810"/>
    <xdr:sp macro="" textlink="">
      <xdr:nvSpPr>
        <xdr:cNvPr id="620" name="n_1mainValue【学校施設】&#10;一人当たり面積"/>
        <xdr:cNvSpPr txBox="1"/>
      </xdr:nvSpPr>
      <xdr:spPr>
        <a:xfrm>
          <a:off x="19329400" y="105778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0</xdr:rowOff>
    </xdr:from>
    <xdr:ext cx="469265" cy="258445"/>
    <xdr:sp macro="" textlink="">
      <xdr:nvSpPr>
        <xdr:cNvPr id="621" name="n_2mainValue【学校施設】&#10;一人当たり面積"/>
        <xdr:cNvSpPr txBox="1"/>
      </xdr:nvSpPr>
      <xdr:spPr>
        <a:xfrm>
          <a:off x="18516600" y="10572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150495</xdr:rowOff>
    </xdr:from>
    <xdr:ext cx="469265" cy="257810"/>
    <xdr:sp macro="" textlink="">
      <xdr:nvSpPr>
        <xdr:cNvPr id="622" name="n_3mainValue【学校施設】&#10;一人当たり面積"/>
        <xdr:cNvSpPr txBox="1"/>
      </xdr:nvSpPr>
      <xdr:spPr>
        <a:xfrm>
          <a:off x="17706975" y="1055814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151130</xdr:rowOff>
    </xdr:from>
    <xdr:ext cx="469265" cy="257810"/>
    <xdr:sp macro="" textlink="">
      <xdr:nvSpPr>
        <xdr:cNvPr id="623" name="n_4mainValue【学校施設】&#10;一人当たり面積"/>
        <xdr:cNvSpPr txBox="1"/>
      </xdr:nvSpPr>
      <xdr:spPr>
        <a:xfrm>
          <a:off x="16897350" y="1055878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624" name="正方形/長方形 623"/>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5" name="正方形/長方形 624"/>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6" name="正方形/長方形 625"/>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7" name="正方形/長方形 626"/>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8" name="正方形/長方形 627"/>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9" name="正方形/長方形 628"/>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0" name="正方形/長方形 629"/>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631" name="正方形/長方形 630"/>
        <xdr:cNvSpPr/>
      </xdr:nvSpPr>
      <xdr:spPr>
        <a:xfrm>
          <a:off x="11414125"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4790"/>
    <xdr:sp macro="" textlink="">
      <xdr:nvSpPr>
        <xdr:cNvPr id="632" name="テキスト ボックス 631"/>
        <xdr:cNvSpPr txBox="1"/>
      </xdr:nvSpPr>
      <xdr:spPr>
        <a:xfrm>
          <a:off x="1137602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633" name="直線コネクタ 632"/>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634" name="テキスト ボックス 633"/>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162560</xdr:rowOff>
    </xdr:from>
    <xdr:to xmlns:xdr="http://schemas.openxmlformats.org/drawingml/2006/spreadsheetDrawing">
      <xdr:col>89</xdr:col>
      <xdr:colOff>174625</xdr:colOff>
      <xdr:row>86</xdr:row>
      <xdr:rowOff>162560</xdr:rowOff>
    </xdr:to>
    <xdr:cxnSp macro="">
      <xdr:nvCxnSpPr>
        <xdr:cNvPr id="635" name="直線コネクタ 634"/>
        <xdr:cNvCxnSpPr/>
      </xdr:nvCxnSpPr>
      <xdr:spPr>
        <a:xfrm>
          <a:off x="11414125" y="14367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26035</xdr:rowOff>
    </xdr:from>
    <xdr:ext cx="466725" cy="248920"/>
    <xdr:sp macro="" textlink="">
      <xdr:nvSpPr>
        <xdr:cNvPr id="636" name="テキスト ボックス 635"/>
        <xdr:cNvSpPr txBox="1"/>
      </xdr:nvSpPr>
      <xdr:spPr>
        <a:xfrm>
          <a:off x="10994390"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174625</xdr:colOff>
      <xdr:row>85</xdr:row>
      <xdr:rowOff>12700</xdr:rowOff>
    </xdr:to>
    <xdr:cxnSp macro="">
      <xdr:nvCxnSpPr>
        <xdr:cNvPr id="637" name="直線コネクタ 636"/>
        <xdr:cNvCxnSpPr/>
      </xdr:nvCxnSpPr>
      <xdr:spPr>
        <a:xfrm>
          <a:off x="11414125" y="14052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40640</xdr:rowOff>
    </xdr:from>
    <xdr:ext cx="403225" cy="249555"/>
    <xdr:sp macro="" textlink="">
      <xdr:nvSpPr>
        <xdr:cNvPr id="638" name="テキスト ボックス 637"/>
        <xdr:cNvSpPr txBox="1"/>
      </xdr:nvSpPr>
      <xdr:spPr>
        <a:xfrm>
          <a:off x="1104265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28575</xdr:rowOff>
    </xdr:from>
    <xdr:to xmlns:xdr="http://schemas.openxmlformats.org/drawingml/2006/spreadsheetDrawing">
      <xdr:col>89</xdr:col>
      <xdr:colOff>174625</xdr:colOff>
      <xdr:row>83</xdr:row>
      <xdr:rowOff>28575</xdr:rowOff>
    </xdr:to>
    <xdr:cxnSp macro="">
      <xdr:nvCxnSpPr>
        <xdr:cNvPr id="639" name="直線コネクタ 638"/>
        <xdr:cNvCxnSpPr/>
      </xdr:nvCxnSpPr>
      <xdr:spPr>
        <a:xfrm>
          <a:off x="11414125" y="137382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57150</xdr:rowOff>
    </xdr:from>
    <xdr:ext cx="403225" cy="248920"/>
    <xdr:sp macro="" textlink="">
      <xdr:nvSpPr>
        <xdr:cNvPr id="640" name="テキスト ボックス 639"/>
        <xdr:cNvSpPr txBox="1"/>
      </xdr:nvSpPr>
      <xdr:spPr>
        <a:xfrm>
          <a:off x="1104265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44450</xdr:rowOff>
    </xdr:from>
    <xdr:to xmlns:xdr="http://schemas.openxmlformats.org/drawingml/2006/spreadsheetDrawing">
      <xdr:col>89</xdr:col>
      <xdr:colOff>174625</xdr:colOff>
      <xdr:row>81</xdr:row>
      <xdr:rowOff>44450</xdr:rowOff>
    </xdr:to>
    <xdr:cxnSp macro="">
      <xdr:nvCxnSpPr>
        <xdr:cNvPr id="641" name="直線コネクタ 640"/>
        <xdr:cNvCxnSpPr/>
      </xdr:nvCxnSpPr>
      <xdr:spPr>
        <a:xfrm>
          <a:off x="11414125" y="134239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74930</xdr:rowOff>
    </xdr:from>
    <xdr:ext cx="403225" cy="252730"/>
    <xdr:sp macro="" textlink="">
      <xdr:nvSpPr>
        <xdr:cNvPr id="642" name="テキスト ボックス 641"/>
        <xdr:cNvSpPr txBox="1"/>
      </xdr:nvSpPr>
      <xdr:spPr>
        <a:xfrm>
          <a:off x="11042650" y="13289280"/>
          <a:ext cx="403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62865</xdr:rowOff>
    </xdr:from>
    <xdr:to xmlns:xdr="http://schemas.openxmlformats.org/drawingml/2006/spreadsheetDrawing">
      <xdr:col>89</xdr:col>
      <xdr:colOff>174625</xdr:colOff>
      <xdr:row>79</xdr:row>
      <xdr:rowOff>62865</xdr:rowOff>
    </xdr:to>
    <xdr:cxnSp macro="">
      <xdr:nvCxnSpPr>
        <xdr:cNvPr id="643" name="直線コネクタ 642"/>
        <xdr:cNvCxnSpPr/>
      </xdr:nvCxnSpPr>
      <xdr:spPr>
        <a:xfrm>
          <a:off x="11414125" y="13112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8445"/>
    <xdr:sp macro="" textlink="">
      <xdr:nvSpPr>
        <xdr:cNvPr id="644" name="テキスト ボックス 643"/>
        <xdr:cNvSpPr txBox="1"/>
      </xdr:nvSpPr>
      <xdr:spPr>
        <a:xfrm>
          <a:off x="11042650" y="12976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78105</xdr:rowOff>
    </xdr:from>
    <xdr:to xmlns:xdr="http://schemas.openxmlformats.org/drawingml/2006/spreadsheetDrawing">
      <xdr:col>89</xdr:col>
      <xdr:colOff>174625</xdr:colOff>
      <xdr:row>77</xdr:row>
      <xdr:rowOff>78105</xdr:rowOff>
    </xdr:to>
    <xdr:cxnSp macro="">
      <xdr:nvCxnSpPr>
        <xdr:cNvPr id="645" name="直線コネクタ 644"/>
        <xdr:cNvCxnSpPr/>
      </xdr:nvCxnSpPr>
      <xdr:spPr>
        <a:xfrm>
          <a:off x="11414125" y="127971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9090" cy="258445"/>
    <xdr:sp macro="" textlink="">
      <xdr:nvSpPr>
        <xdr:cNvPr id="646" name="テキスト ボックス 645"/>
        <xdr:cNvSpPr txBox="1"/>
      </xdr:nvSpPr>
      <xdr:spPr>
        <a:xfrm>
          <a:off x="11106785" y="126619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174625</xdr:colOff>
      <xdr:row>75</xdr:row>
      <xdr:rowOff>95250</xdr:rowOff>
    </xdr:to>
    <xdr:cxnSp macro="">
      <xdr:nvCxnSpPr>
        <xdr:cNvPr id="647" name="直線コネクタ 646"/>
        <xdr:cNvCxnSpPr/>
      </xdr:nvCxnSpPr>
      <xdr:spPr>
        <a:xfrm>
          <a:off x="11414125" y="12484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648" name="【児童館】&#10;有形固定資産減価償却率グラフ枠"/>
        <xdr:cNvSpPr/>
      </xdr:nvSpPr>
      <xdr:spPr>
        <a:xfrm>
          <a:off x="11414125"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46990</xdr:rowOff>
    </xdr:from>
    <xdr:to xmlns:xdr="http://schemas.openxmlformats.org/drawingml/2006/spreadsheetDrawing">
      <xdr:col>85</xdr:col>
      <xdr:colOff>126365</xdr:colOff>
      <xdr:row>86</xdr:row>
      <xdr:rowOff>162560</xdr:rowOff>
    </xdr:to>
    <xdr:cxnSp macro="">
      <xdr:nvCxnSpPr>
        <xdr:cNvPr id="649" name="直線コネクタ 648"/>
        <xdr:cNvCxnSpPr/>
      </xdr:nvCxnSpPr>
      <xdr:spPr>
        <a:xfrm flipV="1">
          <a:off x="14969490" y="12931140"/>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265" cy="249555"/>
    <xdr:sp macro="" textlink="">
      <xdr:nvSpPr>
        <xdr:cNvPr id="650" name="【児童館】&#10;有形固定資産減価償却率最小値テキスト"/>
        <xdr:cNvSpPr txBox="1"/>
      </xdr:nvSpPr>
      <xdr:spPr>
        <a:xfrm>
          <a:off x="15008225"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162560</xdr:rowOff>
    </xdr:from>
    <xdr:to xmlns:xdr="http://schemas.openxmlformats.org/drawingml/2006/spreadsheetDrawing">
      <xdr:col>86</xdr:col>
      <xdr:colOff>25400</xdr:colOff>
      <xdr:row>86</xdr:row>
      <xdr:rowOff>162560</xdr:rowOff>
    </xdr:to>
    <xdr:cxnSp macro="">
      <xdr:nvCxnSpPr>
        <xdr:cNvPr id="651" name="直線コネクタ 650"/>
        <xdr:cNvCxnSpPr/>
      </xdr:nvCxnSpPr>
      <xdr:spPr>
        <a:xfrm>
          <a:off x="1488122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165735</xdr:rowOff>
    </xdr:from>
    <xdr:ext cx="339725" cy="258445"/>
    <xdr:sp macro="" textlink="">
      <xdr:nvSpPr>
        <xdr:cNvPr id="652" name="【児童館】&#10;有形固定資産減価償却率最大値テキスト"/>
        <xdr:cNvSpPr txBox="1"/>
      </xdr:nvSpPr>
      <xdr:spPr>
        <a:xfrm>
          <a:off x="15008225" y="1271968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46990</xdr:rowOff>
    </xdr:from>
    <xdr:to xmlns:xdr="http://schemas.openxmlformats.org/drawingml/2006/spreadsheetDrawing">
      <xdr:col>86</xdr:col>
      <xdr:colOff>25400</xdr:colOff>
      <xdr:row>78</xdr:row>
      <xdr:rowOff>46990</xdr:rowOff>
    </xdr:to>
    <xdr:cxnSp macro="">
      <xdr:nvCxnSpPr>
        <xdr:cNvPr id="653" name="直線コネクタ 652"/>
        <xdr:cNvCxnSpPr/>
      </xdr:nvCxnSpPr>
      <xdr:spPr>
        <a:xfrm>
          <a:off x="14881225" y="129311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22860</xdr:rowOff>
    </xdr:from>
    <xdr:ext cx="404495" cy="248920"/>
    <xdr:sp macro="" textlink="">
      <xdr:nvSpPr>
        <xdr:cNvPr id="654" name="【児童館】&#10;有形固定資産減価償却率平均値テキスト"/>
        <xdr:cNvSpPr txBox="1"/>
      </xdr:nvSpPr>
      <xdr:spPr>
        <a:xfrm>
          <a:off x="15008225" y="1356741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635</xdr:rowOff>
    </xdr:from>
    <xdr:to xmlns:xdr="http://schemas.openxmlformats.org/drawingml/2006/spreadsheetDrawing">
      <xdr:col>85</xdr:col>
      <xdr:colOff>174625</xdr:colOff>
      <xdr:row>83</xdr:row>
      <xdr:rowOff>98425</xdr:rowOff>
    </xdr:to>
    <xdr:sp macro="" textlink="">
      <xdr:nvSpPr>
        <xdr:cNvPr id="655" name="フローチャート: 判断 654"/>
        <xdr:cNvSpPr/>
      </xdr:nvSpPr>
      <xdr:spPr>
        <a:xfrm>
          <a:off x="14919325" y="1371028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153035</xdr:rowOff>
    </xdr:from>
    <xdr:to xmlns:xdr="http://schemas.openxmlformats.org/drawingml/2006/spreadsheetDrawing">
      <xdr:col>81</xdr:col>
      <xdr:colOff>101600</xdr:colOff>
      <xdr:row>83</xdr:row>
      <xdr:rowOff>85725</xdr:rowOff>
    </xdr:to>
    <xdr:sp macro="" textlink="">
      <xdr:nvSpPr>
        <xdr:cNvPr id="656" name="フローチャート: 判断 655"/>
        <xdr:cNvSpPr/>
      </xdr:nvSpPr>
      <xdr:spPr>
        <a:xfrm>
          <a:off x="14144625" y="13697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40640</xdr:rowOff>
    </xdr:from>
    <xdr:to xmlns:xdr="http://schemas.openxmlformats.org/drawingml/2006/spreadsheetDrawing">
      <xdr:col>76</xdr:col>
      <xdr:colOff>165100</xdr:colOff>
      <xdr:row>83</xdr:row>
      <xdr:rowOff>138430</xdr:rowOff>
    </xdr:to>
    <xdr:sp macro="" textlink="">
      <xdr:nvSpPr>
        <xdr:cNvPr id="657" name="フローチャート: 判断 656"/>
        <xdr:cNvSpPr/>
      </xdr:nvSpPr>
      <xdr:spPr>
        <a:xfrm>
          <a:off x="13335000" y="13750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135890</xdr:rowOff>
    </xdr:from>
    <xdr:to xmlns:xdr="http://schemas.openxmlformats.org/drawingml/2006/spreadsheetDrawing">
      <xdr:col>72</xdr:col>
      <xdr:colOff>38100</xdr:colOff>
      <xdr:row>83</xdr:row>
      <xdr:rowOff>68580</xdr:rowOff>
    </xdr:to>
    <xdr:sp macro="" textlink="">
      <xdr:nvSpPr>
        <xdr:cNvPr id="658" name="フローチャート: 判断 657"/>
        <xdr:cNvSpPr/>
      </xdr:nvSpPr>
      <xdr:spPr>
        <a:xfrm>
          <a:off x="12525375" y="136804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27305</xdr:rowOff>
    </xdr:from>
    <xdr:to xmlns:xdr="http://schemas.openxmlformats.org/drawingml/2006/spreadsheetDrawing">
      <xdr:col>67</xdr:col>
      <xdr:colOff>101600</xdr:colOff>
      <xdr:row>83</xdr:row>
      <xdr:rowOff>125095</xdr:rowOff>
    </xdr:to>
    <xdr:sp macro="" textlink="">
      <xdr:nvSpPr>
        <xdr:cNvPr id="659" name="フローチャート: 判断 658"/>
        <xdr:cNvSpPr/>
      </xdr:nvSpPr>
      <xdr:spPr>
        <a:xfrm>
          <a:off x="11699875" y="13736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660" name="テキスト ボックス 659"/>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661" name="テキスト ボックス 660"/>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62" name="テキスト ボックス 661"/>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63" name="テキスト ボックス 662"/>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664" name="テキスト ボックス 663"/>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81915</xdr:rowOff>
    </xdr:from>
    <xdr:to xmlns:xdr="http://schemas.openxmlformats.org/drawingml/2006/spreadsheetDrawing">
      <xdr:col>85</xdr:col>
      <xdr:colOff>174625</xdr:colOff>
      <xdr:row>85</xdr:row>
      <xdr:rowOff>14605</xdr:rowOff>
    </xdr:to>
    <xdr:sp macro="" textlink="">
      <xdr:nvSpPr>
        <xdr:cNvPr id="665" name="楕円 664"/>
        <xdr:cNvSpPr/>
      </xdr:nvSpPr>
      <xdr:spPr>
        <a:xfrm>
          <a:off x="14919325" y="1395666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60960</xdr:rowOff>
    </xdr:from>
    <xdr:ext cx="404495" cy="248920"/>
    <xdr:sp macro="" textlink="">
      <xdr:nvSpPr>
        <xdr:cNvPr id="666" name="【児童館】&#10;有形固定資産減価償却率該当値テキスト"/>
        <xdr:cNvSpPr txBox="1"/>
      </xdr:nvSpPr>
      <xdr:spPr>
        <a:xfrm>
          <a:off x="15008225" y="1393571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47625</xdr:rowOff>
    </xdr:from>
    <xdr:to xmlns:xdr="http://schemas.openxmlformats.org/drawingml/2006/spreadsheetDrawing">
      <xdr:col>81</xdr:col>
      <xdr:colOff>101600</xdr:colOff>
      <xdr:row>84</xdr:row>
      <xdr:rowOff>145415</xdr:rowOff>
    </xdr:to>
    <xdr:sp macro="" textlink="">
      <xdr:nvSpPr>
        <xdr:cNvPr id="667" name="楕円 666"/>
        <xdr:cNvSpPr/>
      </xdr:nvSpPr>
      <xdr:spPr>
        <a:xfrm>
          <a:off x="14144625" y="13922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96520</xdr:rowOff>
    </xdr:from>
    <xdr:to xmlns:xdr="http://schemas.openxmlformats.org/drawingml/2006/spreadsheetDrawing">
      <xdr:col>85</xdr:col>
      <xdr:colOff>127000</xdr:colOff>
      <xdr:row>84</xdr:row>
      <xdr:rowOff>130810</xdr:rowOff>
    </xdr:to>
    <xdr:cxnSp macro="">
      <xdr:nvCxnSpPr>
        <xdr:cNvPr id="668" name="直線コネクタ 667"/>
        <xdr:cNvCxnSpPr/>
      </xdr:nvCxnSpPr>
      <xdr:spPr>
        <a:xfrm>
          <a:off x="14195425" y="13971270"/>
          <a:ext cx="7747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12700</xdr:rowOff>
    </xdr:from>
    <xdr:to xmlns:xdr="http://schemas.openxmlformats.org/drawingml/2006/spreadsheetDrawing">
      <xdr:col>76</xdr:col>
      <xdr:colOff>165100</xdr:colOff>
      <xdr:row>84</xdr:row>
      <xdr:rowOff>110490</xdr:rowOff>
    </xdr:to>
    <xdr:sp macro="" textlink="">
      <xdr:nvSpPr>
        <xdr:cNvPr id="669" name="楕円 668"/>
        <xdr:cNvSpPr/>
      </xdr:nvSpPr>
      <xdr:spPr>
        <a:xfrm>
          <a:off x="13335000" y="13887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61595</xdr:rowOff>
    </xdr:from>
    <xdr:to xmlns:xdr="http://schemas.openxmlformats.org/drawingml/2006/spreadsheetDrawing">
      <xdr:col>81</xdr:col>
      <xdr:colOff>50800</xdr:colOff>
      <xdr:row>84</xdr:row>
      <xdr:rowOff>96520</xdr:rowOff>
    </xdr:to>
    <xdr:cxnSp macro="">
      <xdr:nvCxnSpPr>
        <xdr:cNvPr id="670" name="直線コネクタ 669"/>
        <xdr:cNvCxnSpPr/>
      </xdr:nvCxnSpPr>
      <xdr:spPr>
        <a:xfrm>
          <a:off x="13385800" y="13936345"/>
          <a:ext cx="8096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143510</xdr:rowOff>
    </xdr:from>
    <xdr:to xmlns:xdr="http://schemas.openxmlformats.org/drawingml/2006/spreadsheetDrawing">
      <xdr:col>72</xdr:col>
      <xdr:colOff>38100</xdr:colOff>
      <xdr:row>84</xdr:row>
      <xdr:rowOff>76200</xdr:rowOff>
    </xdr:to>
    <xdr:sp macro="" textlink="">
      <xdr:nvSpPr>
        <xdr:cNvPr id="671" name="楕円 670"/>
        <xdr:cNvSpPr/>
      </xdr:nvSpPr>
      <xdr:spPr>
        <a:xfrm>
          <a:off x="12525375" y="138531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84</xdr:row>
      <xdr:rowOff>27940</xdr:rowOff>
    </xdr:from>
    <xdr:to xmlns:xdr="http://schemas.openxmlformats.org/drawingml/2006/spreadsheetDrawing">
      <xdr:col>76</xdr:col>
      <xdr:colOff>114300</xdr:colOff>
      <xdr:row>84</xdr:row>
      <xdr:rowOff>61595</xdr:rowOff>
    </xdr:to>
    <xdr:cxnSp macro="">
      <xdr:nvCxnSpPr>
        <xdr:cNvPr id="672" name="直線コネクタ 671"/>
        <xdr:cNvCxnSpPr/>
      </xdr:nvCxnSpPr>
      <xdr:spPr>
        <a:xfrm>
          <a:off x="12573000" y="13902690"/>
          <a:ext cx="8128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108585</xdr:rowOff>
    </xdr:from>
    <xdr:to xmlns:xdr="http://schemas.openxmlformats.org/drawingml/2006/spreadsheetDrawing">
      <xdr:col>67</xdr:col>
      <xdr:colOff>101600</xdr:colOff>
      <xdr:row>84</xdr:row>
      <xdr:rowOff>41275</xdr:rowOff>
    </xdr:to>
    <xdr:sp macro="" textlink="">
      <xdr:nvSpPr>
        <xdr:cNvPr id="673" name="楕円 672"/>
        <xdr:cNvSpPr/>
      </xdr:nvSpPr>
      <xdr:spPr>
        <a:xfrm>
          <a:off x="11699875" y="13818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158115</xdr:rowOff>
    </xdr:from>
    <xdr:to xmlns:xdr="http://schemas.openxmlformats.org/drawingml/2006/spreadsheetDrawing">
      <xdr:col>71</xdr:col>
      <xdr:colOff>174625</xdr:colOff>
      <xdr:row>84</xdr:row>
      <xdr:rowOff>27940</xdr:rowOff>
    </xdr:to>
    <xdr:cxnSp macro="">
      <xdr:nvCxnSpPr>
        <xdr:cNvPr id="674" name="直線コネクタ 673"/>
        <xdr:cNvCxnSpPr/>
      </xdr:nvCxnSpPr>
      <xdr:spPr>
        <a:xfrm>
          <a:off x="11750675" y="13867765"/>
          <a:ext cx="8223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101600</xdr:rowOff>
    </xdr:from>
    <xdr:ext cx="405130" cy="249555"/>
    <xdr:sp macro="" textlink="">
      <xdr:nvSpPr>
        <xdr:cNvPr id="675" name="n_1aveValue【児童館】&#10;有形固定資産減価償却率"/>
        <xdr:cNvSpPr txBox="1"/>
      </xdr:nvSpPr>
      <xdr:spPr>
        <a:xfrm>
          <a:off x="13996035" y="134810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154940</xdr:rowOff>
    </xdr:from>
    <xdr:ext cx="405130" cy="248920"/>
    <xdr:sp macro="" textlink="">
      <xdr:nvSpPr>
        <xdr:cNvPr id="676" name="n_2aveValue【児童館】&#10;有形固定資産減価償却率"/>
        <xdr:cNvSpPr txBox="1"/>
      </xdr:nvSpPr>
      <xdr:spPr>
        <a:xfrm>
          <a:off x="13199110" y="135343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84455</xdr:rowOff>
    </xdr:from>
    <xdr:ext cx="405130" cy="248920"/>
    <xdr:sp macro="" textlink="">
      <xdr:nvSpPr>
        <xdr:cNvPr id="677" name="n_3aveValue【児童館】&#10;有形固定資産減価償却率"/>
        <xdr:cNvSpPr txBox="1"/>
      </xdr:nvSpPr>
      <xdr:spPr>
        <a:xfrm>
          <a:off x="12389485" y="134639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140335</xdr:rowOff>
    </xdr:from>
    <xdr:ext cx="405130" cy="249555"/>
    <xdr:sp macro="" textlink="">
      <xdr:nvSpPr>
        <xdr:cNvPr id="678" name="n_4aveValue【児童館】&#10;有形固定資産減価償却率"/>
        <xdr:cNvSpPr txBox="1"/>
      </xdr:nvSpPr>
      <xdr:spPr>
        <a:xfrm>
          <a:off x="11563985" y="135197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137160</xdr:rowOff>
    </xdr:from>
    <xdr:ext cx="405130" cy="249555"/>
    <xdr:sp macro="" textlink="">
      <xdr:nvSpPr>
        <xdr:cNvPr id="679" name="n_1mainValue【児童館】&#10;有形固定資産減価償却率"/>
        <xdr:cNvSpPr txBox="1"/>
      </xdr:nvSpPr>
      <xdr:spPr>
        <a:xfrm>
          <a:off x="13996035" y="140119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102235</xdr:rowOff>
    </xdr:from>
    <xdr:ext cx="405130" cy="249555"/>
    <xdr:sp macro="" textlink="">
      <xdr:nvSpPr>
        <xdr:cNvPr id="680" name="n_2mainValue【児童館】&#10;有形固定資産減価償却率"/>
        <xdr:cNvSpPr txBox="1"/>
      </xdr:nvSpPr>
      <xdr:spPr>
        <a:xfrm>
          <a:off x="13199110" y="139769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67945</xdr:rowOff>
    </xdr:from>
    <xdr:ext cx="405130" cy="249555"/>
    <xdr:sp macro="" textlink="">
      <xdr:nvSpPr>
        <xdr:cNvPr id="681" name="n_3mainValue【児童館】&#10;有形固定資産減価償却率"/>
        <xdr:cNvSpPr txBox="1"/>
      </xdr:nvSpPr>
      <xdr:spPr>
        <a:xfrm>
          <a:off x="12389485" y="139426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33020</xdr:rowOff>
    </xdr:from>
    <xdr:ext cx="405130" cy="249555"/>
    <xdr:sp macro="" textlink="">
      <xdr:nvSpPr>
        <xdr:cNvPr id="682" name="n_4mainValue【児童館】&#10;有形固定資産減価償却率"/>
        <xdr:cNvSpPr txBox="1"/>
      </xdr:nvSpPr>
      <xdr:spPr>
        <a:xfrm>
          <a:off x="11563985" y="139077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683" name="正方形/長方形 682"/>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4" name="正方形/長方形 683"/>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5" name="正方形/長方形 684"/>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6" name="正方形/長方形 685"/>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7" name="正方形/長方形 686"/>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8" name="正方形/長方形 687"/>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9" name="正方形/長方形 688"/>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690" name="正方形/長方形 689"/>
        <xdr:cNvSpPr/>
      </xdr:nvSpPr>
      <xdr:spPr>
        <a:xfrm>
          <a:off x="167640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9885" cy="224790"/>
    <xdr:sp macro="" textlink="">
      <xdr:nvSpPr>
        <xdr:cNvPr id="691" name="テキスト ボックス 690"/>
        <xdr:cNvSpPr txBox="1"/>
      </xdr:nvSpPr>
      <xdr:spPr>
        <a:xfrm>
          <a:off x="16741775"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92" name="直線コネクタ 691"/>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36830</xdr:rowOff>
    </xdr:from>
    <xdr:to xmlns:xdr="http://schemas.openxmlformats.org/drawingml/2006/spreadsheetDrawing">
      <xdr:col>120</xdr:col>
      <xdr:colOff>114300</xdr:colOff>
      <xdr:row>86</xdr:row>
      <xdr:rowOff>36830</xdr:rowOff>
    </xdr:to>
    <xdr:cxnSp macro="">
      <xdr:nvCxnSpPr>
        <xdr:cNvPr id="693" name="直線コネクタ 692"/>
        <xdr:cNvCxnSpPr/>
      </xdr:nvCxnSpPr>
      <xdr:spPr>
        <a:xfrm>
          <a:off x="16764000" y="142417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64770</xdr:rowOff>
    </xdr:from>
    <xdr:ext cx="466725" cy="249555"/>
    <xdr:sp macro="" textlink="">
      <xdr:nvSpPr>
        <xdr:cNvPr id="694" name="テキスト ボックス 693"/>
        <xdr:cNvSpPr txBox="1"/>
      </xdr:nvSpPr>
      <xdr:spPr>
        <a:xfrm>
          <a:off x="16344265" y="14104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92075</xdr:rowOff>
    </xdr:from>
    <xdr:to xmlns:xdr="http://schemas.openxmlformats.org/drawingml/2006/spreadsheetDrawing">
      <xdr:col>120</xdr:col>
      <xdr:colOff>114300</xdr:colOff>
      <xdr:row>83</xdr:row>
      <xdr:rowOff>92075</xdr:rowOff>
    </xdr:to>
    <xdr:cxnSp macro="">
      <xdr:nvCxnSpPr>
        <xdr:cNvPr id="695" name="直線コネクタ 694"/>
        <xdr:cNvCxnSpPr/>
      </xdr:nvCxnSpPr>
      <xdr:spPr>
        <a:xfrm>
          <a:off x="16764000" y="138017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120015</xdr:rowOff>
    </xdr:from>
    <xdr:ext cx="466725" cy="248920"/>
    <xdr:sp macro="" textlink="">
      <xdr:nvSpPr>
        <xdr:cNvPr id="696" name="テキスト ボックス 695"/>
        <xdr:cNvSpPr txBox="1"/>
      </xdr:nvSpPr>
      <xdr:spPr>
        <a:xfrm>
          <a:off x="16344265" y="136645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7" name="直線コネクタ 696"/>
        <xdr:cNvCxnSpPr/>
      </xdr:nvCxnSpPr>
      <xdr:spPr>
        <a:xfrm>
          <a:off x="16764000" y="13366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9525</xdr:rowOff>
    </xdr:from>
    <xdr:ext cx="466725" cy="255270"/>
    <xdr:sp macro="" textlink="">
      <xdr:nvSpPr>
        <xdr:cNvPr id="698" name="テキスト ボックス 697"/>
        <xdr:cNvSpPr txBox="1"/>
      </xdr:nvSpPr>
      <xdr:spPr>
        <a:xfrm>
          <a:off x="16344265" y="1322387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99" name="直線コネクタ 698"/>
        <xdr:cNvCxnSpPr/>
      </xdr:nvCxnSpPr>
      <xdr:spPr>
        <a:xfrm>
          <a:off x="16764000" y="129222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66675</xdr:rowOff>
    </xdr:from>
    <xdr:ext cx="466725" cy="258445"/>
    <xdr:sp macro="" textlink="">
      <xdr:nvSpPr>
        <xdr:cNvPr id="700" name="テキスト ボックス 699"/>
        <xdr:cNvSpPr txBox="1"/>
      </xdr:nvSpPr>
      <xdr:spPr>
        <a:xfrm>
          <a:off x="16344265" y="12785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1" name="直線コネクタ 700"/>
        <xdr:cNvCxnSpPr/>
      </xdr:nvCxnSpPr>
      <xdr:spPr>
        <a:xfrm>
          <a:off x="167640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8445"/>
    <xdr:sp macro="" textlink="">
      <xdr:nvSpPr>
        <xdr:cNvPr id="702" name="テキスト ボックス 701"/>
        <xdr:cNvSpPr txBox="1"/>
      </xdr:nvSpPr>
      <xdr:spPr>
        <a:xfrm>
          <a:off x="16344265" y="12348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703" name="【児童館】&#10;一人当たり面積グラフ枠"/>
        <xdr:cNvSpPr/>
      </xdr:nvSpPr>
      <xdr:spPr>
        <a:xfrm>
          <a:off x="167640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114935</xdr:rowOff>
    </xdr:from>
    <xdr:to xmlns:xdr="http://schemas.openxmlformats.org/drawingml/2006/spreadsheetDrawing">
      <xdr:col>116</xdr:col>
      <xdr:colOff>62865</xdr:colOff>
      <xdr:row>85</xdr:row>
      <xdr:rowOff>102870</xdr:rowOff>
    </xdr:to>
    <xdr:cxnSp macro="">
      <xdr:nvCxnSpPr>
        <xdr:cNvPr id="704" name="直線コネクタ 703"/>
        <xdr:cNvCxnSpPr/>
      </xdr:nvCxnSpPr>
      <xdr:spPr>
        <a:xfrm flipV="1">
          <a:off x="20319365" y="12999085"/>
          <a:ext cx="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106045</xdr:rowOff>
    </xdr:from>
    <xdr:ext cx="469265" cy="249555"/>
    <xdr:sp macro="" textlink="">
      <xdr:nvSpPr>
        <xdr:cNvPr id="705" name="【児童館】&#10;一人当たり面積最小値テキスト"/>
        <xdr:cNvSpPr txBox="1"/>
      </xdr:nvSpPr>
      <xdr:spPr>
        <a:xfrm>
          <a:off x="20358100" y="141458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102870</xdr:rowOff>
    </xdr:from>
    <xdr:to xmlns:xdr="http://schemas.openxmlformats.org/drawingml/2006/spreadsheetDrawing">
      <xdr:col>116</xdr:col>
      <xdr:colOff>152400</xdr:colOff>
      <xdr:row>85</xdr:row>
      <xdr:rowOff>102870</xdr:rowOff>
    </xdr:to>
    <xdr:cxnSp macro="">
      <xdr:nvCxnSpPr>
        <xdr:cNvPr id="706" name="直線コネクタ 705"/>
        <xdr:cNvCxnSpPr/>
      </xdr:nvCxnSpPr>
      <xdr:spPr>
        <a:xfrm>
          <a:off x="20246975" y="14142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62230</xdr:rowOff>
    </xdr:from>
    <xdr:ext cx="469265" cy="258445"/>
    <xdr:sp macro="" textlink="">
      <xdr:nvSpPr>
        <xdr:cNvPr id="707" name="【児童館】&#10;一人当たり面積最大値テキスト"/>
        <xdr:cNvSpPr txBox="1"/>
      </xdr:nvSpPr>
      <xdr:spPr>
        <a:xfrm>
          <a:off x="20358100" y="12781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114935</xdr:rowOff>
    </xdr:from>
    <xdr:to xmlns:xdr="http://schemas.openxmlformats.org/drawingml/2006/spreadsheetDrawing">
      <xdr:col>116</xdr:col>
      <xdr:colOff>152400</xdr:colOff>
      <xdr:row>78</xdr:row>
      <xdr:rowOff>114935</xdr:rowOff>
    </xdr:to>
    <xdr:cxnSp macro="">
      <xdr:nvCxnSpPr>
        <xdr:cNvPr id="708" name="直線コネクタ 707"/>
        <xdr:cNvCxnSpPr/>
      </xdr:nvCxnSpPr>
      <xdr:spPr>
        <a:xfrm>
          <a:off x="20246975" y="12999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6985</xdr:rowOff>
    </xdr:from>
    <xdr:ext cx="469265" cy="249555"/>
    <xdr:sp macro="" textlink="">
      <xdr:nvSpPr>
        <xdr:cNvPr id="709" name="【児童館】&#10;一人当たり面積平均値テキスト"/>
        <xdr:cNvSpPr txBox="1"/>
      </xdr:nvSpPr>
      <xdr:spPr>
        <a:xfrm>
          <a:off x="20358100" y="1371663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150495</xdr:rowOff>
    </xdr:from>
    <xdr:to xmlns:xdr="http://schemas.openxmlformats.org/drawingml/2006/spreadsheetDrawing">
      <xdr:col>116</xdr:col>
      <xdr:colOff>114300</xdr:colOff>
      <xdr:row>84</xdr:row>
      <xdr:rowOff>83185</xdr:rowOff>
    </xdr:to>
    <xdr:sp macro="" textlink="">
      <xdr:nvSpPr>
        <xdr:cNvPr id="710" name="フローチャート: 判断 709"/>
        <xdr:cNvSpPr/>
      </xdr:nvSpPr>
      <xdr:spPr>
        <a:xfrm>
          <a:off x="20269200" y="13860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23495</xdr:rowOff>
    </xdr:from>
    <xdr:to xmlns:xdr="http://schemas.openxmlformats.org/drawingml/2006/spreadsheetDrawing">
      <xdr:col>112</xdr:col>
      <xdr:colOff>38100</xdr:colOff>
      <xdr:row>84</xdr:row>
      <xdr:rowOff>121285</xdr:rowOff>
    </xdr:to>
    <xdr:sp macro="" textlink="">
      <xdr:nvSpPr>
        <xdr:cNvPr id="711" name="フローチャート: 判断 710"/>
        <xdr:cNvSpPr/>
      </xdr:nvSpPr>
      <xdr:spPr>
        <a:xfrm>
          <a:off x="19510375" y="138982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13970</xdr:rowOff>
    </xdr:from>
    <xdr:to xmlns:xdr="http://schemas.openxmlformats.org/drawingml/2006/spreadsheetDrawing">
      <xdr:col>107</xdr:col>
      <xdr:colOff>101600</xdr:colOff>
      <xdr:row>84</xdr:row>
      <xdr:rowOff>111760</xdr:rowOff>
    </xdr:to>
    <xdr:sp macro="" textlink="">
      <xdr:nvSpPr>
        <xdr:cNvPr id="712" name="フローチャート: 判断 711"/>
        <xdr:cNvSpPr/>
      </xdr:nvSpPr>
      <xdr:spPr>
        <a:xfrm>
          <a:off x="18684875" y="13888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20955</xdr:rowOff>
    </xdr:from>
    <xdr:to xmlns:xdr="http://schemas.openxmlformats.org/drawingml/2006/spreadsheetDrawing">
      <xdr:col>102</xdr:col>
      <xdr:colOff>165100</xdr:colOff>
      <xdr:row>84</xdr:row>
      <xdr:rowOff>118745</xdr:rowOff>
    </xdr:to>
    <xdr:sp macro="" textlink="">
      <xdr:nvSpPr>
        <xdr:cNvPr id="713" name="フローチャート: 判断 712"/>
        <xdr:cNvSpPr/>
      </xdr:nvSpPr>
      <xdr:spPr>
        <a:xfrm>
          <a:off x="17875250" y="13895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27940</xdr:rowOff>
    </xdr:from>
    <xdr:to xmlns:xdr="http://schemas.openxmlformats.org/drawingml/2006/spreadsheetDrawing">
      <xdr:col>98</xdr:col>
      <xdr:colOff>38100</xdr:colOff>
      <xdr:row>84</xdr:row>
      <xdr:rowOff>125730</xdr:rowOff>
    </xdr:to>
    <xdr:sp macro="" textlink="">
      <xdr:nvSpPr>
        <xdr:cNvPr id="714" name="フローチャート: 判断 713"/>
        <xdr:cNvSpPr/>
      </xdr:nvSpPr>
      <xdr:spPr>
        <a:xfrm>
          <a:off x="17065625" y="139026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715" name="テキスト ボックス 714"/>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716" name="テキスト ボックス 715"/>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717" name="テキスト ボックス 716"/>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718" name="テキスト ボックス 717"/>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719" name="テキスト ボックス 718"/>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40005</xdr:rowOff>
    </xdr:from>
    <xdr:to xmlns:xdr="http://schemas.openxmlformats.org/drawingml/2006/spreadsheetDrawing">
      <xdr:col>116</xdr:col>
      <xdr:colOff>114300</xdr:colOff>
      <xdr:row>85</xdr:row>
      <xdr:rowOff>137795</xdr:rowOff>
    </xdr:to>
    <xdr:sp macro="" textlink="">
      <xdr:nvSpPr>
        <xdr:cNvPr id="720" name="楕円 719"/>
        <xdr:cNvSpPr/>
      </xdr:nvSpPr>
      <xdr:spPr>
        <a:xfrm>
          <a:off x="20269200" y="14079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123825</xdr:rowOff>
    </xdr:from>
    <xdr:ext cx="469265" cy="248920"/>
    <xdr:sp macro="" textlink="">
      <xdr:nvSpPr>
        <xdr:cNvPr id="721" name="【児童館】&#10;一人当たり面積該当値テキスト"/>
        <xdr:cNvSpPr txBox="1"/>
      </xdr:nvSpPr>
      <xdr:spPr>
        <a:xfrm>
          <a:off x="20358100" y="139985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42545</xdr:rowOff>
    </xdr:from>
    <xdr:to xmlns:xdr="http://schemas.openxmlformats.org/drawingml/2006/spreadsheetDrawing">
      <xdr:col>112</xdr:col>
      <xdr:colOff>38100</xdr:colOff>
      <xdr:row>85</xdr:row>
      <xdr:rowOff>140335</xdr:rowOff>
    </xdr:to>
    <xdr:sp macro="" textlink="">
      <xdr:nvSpPr>
        <xdr:cNvPr id="722" name="楕円 721"/>
        <xdr:cNvSpPr/>
      </xdr:nvSpPr>
      <xdr:spPr>
        <a:xfrm>
          <a:off x="19510375" y="140823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85</xdr:row>
      <xdr:rowOff>89535</xdr:rowOff>
    </xdr:from>
    <xdr:to xmlns:xdr="http://schemas.openxmlformats.org/drawingml/2006/spreadsheetDrawing">
      <xdr:col>116</xdr:col>
      <xdr:colOff>63500</xdr:colOff>
      <xdr:row>85</xdr:row>
      <xdr:rowOff>92075</xdr:rowOff>
    </xdr:to>
    <xdr:cxnSp macro="">
      <xdr:nvCxnSpPr>
        <xdr:cNvPr id="723" name="直線コネクタ 722"/>
        <xdr:cNvCxnSpPr/>
      </xdr:nvCxnSpPr>
      <xdr:spPr>
        <a:xfrm flipV="1">
          <a:off x="19558000" y="14129385"/>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45085</xdr:rowOff>
    </xdr:from>
    <xdr:to xmlns:xdr="http://schemas.openxmlformats.org/drawingml/2006/spreadsheetDrawing">
      <xdr:col>107</xdr:col>
      <xdr:colOff>101600</xdr:colOff>
      <xdr:row>85</xdr:row>
      <xdr:rowOff>142875</xdr:rowOff>
    </xdr:to>
    <xdr:sp macro="" textlink="">
      <xdr:nvSpPr>
        <xdr:cNvPr id="724" name="楕円 723"/>
        <xdr:cNvSpPr/>
      </xdr:nvSpPr>
      <xdr:spPr>
        <a:xfrm>
          <a:off x="18684875" y="14084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92075</xdr:rowOff>
    </xdr:from>
    <xdr:to xmlns:xdr="http://schemas.openxmlformats.org/drawingml/2006/spreadsheetDrawing">
      <xdr:col>111</xdr:col>
      <xdr:colOff>174625</xdr:colOff>
      <xdr:row>85</xdr:row>
      <xdr:rowOff>93980</xdr:rowOff>
    </xdr:to>
    <xdr:cxnSp macro="">
      <xdr:nvCxnSpPr>
        <xdr:cNvPr id="725" name="直線コネクタ 724"/>
        <xdr:cNvCxnSpPr/>
      </xdr:nvCxnSpPr>
      <xdr:spPr>
        <a:xfrm flipV="1">
          <a:off x="18735675" y="1413192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46990</xdr:rowOff>
    </xdr:from>
    <xdr:to xmlns:xdr="http://schemas.openxmlformats.org/drawingml/2006/spreadsheetDrawing">
      <xdr:col>102</xdr:col>
      <xdr:colOff>165100</xdr:colOff>
      <xdr:row>85</xdr:row>
      <xdr:rowOff>144780</xdr:rowOff>
    </xdr:to>
    <xdr:sp macro="" textlink="">
      <xdr:nvSpPr>
        <xdr:cNvPr id="726" name="楕円 725"/>
        <xdr:cNvSpPr/>
      </xdr:nvSpPr>
      <xdr:spPr>
        <a:xfrm>
          <a:off x="17875250" y="14086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93980</xdr:rowOff>
    </xdr:from>
    <xdr:to xmlns:xdr="http://schemas.openxmlformats.org/drawingml/2006/spreadsheetDrawing">
      <xdr:col>107</xdr:col>
      <xdr:colOff>50800</xdr:colOff>
      <xdr:row>85</xdr:row>
      <xdr:rowOff>95885</xdr:rowOff>
    </xdr:to>
    <xdr:cxnSp macro="">
      <xdr:nvCxnSpPr>
        <xdr:cNvPr id="727" name="直線コネクタ 726"/>
        <xdr:cNvCxnSpPr/>
      </xdr:nvCxnSpPr>
      <xdr:spPr>
        <a:xfrm flipV="1">
          <a:off x="17926050" y="1413383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50165</xdr:rowOff>
    </xdr:from>
    <xdr:to xmlns:xdr="http://schemas.openxmlformats.org/drawingml/2006/spreadsheetDrawing">
      <xdr:col>98</xdr:col>
      <xdr:colOff>38100</xdr:colOff>
      <xdr:row>85</xdr:row>
      <xdr:rowOff>147320</xdr:rowOff>
    </xdr:to>
    <xdr:sp macro="" textlink="">
      <xdr:nvSpPr>
        <xdr:cNvPr id="728" name="楕円 727"/>
        <xdr:cNvSpPr/>
      </xdr:nvSpPr>
      <xdr:spPr>
        <a:xfrm>
          <a:off x="17065625" y="14090015"/>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85</xdr:row>
      <xdr:rowOff>95885</xdr:rowOff>
    </xdr:from>
    <xdr:to xmlns:xdr="http://schemas.openxmlformats.org/drawingml/2006/spreadsheetDrawing">
      <xdr:col>102</xdr:col>
      <xdr:colOff>114300</xdr:colOff>
      <xdr:row>85</xdr:row>
      <xdr:rowOff>98425</xdr:rowOff>
    </xdr:to>
    <xdr:cxnSp macro="">
      <xdr:nvCxnSpPr>
        <xdr:cNvPr id="729" name="直線コネクタ 728"/>
        <xdr:cNvCxnSpPr/>
      </xdr:nvCxnSpPr>
      <xdr:spPr>
        <a:xfrm flipV="1">
          <a:off x="17113250" y="1413573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137160</xdr:rowOff>
    </xdr:from>
    <xdr:ext cx="469900" cy="249555"/>
    <xdr:sp macro="" textlink="">
      <xdr:nvSpPr>
        <xdr:cNvPr id="730" name="n_1aveValue【児童館】&#10;一人当たり面積"/>
        <xdr:cNvSpPr txBox="1"/>
      </xdr:nvSpPr>
      <xdr:spPr>
        <a:xfrm>
          <a:off x="19329400" y="1368171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127635</xdr:rowOff>
    </xdr:from>
    <xdr:ext cx="469265" cy="248920"/>
    <xdr:sp macro="" textlink="">
      <xdr:nvSpPr>
        <xdr:cNvPr id="731" name="n_2aveValue【児童館】&#10;一人当たり面積"/>
        <xdr:cNvSpPr txBox="1"/>
      </xdr:nvSpPr>
      <xdr:spPr>
        <a:xfrm>
          <a:off x="18516600" y="136721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134620</xdr:rowOff>
    </xdr:from>
    <xdr:ext cx="469265" cy="249555"/>
    <xdr:sp macro="" textlink="">
      <xdr:nvSpPr>
        <xdr:cNvPr id="732" name="n_3aveValue【児童館】&#10;一人当たり面積"/>
        <xdr:cNvSpPr txBox="1"/>
      </xdr:nvSpPr>
      <xdr:spPr>
        <a:xfrm>
          <a:off x="17706975" y="136791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140970</xdr:rowOff>
    </xdr:from>
    <xdr:ext cx="469265" cy="249555"/>
    <xdr:sp macro="" textlink="">
      <xdr:nvSpPr>
        <xdr:cNvPr id="733" name="n_4aveValue【児童館】&#10;一人当たり面積"/>
        <xdr:cNvSpPr txBox="1"/>
      </xdr:nvSpPr>
      <xdr:spPr>
        <a:xfrm>
          <a:off x="16897350" y="136855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132080</xdr:rowOff>
    </xdr:from>
    <xdr:ext cx="469900" cy="249555"/>
    <xdr:sp macro="" textlink="">
      <xdr:nvSpPr>
        <xdr:cNvPr id="734" name="n_1mainValue【児童館】&#10;一人当たり面積"/>
        <xdr:cNvSpPr txBox="1"/>
      </xdr:nvSpPr>
      <xdr:spPr>
        <a:xfrm>
          <a:off x="19329400" y="1417193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134620</xdr:rowOff>
    </xdr:from>
    <xdr:ext cx="469265" cy="249555"/>
    <xdr:sp macro="" textlink="">
      <xdr:nvSpPr>
        <xdr:cNvPr id="735" name="n_2mainValue【児童館】&#10;一人当たり面積"/>
        <xdr:cNvSpPr txBox="1"/>
      </xdr:nvSpPr>
      <xdr:spPr>
        <a:xfrm>
          <a:off x="18516600" y="141744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136525</xdr:rowOff>
    </xdr:from>
    <xdr:ext cx="469265" cy="249555"/>
    <xdr:sp macro="" textlink="">
      <xdr:nvSpPr>
        <xdr:cNvPr id="736" name="n_3mainValue【児童館】&#10;一人当たり面積"/>
        <xdr:cNvSpPr txBox="1"/>
      </xdr:nvSpPr>
      <xdr:spPr>
        <a:xfrm>
          <a:off x="17706975" y="141763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138430</xdr:rowOff>
    </xdr:from>
    <xdr:ext cx="469265" cy="249555"/>
    <xdr:sp macro="" textlink="">
      <xdr:nvSpPr>
        <xdr:cNvPr id="737" name="n_4mainValue【児童館】&#10;一人当たり面積"/>
        <xdr:cNvSpPr txBox="1"/>
      </xdr:nvSpPr>
      <xdr:spPr>
        <a:xfrm>
          <a:off x="16897350" y="141782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8" name="正方形/長方形 737"/>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9" name="正方形/長方形 738"/>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0" name="正方形/長方形 739"/>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1" name="正方形/長方形 740"/>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2" name="正方形/長方形 741"/>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3" name="正方形/長方形 742"/>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4" name="正方形/長方形 743"/>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5" name="正方形/長方形 744"/>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6" name="テキスト ボックス 745"/>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7" name="直線コネクタ 746"/>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8" name="テキスト ボックス 747"/>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49" name="直線コネクタ 748"/>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0" name="テキスト ボックス 749"/>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51" name="直線コネクタ 750"/>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2" name="テキスト ボックス 751"/>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3" name="直線コネクタ 752"/>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4" name="テキスト ボックス 753"/>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5" name="直線コネクタ 754"/>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6" name="テキスト ボックス 755"/>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57" name="直線コネクタ 756"/>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8" name="テキスト ボックス 757"/>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59" name="直線コネクタ 758"/>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60" name="テキスト ボックス 759"/>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1" name="直線コネクタ 760"/>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2"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763" name="直線コネクタ 762"/>
        <xdr:cNvCxnSpPr/>
      </xdr:nvCxnSpPr>
      <xdr:spPr>
        <a:xfrm flipV="1">
          <a:off x="14969490" y="165519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764" name="【公民館】&#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5" name="直線コネクタ 764"/>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39725" cy="259080"/>
    <xdr:sp macro="" textlink="">
      <xdr:nvSpPr>
        <xdr:cNvPr id="766" name="【公民館】&#10;有形固定資産減価償却率最大値テキスト"/>
        <xdr:cNvSpPr txBox="1"/>
      </xdr:nvSpPr>
      <xdr:spPr>
        <a:xfrm>
          <a:off x="15008225" y="163271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767" name="直線コネクタ 766"/>
        <xdr:cNvCxnSpPr/>
      </xdr:nvCxnSpPr>
      <xdr:spPr>
        <a:xfrm>
          <a:off x="14881225" y="1655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88900</xdr:rowOff>
    </xdr:from>
    <xdr:ext cx="404495" cy="258445"/>
    <xdr:sp macro="" textlink="">
      <xdr:nvSpPr>
        <xdr:cNvPr id="768" name="【公民館】&#10;有形固定資産減価償却率平均値テキスト"/>
        <xdr:cNvSpPr txBox="1"/>
      </xdr:nvSpPr>
      <xdr:spPr>
        <a:xfrm>
          <a:off x="15008225" y="173482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66040</xdr:rowOff>
    </xdr:from>
    <xdr:to xmlns:xdr="http://schemas.openxmlformats.org/drawingml/2006/spreadsheetDrawing">
      <xdr:col>85</xdr:col>
      <xdr:colOff>174625</xdr:colOff>
      <xdr:row>105</xdr:row>
      <xdr:rowOff>167640</xdr:rowOff>
    </xdr:to>
    <xdr:sp macro="" textlink="">
      <xdr:nvSpPr>
        <xdr:cNvPr id="769" name="フローチャート: 判断 768"/>
        <xdr:cNvSpPr/>
      </xdr:nvSpPr>
      <xdr:spPr>
        <a:xfrm>
          <a:off x="14919325" y="174967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92075</xdr:rowOff>
    </xdr:from>
    <xdr:to xmlns:xdr="http://schemas.openxmlformats.org/drawingml/2006/spreadsheetDrawing">
      <xdr:col>81</xdr:col>
      <xdr:colOff>101600</xdr:colOff>
      <xdr:row>106</xdr:row>
      <xdr:rowOff>22225</xdr:rowOff>
    </xdr:to>
    <xdr:sp macro="" textlink="">
      <xdr:nvSpPr>
        <xdr:cNvPr id="770" name="フローチャート: 判断 769"/>
        <xdr:cNvSpPr/>
      </xdr:nvSpPr>
      <xdr:spPr>
        <a:xfrm>
          <a:off x="14144625" y="175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121920</xdr:rowOff>
    </xdr:from>
    <xdr:to xmlns:xdr="http://schemas.openxmlformats.org/drawingml/2006/spreadsheetDrawing">
      <xdr:col>76</xdr:col>
      <xdr:colOff>165100</xdr:colOff>
      <xdr:row>106</xdr:row>
      <xdr:rowOff>52070</xdr:rowOff>
    </xdr:to>
    <xdr:sp macro="" textlink="">
      <xdr:nvSpPr>
        <xdr:cNvPr id="771" name="フローチャート: 判断 770"/>
        <xdr:cNvSpPr/>
      </xdr:nvSpPr>
      <xdr:spPr>
        <a:xfrm>
          <a:off x="13335000" y="1755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57785</xdr:rowOff>
    </xdr:from>
    <xdr:to xmlns:xdr="http://schemas.openxmlformats.org/drawingml/2006/spreadsheetDrawing">
      <xdr:col>72</xdr:col>
      <xdr:colOff>38100</xdr:colOff>
      <xdr:row>105</xdr:row>
      <xdr:rowOff>159385</xdr:rowOff>
    </xdr:to>
    <xdr:sp macro="" textlink="">
      <xdr:nvSpPr>
        <xdr:cNvPr id="772" name="フローチャート: 判断 771"/>
        <xdr:cNvSpPr/>
      </xdr:nvSpPr>
      <xdr:spPr>
        <a:xfrm>
          <a:off x="12525375" y="174885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43180</xdr:rowOff>
    </xdr:from>
    <xdr:to xmlns:xdr="http://schemas.openxmlformats.org/drawingml/2006/spreadsheetDrawing">
      <xdr:col>67</xdr:col>
      <xdr:colOff>101600</xdr:colOff>
      <xdr:row>105</xdr:row>
      <xdr:rowOff>144780</xdr:rowOff>
    </xdr:to>
    <xdr:sp macro="" textlink="">
      <xdr:nvSpPr>
        <xdr:cNvPr id="773" name="フローチャート: 判断 772"/>
        <xdr:cNvSpPr/>
      </xdr:nvSpPr>
      <xdr:spPr>
        <a:xfrm>
          <a:off x="11699875" y="174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4" name="テキスト ボックス 773"/>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5" name="テキスト ボックス 774"/>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6" name="テキスト ボックス 775"/>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7" name="テキスト ボックス 776"/>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8" name="テキスト ボックス 777"/>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156210</xdr:rowOff>
    </xdr:from>
    <xdr:to xmlns:xdr="http://schemas.openxmlformats.org/drawingml/2006/spreadsheetDrawing">
      <xdr:col>85</xdr:col>
      <xdr:colOff>174625</xdr:colOff>
      <xdr:row>109</xdr:row>
      <xdr:rowOff>86360</xdr:rowOff>
    </xdr:to>
    <xdr:sp macro="" textlink="">
      <xdr:nvSpPr>
        <xdr:cNvPr id="779" name="楕円 778"/>
        <xdr:cNvSpPr/>
      </xdr:nvSpPr>
      <xdr:spPr>
        <a:xfrm>
          <a:off x="14919325" y="181013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108</xdr:row>
      <xdr:rowOff>71120</xdr:rowOff>
    </xdr:from>
    <xdr:ext cx="469265" cy="259080"/>
    <xdr:sp macro="" textlink="">
      <xdr:nvSpPr>
        <xdr:cNvPr id="780" name="【公民館】&#10;有形固定資産減価償却率該当値テキスト"/>
        <xdr:cNvSpPr txBox="1"/>
      </xdr:nvSpPr>
      <xdr:spPr>
        <a:xfrm>
          <a:off x="15008225" y="18016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156210</xdr:rowOff>
    </xdr:from>
    <xdr:to xmlns:xdr="http://schemas.openxmlformats.org/drawingml/2006/spreadsheetDrawing">
      <xdr:col>81</xdr:col>
      <xdr:colOff>101600</xdr:colOff>
      <xdr:row>109</xdr:row>
      <xdr:rowOff>86360</xdr:rowOff>
    </xdr:to>
    <xdr:sp macro="" textlink="">
      <xdr:nvSpPr>
        <xdr:cNvPr id="781" name="楕円 780"/>
        <xdr:cNvSpPr/>
      </xdr:nvSpPr>
      <xdr:spPr>
        <a:xfrm>
          <a:off x="14144625" y="181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109</xdr:row>
      <xdr:rowOff>35560</xdr:rowOff>
    </xdr:from>
    <xdr:to xmlns:xdr="http://schemas.openxmlformats.org/drawingml/2006/spreadsheetDrawing">
      <xdr:col>85</xdr:col>
      <xdr:colOff>127000</xdr:colOff>
      <xdr:row>109</xdr:row>
      <xdr:rowOff>35560</xdr:rowOff>
    </xdr:to>
    <xdr:cxnSp macro="">
      <xdr:nvCxnSpPr>
        <xdr:cNvPr id="782" name="直線コネクタ 781"/>
        <xdr:cNvCxnSpPr/>
      </xdr:nvCxnSpPr>
      <xdr:spPr>
        <a:xfrm>
          <a:off x="14195425" y="1815211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108</xdr:row>
      <xdr:rowOff>156210</xdr:rowOff>
    </xdr:from>
    <xdr:to xmlns:xdr="http://schemas.openxmlformats.org/drawingml/2006/spreadsheetDrawing">
      <xdr:col>76</xdr:col>
      <xdr:colOff>165100</xdr:colOff>
      <xdr:row>109</xdr:row>
      <xdr:rowOff>86360</xdr:rowOff>
    </xdr:to>
    <xdr:sp macro="" textlink="">
      <xdr:nvSpPr>
        <xdr:cNvPr id="783" name="楕円 782"/>
        <xdr:cNvSpPr/>
      </xdr:nvSpPr>
      <xdr:spPr>
        <a:xfrm>
          <a:off x="13335000" y="181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109</xdr:row>
      <xdr:rowOff>35560</xdr:rowOff>
    </xdr:from>
    <xdr:to xmlns:xdr="http://schemas.openxmlformats.org/drawingml/2006/spreadsheetDrawing">
      <xdr:col>81</xdr:col>
      <xdr:colOff>50800</xdr:colOff>
      <xdr:row>109</xdr:row>
      <xdr:rowOff>35560</xdr:rowOff>
    </xdr:to>
    <xdr:cxnSp macro="">
      <xdr:nvCxnSpPr>
        <xdr:cNvPr id="784" name="直線コネクタ 783"/>
        <xdr:cNvCxnSpPr/>
      </xdr:nvCxnSpPr>
      <xdr:spPr>
        <a:xfrm>
          <a:off x="13385800" y="181521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108</xdr:row>
      <xdr:rowOff>156210</xdr:rowOff>
    </xdr:from>
    <xdr:to xmlns:xdr="http://schemas.openxmlformats.org/drawingml/2006/spreadsheetDrawing">
      <xdr:col>72</xdr:col>
      <xdr:colOff>38100</xdr:colOff>
      <xdr:row>109</xdr:row>
      <xdr:rowOff>86360</xdr:rowOff>
    </xdr:to>
    <xdr:sp macro="" textlink="">
      <xdr:nvSpPr>
        <xdr:cNvPr id="785" name="楕円 784"/>
        <xdr:cNvSpPr/>
      </xdr:nvSpPr>
      <xdr:spPr>
        <a:xfrm>
          <a:off x="12525375" y="181013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109</xdr:row>
      <xdr:rowOff>35560</xdr:rowOff>
    </xdr:from>
    <xdr:to xmlns:xdr="http://schemas.openxmlformats.org/drawingml/2006/spreadsheetDrawing">
      <xdr:col>76</xdr:col>
      <xdr:colOff>114300</xdr:colOff>
      <xdr:row>109</xdr:row>
      <xdr:rowOff>35560</xdr:rowOff>
    </xdr:to>
    <xdr:cxnSp macro="">
      <xdr:nvCxnSpPr>
        <xdr:cNvPr id="786" name="直線コネクタ 785"/>
        <xdr:cNvCxnSpPr/>
      </xdr:nvCxnSpPr>
      <xdr:spPr>
        <a:xfrm>
          <a:off x="12573000" y="181521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108</xdr:row>
      <xdr:rowOff>156210</xdr:rowOff>
    </xdr:from>
    <xdr:to xmlns:xdr="http://schemas.openxmlformats.org/drawingml/2006/spreadsheetDrawing">
      <xdr:col>67</xdr:col>
      <xdr:colOff>101600</xdr:colOff>
      <xdr:row>109</xdr:row>
      <xdr:rowOff>86360</xdr:rowOff>
    </xdr:to>
    <xdr:sp macro="" textlink="">
      <xdr:nvSpPr>
        <xdr:cNvPr id="787" name="楕円 786"/>
        <xdr:cNvSpPr/>
      </xdr:nvSpPr>
      <xdr:spPr>
        <a:xfrm>
          <a:off x="11699875" y="181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109</xdr:row>
      <xdr:rowOff>35560</xdr:rowOff>
    </xdr:from>
    <xdr:to xmlns:xdr="http://schemas.openxmlformats.org/drawingml/2006/spreadsheetDrawing">
      <xdr:col>71</xdr:col>
      <xdr:colOff>174625</xdr:colOff>
      <xdr:row>109</xdr:row>
      <xdr:rowOff>35560</xdr:rowOff>
    </xdr:to>
    <xdr:cxnSp macro="">
      <xdr:nvCxnSpPr>
        <xdr:cNvPr id="788" name="直線コネクタ 787"/>
        <xdr:cNvCxnSpPr/>
      </xdr:nvCxnSpPr>
      <xdr:spPr>
        <a:xfrm>
          <a:off x="11750675" y="181521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38735</xdr:rowOff>
    </xdr:from>
    <xdr:ext cx="405130" cy="259080"/>
    <xdr:sp macro="" textlink="">
      <xdr:nvSpPr>
        <xdr:cNvPr id="789" name="n_1aveValue【公民館】&#10;有形固定資産減価償却率"/>
        <xdr:cNvSpPr txBox="1"/>
      </xdr:nvSpPr>
      <xdr:spPr>
        <a:xfrm>
          <a:off x="13996035" y="17298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68580</xdr:rowOff>
    </xdr:from>
    <xdr:ext cx="405130" cy="259080"/>
    <xdr:sp macro="" textlink="">
      <xdr:nvSpPr>
        <xdr:cNvPr id="790" name="n_2aveValue【公民館】&#10;有形固定資産減価償却率"/>
        <xdr:cNvSpPr txBox="1"/>
      </xdr:nvSpPr>
      <xdr:spPr>
        <a:xfrm>
          <a:off x="13199110" y="17327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4445</xdr:rowOff>
    </xdr:from>
    <xdr:ext cx="405130" cy="259080"/>
    <xdr:sp macro="" textlink="">
      <xdr:nvSpPr>
        <xdr:cNvPr id="791" name="n_3aveValue【公民館】&#10;有形固定資産減価償却率"/>
        <xdr:cNvSpPr txBox="1"/>
      </xdr:nvSpPr>
      <xdr:spPr>
        <a:xfrm>
          <a:off x="12389485" y="17263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161290</xdr:rowOff>
    </xdr:from>
    <xdr:ext cx="405130" cy="259080"/>
    <xdr:sp macro="" textlink="">
      <xdr:nvSpPr>
        <xdr:cNvPr id="792" name="n_4aveValue【公民館】&#10;有形固定資産減価償却率"/>
        <xdr:cNvSpPr txBox="1"/>
      </xdr:nvSpPr>
      <xdr:spPr>
        <a:xfrm>
          <a:off x="11563985" y="17249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174625</xdr:colOff>
      <xdr:row>109</xdr:row>
      <xdr:rowOff>77470</xdr:rowOff>
    </xdr:from>
    <xdr:ext cx="469900" cy="258445"/>
    <xdr:sp macro="" textlink="">
      <xdr:nvSpPr>
        <xdr:cNvPr id="793" name="n_1mainValue【公民館】&#10;有形固定資産減価償却率"/>
        <xdr:cNvSpPr txBox="1"/>
      </xdr:nvSpPr>
      <xdr:spPr>
        <a:xfrm>
          <a:off x="13970000" y="18194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109</xdr:row>
      <xdr:rowOff>77470</xdr:rowOff>
    </xdr:from>
    <xdr:ext cx="469265" cy="258445"/>
    <xdr:sp macro="" textlink="">
      <xdr:nvSpPr>
        <xdr:cNvPr id="794" name="n_2mainValue【公民館】&#10;有形固定資産減価償却率"/>
        <xdr:cNvSpPr txBox="1"/>
      </xdr:nvSpPr>
      <xdr:spPr>
        <a:xfrm>
          <a:off x="13166725" y="18194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109</xdr:row>
      <xdr:rowOff>77470</xdr:rowOff>
    </xdr:from>
    <xdr:ext cx="469265" cy="258445"/>
    <xdr:sp macro="" textlink="">
      <xdr:nvSpPr>
        <xdr:cNvPr id="795" name="n_3mainValue【公民館】&#10;有形固定資産減価償却率"/>
        <xdr:cNvSpPr txBox="1"/>
      </xdr:nvSpPr>
      <xdr:spPr>
        <a:xfrm>
          <a:off x="12357100" y="18194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6350</xdr:colOff>
      <xdr:row>109</xdr:row>
      <xdr:rowOff>77470</xdr:rowOff>
    </xdr:from>
    <xdr:ext cx="469265" cy="258445"/>
    <xdr:sp macro="" textlink="">
      <xdr:nvSpPr>
        <xdr:cNvPr id="796" name="n_4mainValue【公民館】&#10;有形固定資産減価償却率"/>
        <xdr:cNvSpPr txBox="1"/>
      </xdr:nvSpPr>
      <xdr:spPr>
        <a:xfrm>
          <a:off x="11531600" y="18194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7" name="正方形/長方形 796"/>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8" name="正方形/長方形 797"/>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9" name="正方形/長方形 798"/>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0" name="正方形/長方形 799"/>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1" name="正方形/長方形 800"/>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2" name="正方形/長方形 801"/>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3" name="正方形/長方形 802"/>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4" name="正方形/長方形 803"/>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5" name="テキスト ボックス 804"/>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6" name="直線コネクタ 805"/>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7" name="直線コネクタ 806"/>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808" name="テキスト ボックス 807"/>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09" name="直線コネクタ 808"/>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810" name="テキスト ボックス 809"/>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1" name="直線コネクタ 810"/>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103</xdr:row>
      <xdr:rowOff>105410</xdr:rowOff>
    </xdr:from>
    <xdr:ext cx="530860" cy="259080"/>
    <xdr:sp macro="" textlink="">
      <xdr:nvSpPr>
        <xdr:cNvPr id="812" name="テキスト ボックス 811"/>
        <xdr:cNvSpPr txBox="1"/>
      </xdr:nvSpPr>
      <xdr:spPr>
        <a:xfrm>
          <a:off x="16280130" y="1719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3" name="直線コネクタ 812"/>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101</xdr:row>
      <xdr:rowOff>67310</xdr:rowOff>
    </xdr:from>
    <xdr:ext cx="530860" cy="259080"/>
    <xdr:sp macro="" textlink="">
      <xdr:nvSpPr>
        <xdr:cNvPr id="814" name="テキスト ボックス 813"/>
        <xdr:cNvSpPr txBox="1"/>
      </xdr:nvSpPr>
      <xdr:spPr>
        <a:xfrm>
          <a:off x="16280130" y="16812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5" name="直線コネクタ 814"/>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0860" cy="258445"/>
    <xdr:sp macro="" textlink="">
      <xdr:nvSpPr>
        <xdr:cNvPr id="816" name="テキスト ボックス 815"/>
        <xdr:cNvSpPr txBox="1"/>
      </xdr:nvSpPr>
      <xdr:spPr>
        <a:xfrm>
          <a:off x="16280130" y="16431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7" name="直線コネクタ 816"/>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0860" cy="259080"/>
    <xdr:sp macro="" textlink="">
      <xdr:nvSpPr>
        <xdr:cNvPr id="818" name="テキスト ボックス 817"/>
        <xdr:cNvSpPr txBox="1"/>
      </xdr:nvSpPr>
      <xdr:spPr>
        <a:xfrm>
          <a:off x="16280130" y="16050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9"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158115</xdr:rowOff>
    </xdr:from>
    <xdr:to xmlns:xdr="http://schemas.openxmlformats.org/drawingml/2006/spreadsheetDrawing">
      <xdr:col>116</xdr:col>
      <xdr:colOff>62865</xdr:colOff>
      <xdr:row>108</xdr:row>
      <xdr:rowOff>150495</xdr:rowOff>
    </xdr:to>
    <xdr:cxnSp macro="">
      <xdr:nvCxnSpPr>
        <xdr:cNvPr id="820" name="直線コネクタ 819"/>
        <xdr:cNvCxnSpPr/>
      </xdr:nvCxnSpPr>
      <xdr:spPr>
        <a:xfrm flipV="1">
          <a:off x="20319365" y="16731615"/>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154940</xdr:rowOff>
    </xdr:from>
    <xdr:ext cx="469265" cy="258445"/>
    <xdr:sp macro="" textlink="">
      <xdr:nvSpPr>
        <xdr:cNvPr id="821" name="【公民館】&#10;一人当たり面積最小値テキスト"/>
        <xdr:cNvSpPr txBox="1"/>
      </xdr:nvSpPr>
      <xdr:spPr>
        <a:xfrm>
          <a:off x="20358100" y="1810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150495</xdr:rowOff>
    </xdr:from>
    <xdr:to xmlns:xdr="http://schemas.openxmlformats.org/drawingml/2006/spreadsheetDrawing">
      <xdr:col>116</xdr:col>
      <xdr:colOff>152400</xdr:colOff>
      <xdr:row>108</xdr:row>
      <xdr:rowOff>150495</xdr:rowOff>
    </xdr:to>
    <xdr:cxnSp macro="">
      <xdr:nvCxnSpPr>
        <xdr:cNvPr id="822" name="直線コネクタ 821"/>
        <xdr:cNvCxnSpPr/>
      </xdr:nvCxnSpPr>
      <xdr:spPr>
        <a:xfrm>
          <a:off x="20246975" y="18095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104775</xdr:rowOff>
    </xdr:from>
    <xdr:ext cx="534035" cy="259080"/>
    <xdr:sp macro="" textlink="">
      <xdr:nvSpPr>
        <xdr:cNvPr id="823" name="【公民館】&#10;一人当たり面積最大値テキスト"/>
        <xdr:cNvSpPr txBox="1"/>
      </xdr:nvSpPr>
      <xdr:spPr>
        <a:xfrm>
          <a:off x="20358100" y="16506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158115</xdr:rowOff>
    </xdr:from>
    <xdr:to xmlns:xdr="http://schemas.openxmlformats.org/drawingml/2006/spreadsheetDrawing">
      <xdr:col>116</xdr:col>
      <xdr:colOff>152400</xdr:colOff>
      <xdr:row>100</xdr:row>
      <xdr:rowOff>158115</xdr:rowOff>
    </xdr:to>
    <xdr:cxnSp macro="">
      <xdr:nvCxnSpPr>
        <xdr:cNvPr id="824" name="直線コネクタ 823"/>
        <xdr:cNvCxnSpPr/>
      </xdr:nvCxnSpPr>
      <xdr:spPr>
        <a:xfrm>
          <a:off x="20246975" y="16731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52070</xdr:rowOff>
    </xdr:from>
    <xdr:ext cx="469265" cy="258445"/>
    <xdr:sp macro="" textlink="">
      <xdr:nvSpPr>
        <xdr:cNvPr id="825" name="【公民館】&#10;一人当たり面積平均値テキスト"/>
        <xdr:cNvSpPr txBox="1"/>
      </xdr:nvSpPr>
      <xdr:spPr>
        <a:xfrm>
          <a:off x="20358100" y="178257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29210</xdr:rowOff>
    </xdr:from>
    <xdr:to xmlns:xdr="http://schemas.openxmlformats.org/drawingml/2006/spreadsheetDrawing">
      <xdr:col>116</xdr:col>
      <xdr:colOff>114300</xdr:colOff>
      <xdr:row>108</xdr:row>
      <xdr:rowOff>130175</xdr:rowOff>
    </xdr:to>
    <xdr:sp macro="" textlink="">
      <xdr:nvSpPr>
        <xdr:cNvPr id="826" name="フローチャート: 判断 825"/>
        <xdr:cNvSpPr/>
      </xdr:nvSpPr>
      <xdr:spPr>
        <a:xfrm>
          <a:off x="202692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27305</xdr:rowOff>
    </xdr:from>
    <xdr:to xmlns:xdr="http://schemas.openxmlformats.org/drawingml/2006/spreadsheetDrawing">
      <xdr:col>112</xdr:col>
      <xdr:colOff>38100</xdr:colOff>
      <xdr:row>108</xdr:row>
      <xdr:rowOff>128905</xdr:rowOff>
    </xdr:to>
    <xdr:sp macro="" textlink="">
      <xdr:nvSpPr>
        <xdr:cNvPr id="827" name="フローチャート: 判断 826"/>
        <xdr:cNvSpPr/>
      </xdr:nvSpPr>
      <xdr:spPr>
        <a:xfrm>
          <a:off x="19510375" y="179724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27305</xdr:rowOff>
    </xdr:from>
    <xdr:to xmlns:xdr="http://schemas.openxmlformats.org/drawingml/2006/spreadsheetDrawing">
      <xdr:col>107</xdr:col>
      <xdr:colOff>101600</xdr:colOff>
      <xdr:row>108</xdr:row>
      <xdr:rowOff>128905</xdr:rowOff>
    </xdr:to>
    <xdr:sp macro="" textlink="">
      <xdr:nvSpPr>
        <xdr:cNvPr id="828" name="フローチャート: 判断 827"/>
        <xdr:cNvSpPr/>
      </xdr:nvSpPr>
      <xdr:spPr>
        <a:xfrm>
          <a:off x="18684875"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22225</xdr:rowOff>
    </xdr:from>
    <xdr:to xmlns:xdr="http://schemas.openxmlformats.org/drawingml/2006/spreadsheetDrawing">
      <xdr:col>102</xdr:col>
      <xdr:colOff>165100</xdr:colOff>
      <xdr:row>108</xdr:row>
      <xdr:rowOff>123825</xdr:rowOff>
    </xdr:to>
    <xdr:sp macro="" textlink="">
      <xdr:nvSpPr>
        <xdr:cNvPr id="829" name="フローチャート: 判断 828"/>
        <xdr:cNvSpPr/>
      </xdr:nvSpPr>
      <xdr:spPr>
        <a:xfrm>
          <a:off x="17875250" y="1796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26035</xdr:rowOff>
    </xdr:from>
    <xdr:to xmlns:xdr="http://schemas.openxmlformats.org/drawingml/2006/spreadsheetDrawing">
      <xdr:col>98</xdr:col>
      <xdr:colOff>38100</xdr:colOff>
      <xdr:row>108</xdr:row>
      <xdr:rowOff>127635</xdr:rowOff>
    </xdr:to>
    <xdr:sp macro="" textlink="">
      <xdr:nvSpPr>
        <xdr:cNvPr id="830" name="フローチャート: 判断 829"/>
        <xdr:cNvSpPr/>
      </xdr:nvSpPr>
      <xdr:spPr>
        <a:xfrm>
          <a:off x="17065625" y="179711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1" name="テキスト ボックス 830"/>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2" name="テキスト ボックス 831"/>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3" name="テキスト ボックス 832"/>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4" name="テキスト ボックス 833"/>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5" name="テキスト ボックス 834"/>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93345</xdr:rowOff>
    </xdr:from>
    <xdr:to xmlns:xdr="http://schemas.openxmlformats.org/drawingml/2006/spreadsheetDrawing">
      <xdr:col>116</xdr:col>
      <xdr:colOff>114300</xdr:colOff>
      <xdr:row>109</xdr:row>
      <xdr:rowOff>23495</xdr:rowOff>
    </xdr:to>
    <xdr:sp macro="" textlink="">
      <xdr:nvSpPr>
        <xdr:cNvPr id="836" name="楕円 835"/>
        <xdr:cNvSpPr/>
      </xdr:nvSpPr>
      <xdr:spPr>
        <a:xfrm>
          <a:off x="20269200" y="1803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108</xdr:row>
      <xdr:rowOff>8255</xdr:rowOff>
    </xdr:from>
    <xdr:ext cx="469265" cy="258445"/>
    <xdr:sp macro="" textlink="">
      <xdr:nvSpPr>
        <xdr:cNvPr id="837" name="【公民館】&#10;一人当たり面積該当値テキスト"/>
        <xdr:cNvSpPr txBox="1"/>
      </xdr:nvSpPr>
      <xdr:spPr>
        <a:xfrm>
          <a:off x="20358100" y="17953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93345</xdr:rowOff>
    </xdr:from>
    <xdr:to xmlns:xdr="http://schemas.openxmlformats.org/drawingml/2006/spreadsheetDrawing">
      <xdr:col>112</xdr:col>
      <xdr:colOff>38100</xdr:colOff>
      <xdr:row>109</xdr:row>
      <xdr:rowOff>23495</xdr:rowOff>
    </xdr:to>
    <xdr:sp macro="" textlink="">
      <xdr:nvSpPr>
        <xdr:cNvPr id="838" name="楕円 837"/>
        <xdr:cNvSpPr/>
      </xdr:nvSpPr>
      <xdr:spPr>
        <a:xfrm>
          <a:off x="19510375" y="180384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108</xdr:row>
      <xdr:rowOff>144145</xdr:rowOff>
    </xdr:from>
    <xdr:to xmlns:xdr="http://schemas.openxmlformats.org/drawingml/2006/spreadsheetDrawing">
      <xdr:col>116</xdr:col>
      <xdr:colOff>63500</xdr:colOff>
      <xdr:row>108</xdr:row>
      <xdr:rowOff>144145</xdr:rowOff>
    </xdr:to>
    <xdr:cxnSp macro="">
      <xdr:nvCxnSpPr>
        <xdr:cNvPr id="839" name="直線コネクタ 838"/>
        <xdr:cNvCxnSpPr/>
      </xdr:nvCxnSpPr>
      <xdr:spPr>
        <a:xfrm flipV="1">
          <a:off x="19558000" y="1808924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93345</xdr:rowOff>
    </xdr:from>
    <xdr:to xmlns:xdr="http://schemas.openxmlformats.org/drawingml/2006/spreadsheetDrawing">
      <xdr:col>107</xdr:col>
      <xdr:colOff>101600</xdr:colOff>
      <xdr:row>109</xdr:row>
      <xdr:rowOff>23495</xdr:rowOff>
    </xdr:to>
    <xdr:sp macro="" textlink="">
      <xdr:nvSpPr>
        <xdr:cNvPr id="840" name="楕円 839"/>
        <xdr:cNvSpPr/>
      </xdr:nvSpPr>
      <xdr:spPr>
        <a:xfrm>
          <a:off x="18684875" y="1803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144145</xdr:rowOff>
    </xdr:from>
    <xdr:to xmlns:xdr="http://schemas.openxmlformats.org/drawingml/2006/spreadsheetDrawing">
      <xdr:col>111</xdr:col>
      <xdr:colOff>174625</xdr:colOff>
      <xdr:row>108</xdr:row>
      <xdr:rowOff>144145</xdr:rowOff>
    </xdr:to>
    <xdr:cxnSp macro="">
      <xdr:nvCxnSpPr>
        <xdr:cNvPr id="841" name="直線コネクタ 840"/>
        <xdr:cNvCxnSpPr/>
      </xdr:nvCxnSpPr>
      <xdr:spPr>
        <a:xfrm flipV="1">
          <a:off x="18735675" y="1808924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93345</xdr:rowOff>
    </xdr:from>
    <xdr:to xmlns:xdr="http://schemas.openxmlformats.org/drawingml/2006/spreadsheetDrawing">
      <xdr:col>102</xdr:col>
      <xdr:colOff>165100</xdr:colOff>
      <xdr:row>109</xdr:row>
      <xdr:rowOff>23495</xdr:rowOff>
    </xdr:to>
    <xdr:sp macro="" textlink="">
      <xdr:nvSpPr>
        <xdr:cNvPr id="842" name="楕円 841"/>
        <xdr:cNvSpPr/>
      </xdr:nvSpPr>
      <xdr:spPr>
        <a:xfrm>
          <a:off x="17875250" y="1803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144145</xdr:rowOff>
    </xdr:from>
    <xdr:to xmlns:xdr="http://schemas.openxmlformats.org/drawingml/2006/spreadsheetDrawing">
      <xdr:col>107</xdr:col>
      <xdr:colOff>50800</xdr:colOff>
      <xdr:row>108</xdr:row>
      <xdr:rowOff>144145</xdr:rowOff>
    </xdr:to>
    <xdr:cxnSp macro="">
      <xdr:nvCxnSpPr>
        <xdr:cNvPr id="843" name="直線コネクタ 842"/>
        <xdr:cNvCxnSpPr/>
      </xdr:nvCxnSpPr>
      <xdr:spPr>
        <a:xfrm flipV="1">
          <a:off x="17926050" y="1808924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93980</xdr:rowOff>
    </xdr:from>
    <xdr:to xmlns:xdr="http://schemas.openxmlformats.org/drawingml/2006/spreadsheetDrawing">
      <xdr:col>98</xdr:col>
      <xdr:colOff>38100</xdr:colOff>
      <xdr:row>109</xdr:row>
      <xdr:rowOff>24130</xdr:rowOff>
    </xdr:to>
    <xdr:sp macro="" textlink="">
      <xdr:nvSpPr>
        <xdr:cNvPr id="844" name="楕円 843"/>
        <xdr:cNvSpPr/>
      </xdr:nvSpPr>
      <xdr:spPr>
        <a:xfrm>
          <a:off x="17065625" y="180390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108</xdr:row>
      <xdr:rowOff>144145</xdr:rowOff>
    </xdr:from>
    <xdr:to xmlns:xdr="http://schemas.openxmlformats.org/drawingml/2006/spreadsheetDrawing">
      <xdr:col>102</xdr:col>
      <xdr:colOff>114300</xdr:colOff>
      <xdr:row>108</xdr:row>
      <xdr:rowOff>144780</xdr:rowOff>
    </xdr:to>
    <xdr:cxnSp macro="">
      <xdr:nvCxnSpPr>
        <xdr:cNvPr id="845" name="直線コネクタ 844"/>
        <xdr:cNvCxnSpPr/>
      </xdr:nvCxnSpPr>
      <xdr:spPr>
        <a:xfrm flipV="1">
          <a:off x="17113250" y="1808924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145415</xdr:rowOff>
    </xdr:from>
    <xdr:ext cx="469900" cy="258445"/>
    <xdr:sp macro="" textlink="">
      <xdr:nvSpPr>
        <xdr:cNvPr id="846" name="n_1aveValue【公民館】&#10;一人当たり面積"/>
        <xdr:cNvSpPr txBox="1"/>
      </xdr:nvSpPr>
      <xdr:spPr>
        <a:xfrm>
          <a:off x="19329400" y="17747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145415</xdr:rowOff>
    </xdr:from>
    <xdr:ext cx="469265" cy="258445"/>
    <xdr:sp macro="" textlink="">
      <xdr:nvSpPr>
        <xdr:cNvPr id="847" name="n_2aveValue【公民館】&#10;一人当たり面積"/>
        <xdr:cNvSpPr txBox="1"/>
      </xdr:nvSpPr>
      <xdr:spPr>
        <a:xfrm>
          <a:off x="18516600" y="17747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140335</xdr:rowOff>
    </xdr:from>
    <xdr:ext cx="469265" cy="259080"/>
    <xdr:sp macro="" textlink="">
      <xdr:nvSpPr>
        <xdr:cNvPr id="848" name="n_3aveValue【公民館】&#10;一人当たり面積"/>
        <xdr:cNvSpPr txBox="1"/>
      </xdr:nvSpPr>
      <xdr:spPr>
        <a:xfrm>
          <a:off x="17706975" y="17742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144145</xdr:rowOff>
    </xdr:from>
    <xdr:ext cx="469265" cy="258445"/>
    <xdr:sp macro="" textlink="">
      <xdr:nvSpPr>
        <xdr:cNvPr id="849" name="n_4aveValue【公民館】&#10;一人当たり面積"/>
        <xdr:cNvSpPr txBox="1"/>
      </xdr:nvSpPr>
      <xdr:spPr>
        <a:xfrm>
          <a:off x="16897350" y="17746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109</xdr:row>
      <xdr:rowOff>14605</xdr:rowOff>
    </xdr:from>
    <xdr:ext cx="469900" cy="259080"/>
    <xdr:sp macro="" textlink="">
      <xdr:nvSpPr>
        <xdr:cNvPr id="850" name="n_1mainValue【公民館】&#10;一人当たり面積"/>
        <xdr:cNvSpPr txBox="1"/>
      </xdr:nvSpPr>
      <xdr:spPr>
        <a:xfrm>
          <a:off x="19329400" y="18131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109</xdr:row>
      <xdr:rowOff>14605</xdr:rowOff>
    </xdr:from>
    <xdr:ext cx="469265" cy="259080"/>
    <xdr:sp macro="" textlink="">
      <xdr:nvSpPr>
        <xdr:cNvPr id="851" name="n_2mainValue【公民館】&#10;一人当たり面積"/>
        <xdr:cNvSpPr txBox="1"/>
      </xdr:nvSpPr>
      <xdr:spPr>
        <a:xfrm>
          <a:off x="18516600" y="18131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109</xdr:row>
      <xdr:rowOff>14605</xdr:rowOff>
    </xdr:from>
    <xdr:ext cx="469265" cy="259080"/>
    <xdr:sp macro="" textlink="">
      <xdr:nvSpPr>
        <xdr:cNvPr id="852" name="n_3mainValue【公民館】&#10;一人当たり面積"/>
        <xdr:cNvSpPr txBox="1"/>
      </xdr:nvSpPr>
      <xdr:spPr>
        <a:xfrm>
          <a:off x="17706975" y="18131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109</xdr:row>
      <xdr:rowOff>15240</xdr:rowOff>
    </xdr:from>
    <xdr:ext cx="469265" cy="259080"/>
    <xdr:sp macro="" textlink="">
      <xdr:nvSpPr>
        <xdr:cNvPr id="853" name="n_4mainValue【公民館】&#10;一人当たり面積"/>
        <xdr:cNvSpPr txBox="1"/>
      </xdr:nvSpPr>
      <xdr:spPr>
        <a:xfrm>
          <a:off x="16897350" y="18131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4" name="正方形/長方形 853"/>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5" name="正方形/長方形 854"/>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6" name="テキスト ボックス 855"/>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類似団体と比較して特に有形固定資産減価償却率が高くなっている施設は、保育所、公民館、橋りょうである。</a:t>
          </a:r>
        </a:p>
        <a:p>
          <a:r>
            <a:rPr kumimoji="1" lang="ja-JP" altLang="en-US" sz="1300">
              <a:latin typeface="ＭＳ Ｐゴシック"/>
              <a:ea typeface="ＭＳ Ｐゴシック"/>
            </a:rPr>
            <a:t>橋りょうについては</a:t>
          </a:r>
          <a:r>
            <a:rPr kumimoji="1" lang="en-US" altLang="ja-JP" sz="1300">
              <a:latin typeface="ＭＳ Ｐゴシック"/>
              <a:ea typeface="ＭＳ Ｐゴシック"/>
            </a:rPr>
            <a:t>86.0</a:t>
          </a:r>
          <a:r>
            <a:rPr kumimoji="1" lang="ja-JP" altLang="en-US" sz="1300">
              <a:latin typeface="ＭＳ Ｐゴシック"/>
              <a:ea typeface="ＭＳ Ｐゴシック"/>
            </a:rPr>
            <a:t>％、保育所</a:t>
          </a:r>
          <a:r>
            <a:rPr kumimoji="1" lang="en-US" altLang="ja-JP" sz="1300">
              <a:latin typeface="ＭＳ Ｐゴシック"/>
              <a:ea typeface="ＭＳ Ｐゴシック"/>
            </a:rPr>
            <a:t>92.4</a:t>
          </a:r>
          <a:r>
            <a:rPr kumimoji="1" lang="ja-JP" altLang="en-US" sz="1300">
              <a:latin typeface="ＭＳ Ｐゴシック"/>
              <a:ea typeface="ＭＳ Ｐゴシック"/>
            </a:rPr>
            <a:t>％となっており、今後個別施設計画に基づき、取壊しも含めた老朽化対策に取り組んでいくこととしている。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公民館は</a:t>
          </a:r>
          <a:r>
            <a:rPr kumimoji="1" lang="en-US" altLang="ja-JP" sz="1300">
              <a:latin typeface="ＭＳ Ｐゴシック"/>
              <a:ea typeface="ＭＳ Ｐゴシック"/>
            </a:rPr>
            <a:t>100</a:t>
          </a:r>
          <a:r>
            <a:rPr kumimoji="1" lang="ja-JP" altLang="en-US" sz="1300">
              <a:latin typeface="ＭＳ Ｐゴシック"/>
              <a:ea typeface="ＭＳ Ｐゴシック"/>
            </a:rPr>
            <a:t>％と最も高く、今後は改修等を検討していく。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3,704
3,673
212.13
4,969,267
4,890,687
38,815
2,767,212
4,412,361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3500"/>
          <a:ext cx="4343400"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725" cy="249555"/>
    <xdr:sp macro="" textlink="">
      <xdr:nvSpPr>
        <xdr:cNvPr id="43" name="テキスト ボックス 42"/>
        <xdr:cNvSpPr txBox="1"/>
      </xdr:nvSpPr>
      <xdr:spPr>
        <a:xfrm>
          <a:off x="278765"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36830</xdr:rowOff>
    </xdr:from>
    <xdr:to xmlns:xdr="http://schemas.openxmlformats.org/drawingml/2006/spreadsheetDrawing">
      <xdr:col>28</xdr:col>
      <xdr:colOff>114300</xdr:colOff>
      <xdr:row>42</xdr:row>
      <xdr:rowOff>36830</xdr:rowOff>
    </xdr:to>
    <xdr:cxnSp macro="">
      <xdr:nvCxnSpPr>
        <xdr:cNvPr id="44" name="直線コネクタ 43"/>
        <xdr:cNvCxnSpPr/>
      </xdr:nvCxnSpPr>
      <xdr:spPr>
        <a:xfrm>
          <a:off x="698500" y="6977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64770</xdr:rowOff>
    </xdr:from>
    <xdr:ext cx="466725" cy="249555"/>
    <xdr:sp macro="" textlink="">
      <xdr:nvSpPr>
        <xdr:cNvPr id="45" name="テキスト ボックス 44"/>
        <xdr:cNvSpPr txBox="1"/>
      </xdr:nvSpPr>
      <xdr:spPr>
        <a:xfrm>
          <a:off x="278765"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985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403225" cy="254635"/>
    <xdr:sp macro="" textlink="">
      <xdr:nvSpPr>
        <xdr:cNvPr id="47" name="テキスト ボックス 46"/>
        <xdr:cNvSpPr txBox="1"/>
      </xdr:nvSpPr>
      <xdr:spPr>
        <a:xfrm>
          <a:off x="342900" y="647382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132715</xdr:rowOff>
    </xdr:from>
    <xdr:to xmlns:xdr="http://schemas.openxmlformats.org/drawingml/2006/spreadsheetDrawing">
      <xdr:col>28</xdr:col>
      <xdr:colOff>114300</xdr:colOff>
      <xdr:row>37</xdr:row>
      <xdr:rowOff>132715</xdr:rowOff>
    </xdr:to>
    <xdr:cxnSp macro="">
      <xdr:nvCxnSpPr>
        <xdr:cNvPr id="48" name="直線コネクタ 47"/>
        <xdr:cNvCxnSpPr/>
      </xdr:nvCxnSpPr>
      <xdr:spPr>
        <a:xfrm>
          <a:off x="698500" y="6247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8445"/>
    <xdr:sp macro="" textlink="">
      <xdr:nvSpPr>
        <xdr:cNvPr id="49" name="テキスト ボックス 48"/>
        <xdr:cNvSpPr txBox="1"/>
      </xdr:nvSpPr>
      <xdr:spPr>
        <a:xfrm>
          <a:off x="342900" y="6112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698500" y="5880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8445"/>
    <xdr:sp macro="" textlink="">
      <xdr:nvSpPr>
        <xdr:cNvPr id="51" name="テキスト ボックス 50"/>
        <xdr:cNvSpPr txBox="1"/>
      </xdr:nvSpPr>
      <xdr:spPr>
        <a:xfrm>
          <a:off x="342900" y="574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698500" y="551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85725</xdr:rowOff>
    </xdr:from>
    <xdr:ext cx="339090" cy="257810"/>
    <xdr:sp macro="" textlink="">
      <xdr:nvSpPr>
        <xdr:cNvPr id="53" name="テキスト ボックス 52"/>
        <xdr:cNvSpPr txBox="1"/>
      </xdr:nvSpPr>
      <xdr:spPr>
        <a:xfrm>
          <a:off x="391160" y="537527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73025</xdr:rowOff>
    </xdr:to>
    <xdr:sp macro="" textlink="">
      <xdr:nvSpPr>
        <xdr:cNvPr id="55" name="【図書館】&#10;有形固定資産減価償却率グラフ枠"/>
        <xdr:cNvSpPr/>
      </xdr:nvSpPr>
      <xdr:spPr>
        <a:xfrm>
          <a:off x="698500" y="5143500"/>
          <a:ext cx="4343400"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122555</xdr:rowOff>
    </xdr:to>
    <xdr:cxnSp macro="">
      <xdr:nvCxnSpPr>
        <xdr:cNvPr id="56" name="直線コネクタ 55"/>
        <xdr:cNvCxnSpPr/>
      </xdr:nvCxnSpPr>
      <xdr:spPr>
        <a:xfrm flipV="1">
          <a:off x="4253865" y="551180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126365</xdr:rowOff>
    </xdr:from>
    <xdr:ext cx="469265" cy="248920"/>
    <xdr:sp macro="" textlink="">
      <xdr:nvSpPr>
        <xdr:cNvPr id="57" name="【図書館】&#10;有形固定資産減価償却率最小値テキスト"/>
        <xdr:cNvSpPr txBox="1"/>
      </xdr:nvSpPr>
      <xdr:spPr>
        <a:xfrm>
          <a:off x="4292600" y="67367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122555</xdr:rowOff>
    </xdr:from>
    <xdr:to xmlns:xdr="http://schemas.openxmlformats.org/drawingml/2006/spreadsheetDrawing">
      <xdr:col>24</xdr:col>
      <xdr:colOff>152400</xdr:colOff>
      <xdr:row>40</xdr:row>
      <xdr:rowOff>122555</xdr:rowOff>
    </xdr:to>
    <xdr:cxnSp macro="">
      <xdr:nvCxnSpPr>
        <xdr:cNvPr id="58" name="直線コネクタ 57"/>
        <xdr:cNvCxnSpPr/>
      </xdr:nvCxnSpPr>
      <xdr:spPr>
        <a:xfrm>
          <a:off x="4181475" y="67329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39725" cy="258445"/>
    <xdr:sp macro="" textlink="">
      <xdr:nvSpPr>
        <xdr:cNvPr id="59" name="【図書館】&#10;有形固定資産減価償却率最大値テキスト"/>
        <xdr:cNvSpPr txBox="1"/>
      </xdr:nvSpPr>
      <xdr:spPr>
        <a:xfrm>
          <a:off x="4292600" y="529336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181475" y="551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26670</xdr:rowOff>
    </xdr:from>
    <xdr:ext cx="404495" cy="258445"/>
    <xdr:sp macro="" textlink="">
      <xdr:nvSpPr>
        <xdr:cNvPr id="61" name="【図書館】&#10;有形固定資産減価償却率平均値テキスト"/>
        <xdr:cNvSpPr txBox="1"/>
      </xdr:nvSpPr>
      <xdr:spPr>
        <a:xfrm>
          <a:off x="4292600" y="597662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3810</xdr:rowOff>
    </xdr:from>
    <xdr:to xmlns:xdr="http://schemas.openxmlformats.org/drawingml/2006/spreadsheetDrawing">
      <xdr:col>24</xdr:col>
      <xdr:colOff>114300</xdr:colOff>
      <xdr:row>37</xdr:row>
      <xdr:rowOff>105410</xdr:rowOff>
    </xdr:to>
    <xdr:sp macro="" textlink="">
      <xdr:nvSpPr>
        <xdr:cNvPr id="62" name="フローチャート: 判断 61"/>
        <xdr:cNvSpPr/>
      </xdr:nvSpPr>
      <xdr:spPr>
        <a:xfrm>
          <a:off x="42037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90170</xdr:rowOff>
    </xdr:from>
    <xdr:to xmlns:xdr="http://schemas.openxmlformats.org/drawingml/2006/spreadsheetDrawing">
      <xdr:col>20</xdr:col>
      <xdr:colOff>38100</xdr:colOff>
      <xdr:row>37</xdr:row>
      <xdr:rowOff>20320</xdr:rowOff>
    </xdr:to>
    <xdr:sp macro="" textlink="">
      <xdr:nvSpPr>
        <xdr:cNvPr id="63" name="フローチャート: 判断 62"/>
        <xdr:cNvSpPr/>
      </xdr:nvSpPr>
      <xdr:spPr>
        <a:xfrm>
          <a:off x="3444875" y="60401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74295</xdr:rowOff>
    </xdr:from>
    <xdr:to xmlns:xdr="http://schemas.openxmlformats.org/drawingml/2006/spreadsheetDrawing">
      <xdr:col>15</xdr:col>
      <xdr:colOff>101600</xdr:colOff>
      <xdr:row>37</xdr:row>
      <xdr:rowOff>5080</xdr:rowOff>
    </xdr:to>
    <xdr:sp macro="" textlink="">
      <xdr:nvSpPr>
        <xdr:cNvPr id="64" name="フローチャート: 判断 63"/>
        <xdr:cNvSpPr/>
      </xdr:nvSpPr>
      <xdr:spPr>
        <a:xfrm>
          <a:off x="2619375" y="60242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26670</xdr:rowOff>
    </xdr:from>
    <xdr:to xmlns:xdr="http://schemas.openxmlformats.org/drawingml/2006/spreadsheetDrawing">
      <xdr:col>10</xdr:col>
      <xdr:colOff>165100</xdr:colOff>
      <xdr:row>36</xdr:row>
      <xdr:rowOff>128270</xdr:rowOff>
    </xdr:to>
    <xdr:sp macro="" textlink="">
      <xdr:nvSpPr>
        <xdr:cNvPr id="65" name="フローチャート: 判断 64"/>
        <xdr:cNvSpPr/>
      </xdr:nvSpPr>
      <xdr:spPr>
        <a:xfrm>
          <a:off x="1809750" y="597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165735</xdr:rowOff>
    </xdr:from>
    <xdr:to xmlns:xdr="http://schemas.openxmlformats.org/drawingml/2006/spreadsheetDrawing">
      <xdr:col>6</xdr:col>
      <xdr:colOff>38100</xdr:colOff>
      <xdr:row>36</xdr:row>
      <xdr:rowOff>96520</xdr:rowOff>
    </xdr:to>
    <xdr:sp macro="" textlink="">
      <xdr:nvSpPr>
        <xdr:cNvPr id="66" name="フローチャート: 判断 65"/>
        <xdr:cNvSpPr/>
      </xdr:nvSpPr>
      <xdr:spPr>
        <a:xfrm>
          <a:off x="1000125" y="595058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7" name="テキスト ボックス 66"/>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68" name="テキスト ボックス 67"/>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69" name="テキスト ボックス 68"/>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0" name="テキスト ボックス 69"/>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1" name="テキスト ボックス 70"/>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73025</xdr:rowOff>
    </xdr:from>
    <xdr:to xmlns:xdr="http://schemas.openxmlformats.org/drawingml/2006/spreadsheetDrawing">
      <xdr:col>24</xdr:col>
      <xdr:colOff>114300</xdr:colOff>
      <xdr:row>41</xdr:row>
      <xdr:rowOff>5715</xdr:rowOff>
    </xdr:to>
    <xdr:sp macro="" textlink="">
      <xdr:nvSpPr>
        <xdr:cNvPr id="72" name="楕円 71"/>
        <xdr:cNvSpPr/>
      </xdr:nvSpPr>
      <xdr:spPr>
        <a:xfrm>
          <a:off x="4203700" y="6683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162560</xdr:rowOff>
    </xdr:from>
    <xdr:ext cx="469265" cy="248920"/>
    <xdr:sp macro="" textlink="">
      <xdr:nvSpPr>
        <xdr:cNvPr id="73" name="【図書館】&#10;有形固定資産減価償却率該当値テキスト"/>
        <xdr:cNvSpPr txBox="1"/>
      </xdr:nvSpPr>
      <xdr:spPr>
        <a:xfrm>
          <a:off x="4292600" y="66078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40</xdr:row>
      <xdr:rowOff>48895</xdr:rowOff>
    </xdr:from>
    <xdr:to xmlns:xdr="http://schemas.openxmlformats.org/drawingml/2006/spreadsheetDrawing">
      <xdr:col>20</xdr:col>
      <xdr:colOff>38100</xdr:colOff>
      <xdr:row>40</xdr:row>
      <xdr:rowOff>146685</xdr:rowOff>
    </xdr:to>
    <xdr:sp macro="" textlink="">
      <xdr:nvSpPr>
        <xdr:cNvPr id="74" name="楕円 73"/>
        <xdr:cNvSpPr/>
      </xdr:nvSpPr>
      <xdr:spPr>
        <a:xfrm>
          <a:off x="3444875" y="66592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40</xdr:row>
      <xdr:rowOff>97790</xdr:rowOff>
    </xdr:from>
    <xdr:to xmlns:xdr="http://schemas.openxmlformats.org/drawingml/2006/spreadsheetDrawing">
      <xdr:col>24</xdr:col>
      <xdr:colOff>63500</xdr:colOff>
      <xdr:row>40</xdr:row>
      <xdr:rowOff>122555</xdr:rowOff>
    </xdr:to>
    <xdr:cxnSp macro="">
      <xdr:nvCxnSpPr>
        <xdr:cNvPr id="75" name="直線コネクタ 74"/>
        <xdr:cNvCxnSpPr/>
      </xdr:nvCxnSpPr>
      <xdr:spPr>
        <a:xfrm>
          <a:off x="3492500" y="6708140"/>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40</xdr:row>
      <xdr:rowOff>24765</xdr:rowOff>
    </xdr:from>
    <xdr:to xmlns:xdr="http://schemas.openxmlformats.org/drawingml/2006/spreadsheetDrawing">
      <xdr:col>15</xdr:col>
      <xdr:colOff>101600</xdr:colOff>
      <xdr:row>40</xdr:row>
      <xdr:rowOff>122555</xdr:rowOff>
    </xdr:to>
    <xdr:sp macro="" textlink="">
      <xdr:nvSpPr>
        <xdr:cNvPr id="76" name="楕円 75"/>
        <xdr:cNvSpPr/>
      </xdr:nvSpPr>
      <xdr:spPr>
        <a:xfrm>
          <a:off x="2619375" y="6635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73025</xdr:rowOff>
    </xdr:from>
    <xdr:to xmlns:xdr="http://schemas.openxmlformats.org/drawingml/2006/spreadsheetDrawing">
      <xdr:col>19</xdr:col>
      <xdr:colOff>174625</xdr:colOff>
      <xdr:row>40</xdr:row>
      <xdr:rowOff>97790</xdr:rowOff>
    </xdr:to>
    <xdr:cxnSp macro="">
      <xdr:nvCxnSpPr>
        <xdr:cNvPr id="77" name="直線コネクタ 76"/>
        <xdr:cNvCxnSpPr/>
      </xdr:nvCxnSpPr>
      <xdr:spPr>
        <a:xfrm>
          <a:off x="2670175" y="6683375"/>
          <a:ext cx="8223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40</xdr:row>
      <xdr:rowOff>0</xdr:rowOff>
    </xdr:from>
    <xdr:to xmlns:xdr="http://schemas.openxmlformats.org/drawingml/2006/spreadsheetDrawing">
      <xdr:col>10</xdr:col>
      <xdr:colOff>165100</xdr:colOff>
      <xdr:row>40</xdr:row>
      <xdr:rowOff>97790</xdr:rowOff>
    </xdr:to>
    <xdr:sp macro="" textlink="">
      <xdr:nvSpPr>
        <xdr:cNvPr id="78" name="楕円 77"/>
        <xdr:cNvSpPr/>
      </xdr:nvSpPr>
      <xdr:spPr>
        <a:xfrm>
          <a:off x="1809750" y="6610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40</xdr:row>
      <xdr:rowOff>48895</xdr:rowOff>
    </xdr:from>
    <xdr:to xmlns:xdr="http://schemas.openxmlformats.org/drawingml/2006/spreadsheetDrawing">
      <xdr:col>15</xdr:col>
      <xdr:colOff>50800</xdr:colOff>
      <xdr:row>40</xdr:row>
      <xdr:rowOff>73025</xdr:rowOff>
    </xdr:to>
    <xdr:cxnSp macro="">
      <xdr:nvCxnSpPr>
        <xdr:cNvPr id="79" name="直線コネクタ 78"/>
        <xdr:cNvCxnSpPr/>
      </xdr:nvCxnSpPr>
      <xdr:spPr>
        <a:xfrm>
          <a:off x="1860550" y="6659245"/>
          <a:ext cx="8096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145415</xdr:rowOff>
    </xdr:from>
    <xdr:to xmlns:xdr="http://schemas.openxmlformats.org/drawingml/2006/spreadsheetDrawing">
      <xdr:col>6</xdr:col>
      <xdr:colOff>38100</xdr:colOff>
      <xdr:row>40</xdr:row>
      <xdr:rowOff>73025</xdr:rowOff>
    </xdr:to>
    <xdr:sp macro="" textlink="">
      <xdr:nvSpPr>
        <xdr:cNvPr id="80" name="楕円 79"/>
        <xdr:cNvSpPr/>
      </xdr:nvSpPr>
      <xdr:spPr>
        <a:xfrm>
          <a:off x="1000125" y="6590665"/>
          <a:ext cx="85725"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40</xdr:row>
      <xdr:rowOff>24765</xdr:rowOff>
    </xdr:from>
    <xdr:to xmlns:xdr="http://schemas.openxmlformats.org/drawingml/2006/spreadsheetDrawing">
      <xdr:col>10</xdr:col>
      <xdr:colOff>114300</xdr:colOff>
      <xdr:row>40</xdr:row>
      <xdr:rowOff>48895</xdr:rowOff>
    </xdr:to>
    <xdr:cxnSp macro="">
      <xdr:nvCxnSpPr>
        <xdr:cNvPr id="81" name="直線コネクタ 80"/>
        <xdr:cNvCxnSpPr/>
      </xdr:nvCxnSpPr>
      <xdr:spPr>
        <a:xfrm>
          <a:off x="1047750" y="6635115"/>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36830</xdr:rowOff>
    </xdr:from>
    <xdr:ext cx="405130" cy="258445"/>
    <xdr:sp macro="" textlink="">
      <xdr:nvSpPr>
        <xdr:cNvPr id="82" name="n_1aveValue【図書館】&#10;有形固定資産減価償却率"/>
        <xdr:cNvSpPr txBox="1"/>
      </xdr:nvSpPr>
      <xdr:spPr>
        <a:xfrm>
          <a:off x="3296285" y="5821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21590</xdr:rowOff>
    </xdr:from>
    <xdr:ext cx="405130" cy="257810"/>
    <xdr:sp macro="" textlink="">
      <xdr:nvSpPr>
        <xdr:cNvPr id="83" name="n_2aveValue【図書館】&#10;有形固定資産減価償却率"/>
        <xdr:cNvSpPr txBox="1"/>
      </xdr:nvSpPr>
      <xdr:spPr>
        <a:xfrm>
          <a:off x="2483485" y="58064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144145</xdr:rowOff>
    </xdr:from>
    <xdr:ext cx="405130" cy="258445"/>
    <xdr:sp macro="" textlink="">
      <xdr:nvSpPr>
        <xdr:cNvPr id="84" name="n_3aveValue【図書館】&#10;有形固定資産減価償却率"/>
        <xdr:cNvSpPr txBox="1"/>
      </xdr:nvSpPr>
      <xdr:spPr>
        <a:xfrm>
          <a:off x="1673860" y="5763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112395</xdr:rowOff>
    </xdr:from>
    <xdr:ext cx="405130" cy="258445"/>
    <xdr:sp macro="" textlink="">
      <xdr:nvSpPr>
        <xdr:cNvPr id="85" name="n_4aveValue【図書館】&#10;有形固定資産減価償却率"/>
        <xdr:cNvSpPr txBox="1"/>
      </xdr:nvSpPr>
      <xdr:spPr>
        <a:xfrm>
          <a:off x="864235" y="57321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137795</xdr:rowOff>
    </xdr:from>
    <xdr:ext cx="405130" cy="249555"/>
    <xdr:sp macro="" textlink="">
      <xdr:nvSpPr>
        <xdr:cNvPr id="86" name="n_1mainValue【図書館】&#10;有形固定資産減価償却率"/>
        <xdr:cNvSpPr txBox="1"/>
      </xdr:nvSpPr>
      <xdr:spPr>
        <a:xfrm>
          <a:off x="3296285" y="67481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113665</xdr:rowOff>
    </xdr:from>
    <xdr:ext cx="405130" cy="249555"/>
    <xdr:sp macro="" textlink="">
      <xdr:nvSpPr>
        <xdr:cNvPr id="87" name="n_2mainValue【図書館】&#10;有形固定資産減価償却率"/>
        <xdr:cNvSpPr txBox="1"/>
      </xdr:nvSpPr>
      <xdr:spPr>
        <a:xfrm>
          <a:off x="2483485" y="67240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89535</xdr:rowOff>
    </xdr:from>
    <xdr:ext cx="405130" cy="248920"/>
    <xdr:sp macro="" textlink="">
      <xdr:nvSpPr>
        <xdr:cNvPr id="88" name="n_3mainValue【図書館】&#10;有形固定資産減価償却率"/>
        <xdr:cNvSpPr txBox="1"/>
      </xdr:nvSpPr>
      <xdr:spPr>
        <a:xfrm>
          <a:off x="1673860" y="66998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40</xdr:row>
      <xdr:rowOff>64770</xdr:rowOff>
    </xdr:from>
    <xdr:ext cx="405130" cy="249555"/>
    <xdr:sp macro="" textlink="">
      <xdr:nvSpPr>
        <xdr:cNvPr id="89" name="n_4mainValue【図書館】&#10;有形固定資産減価償却率"/>
        <xdr:cNvSpPr txBox="1"/>
      </xdr:nvSpPr>
      <xdr:spPr>
        <a:xfrm>
          <a:off x="864235" y="66751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1" name="正方形/長方形 90"/>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3" name="正方形/長方形 92"/>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5" name="正方形/長方形 94"/>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73025</xdr:rowOff>
    </xdr:to>
    <xdr:sp macro="" textlink="">
      <xdr:nvSpPr>
        <xdr:cNvPr id="97" name="正方形/長方形 96"/>
        <xdr:cNvSpPr/>
      </xdr:nvSpPr>
      <xdr:spPr>
        <a:xfrm>
          <a:off x="6064250" y="5143500"/>
          <a:ext cx="4327525"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24790"/>
    <xdr:sp macro="" textlink="">
      <xdr:nvSpPr>
        <xdr:cNvPr id="98" name="テキスト ボックス 97"/>
        <xdr:cNvSpPr txBox="1"/>
      </xdr:nvSpPr>
      <xdr:spPr>
        <a:xfrm>
          <a:off x="6026150"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99" name="直線コネクタ 98"/>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128270</xdr:rowOff>
    </xdr:from>
    <xdr:to xmlns:xdr="http://schemas.openxmlformats.org/drawingml/2006/spreadsheetDrawing">
      <xdr:col>59</xdr:col>
      <xdr:colOff>50800</xdr:colOff>
      <xdr:row>41</xdr:row>
      <xdr:rowOff>128270</xdr:rowOff>
    </xdr:to>
    <xdr:cxnSp macro="">
      <xdr:nvCxnSpPr>
        <xdr:cNvPr id="100" name="直線コネクタ 99"/>
        <xdr:cNvCxnSpPr/>
      </xdr:nvCxnSpPr>
      <xdr:spPr>
        <a:xfrm>
          <a:off x="6064250" y="69037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156845</xdr:rowOff>
    </xdr:from>
    <xdr:ext cx="466725" cy="248920"/>
    <xdr:sp macro="" textlink="">
      <xdr:nvSpPr>
        <xdr:cNvPr id="101" name="テキスト ボックス 100"/>
        <xdr:cNvSpPr txBox="1"/>
      </xdr:nvSpPr>
      <xdr:spPr>
        <a:xfrm>
          <a:off x="5628640" y="67671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2" name="直線コネクタ 101"/>
        <xdr:cNvCxnSpPr/>
      </xdr:nvCxnSpPr>
      <xdr:spPr>
        <a:xfrm>
          <a:off x="6064250" y="64643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47625</xdr:rowOff>
    </xdr:from>
    <xdr:ext cx="466725" cy="258445"/>
    <xdr:sp macro="" textlink="">
      <xdr:nvSpPr>
        <xdr:cNvPr id="103" name="テキスト ボックス 102"/>
        <xdr:cNvSpPr txBox="1"/>
      </xdr:nvSpPr>
      <xdr:spPr>
        <a:xfrm>
          <a:off x="5628640" y="63277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75565</xdr:rowOff>
    </xdr:from>
    <xdr:to xmlns:xdr="http://schemas.openxmlformats.org/drawingml/2006/spreadsheetDrawing">
      <xdr:col>59</xdr:col>
      <xdr:colOff>50800</xdr:colOff>
      <xdr:row>36</xdr:row>
      <xdr:rowOff>75565</xdr:rowOff>
    </xdr:to>
    <xdr:cxnSp macro="">
      <xdr:nvCxnSpPr>
        <xdr:cNvPr id="104" name="直線コネクタ 103"/>
        <xdr:cNvCxnSpPr/>
      </xdr:nvCxnSpPr>
      <xdr:spPr>
        <a:xfrm>
          <a:off x="6064250" y="60255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725" cy="258445"/>
    <xdr:sp macro="" textlink="">
      <xdr:nvSpPr>
        <xdr:cNvPr id="105" name="テキスト ボックス 104"/>
        <xdr:cNvSpPr txBox="1"/>
      </xdr:nvSpPr>
      <xdr:spPr>
        <a:xfrm>
          <a:off x="5628640" y="5890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132715</xdr:rowOff>
    </xdr:from>
    <xdr:to xmlns:xdr="http://schemas.openxmlformats.org/drawingml/2006/spreadsheetDrawing">
      <xdr:col>59</xdr:col>
      <xdr:colOff>50800</xdr:colOff>
      <xdr:row>33</xdr:row>
      <xdr:rowOff>132715</xdr:rowOff>
    </xdr:to>
    <xdr:cxnSp macro="">
      <xdr:nvCxnSpPr>
        <xdr:cNvPr id="106" name="直線コネクタ 105"/>
        <xdr:cNvCxnSpPr/>
      </xdr:nvCxnSpPr>
      <xdr:spPr>
        <a:xfrm>
          <a:off x="6064250" y="5587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725" cy="258445"/>
    <xdr:sp macro="" textlink="">
      <xdr:nvSpPr>
        <xdr:cNvPr id="107" name="テキスト ボックス 106"/>
        <xdr:cNvSpPr txBox="1"/>
      </xdr:nvSpPr>
      <xdr:spPr>
        <a:xfrm>
          <a:off x="5628640" y="54521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8" name="直線コネクタ 107"/>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6725" cy="258445"/>
    <xdr:sp macro="" textlink="">
      <xdr:nvSpPr>
        <xdr:cNvPr id="109" name="テキスト ボックス 108"/>
        <xdr:cNvSpPr txBox="1"/>
      </xdr:nvSpPr>
      <xdr:spPr>
        <a:xfrm>
          <a:off x="5628640"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73025</xdr:rowOff>
    </xdr:to>
    <xdr:sp macro="" textlink="">
      <xdr:nvSpPr>
        <xdr:cNvPr id="110" name="【図書館】&#10;一人当たり面積グラフ枠"/>
        <xdr:cNvSpPr/>
      </xdr:nvSpPr>
      <xdr:spPr>
        <a:xfrm>
          <a:off x="6064250" y="5143500"/>
          <a:ext cx="4327525"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112395</xdr:rowOff>
    </xdr:from>
    <xdr:to xmlns:xdr="http://schemas.openxmlformats.org/drawingml/2006/spreadsheetDrawing">
      <xdr:col>54</xdr:col>
      <xdr:colOff>174625</xdr:colOff>
      <xdr:row>41</xdr:row>
      <xdr:rowOff>126365</xdr:rowOff>
    </xdr:to>
    <xdr:cxnSp macro="">
      <xdr:nvCxnSpPr>
        <xdr:cNvPr id="111" name="直線コネクタ 110"/>
        <xdr:cNvCxnSpPr/>
      </xdr:nvCxnSpPr>
      <xdr:spPr>
        <a:xfrm flipV="1">
          <a:off x="9604375" y="5567045"/>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129540</xdr:rowOff>
    </xdr:from>
    <xdr:ext cx="469265" cy="248920"/>
    <xdr:sp macro="" textlink="">
      <xdr:nvSpPr>
        <xdr:cNvPr id="112" name="【図書館】&#10;一人当たり面積最小値テキスト"/>
        <xdr:cNvSpPr txBox="1"/>
      </xdr:nvSpPr>
      <xdr:spPr>
        <a:xfrm>
          <a:off x="9642475" y="69049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126365</xdr:rowOff>
    </xdr:from>
    <xdr:to xmlns:xdr="http://schemas.openxmlformats.org/drawingml/2006/spreadsheetDrawing">
      <xdr:col>55</xdr:col>
      <xdr:colOff>88900</xdr:colOff>
      <xdr:row>41</xdr:row>
      <xdr:rowOff>126365</xdr:rowOff>
    </xdr:to>
    <xdr:cxnSp macro="">
      <xdr:nvCxnSpPr>
        <xdr:cNvPr id="113" name="直線コネクタ 112"/>
        <xdr:cNvCxnSpPr/>
      </xdr:nvCxnSpPr>
      <xdr:spPr>
        <a:xfrm>
          <a:off x="9531350" y="6901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59690</xdr:rowOff>
    </xdr:from>
    <xdr:ext cx="469265" cy="258445"/>
    <xdr:sp macro="" textlink="">
      <xdr:nvSpPr>
        <xdr:cNvPr id="114" name="【図書館】&#10;一人当たり面積最大値テキスト"/>
        <xdr:cNvSpPr txBox="1"/>
      </xdr:nvSpPr>
      <xdr:spPr>
        <a:xfrm>
          <a:off x="9642475" y="5349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112395</xdr:rowOff>
    </xdr:from>
    <xdr:to xmlns:xdr="http://schemas.openxmlformats.org/drawingml/2006/spreadsheetDrawing">
      <xdr:col>55</xdr:col>
      <xdr:colOff>88900</xdr:colOff>
      <xdr:row>33</xdr:row>
      <xdr:rowOff>112395</xdr:rowOff>
    </xdr:to>
    <xdr:cxnSp macro="">
      <xdr:nvCxnSpPr>
        <xdr:cNvPr id="115" name="直線コネクタ 114"/>
        <xdr:cNvCxnSpPr/>
      </xdr:nvCxnSpPr>
      <xdr:spPr>
        <a:xfrm>
          <a:off x="9531350" y="55670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154940</xdr:rowOff>
    </xdr:from>
    <xdr:ext cx="469265" cy="258445"/>
    <xdr:sp macro="" textlink="">
      <xdr:nvSpPr>
        <xdr:cNvPr id="116" name="【図書館】&#10;一人当たり面積平均値テキスト"/>
        <xdr:cNvSpPr txBox="1"/>
      </xdr:nvSpPr>
      <xdr:spPr>
        <a:xfrm>
          <a:off x="9642475" y="62699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132080</xdr:rowOff>
    </xdr:from>
    <xdr:to xmlns:xdr="http://schemas.openxmlformats.org/drawingml/2006/spreadsheetDrawing">
      <xdr:col>55</xdr:col>
      <xdr:colOff>50800</xdr:colOff>
      <xdr:row>39</xdr:row>
      <xdr:rowOff>62865</xdr:rowOff>
    </xdr:to>
    <xdr:sp macro="" textlink="">
      <xdr:nvSpPr>
        <xdr:cNvPr id="117" name="フローチャート: 判断 116"/>
        <xdr:cNvSpPr/>
      </xdr:nvSpPr>
      <xdr:spPr>
        <a:xfrm>
          <a:off x="9569450" y="641223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96520</xdr:rowOff>
    </xdr:from>
    <xdr:to xmlns:xdr="http://schemas.openxmlformats.org/drawingml/2006/spreadsheetDrawing">
      <xdr:col>50</xdr:col>
      <xdr:colOff>165100</xdr:colOff>
      <xdr:row>39</xdr:row>
      <xdr:rowOff>26670</xdr:rowOff>
    </xdr:to>
    <xdr:sp macro="" textlink="">
      <xdr:nvSpPr>
        <xdr:cNvPr id="118" name="フローチャート: 判断 117"/>
        <xdr:cNvSpPr/>
      </xdr:nvSpPr>
      <xdr:spPr>
        <a:xfrm>
          <a:off x="8794750" y="6376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66040</xdr:rowOff>
    </xdr:from>
    <xdr:to xmlns:xdr="http://schemas.openxmlformats.org/drawingml/2006/spreadsheetDrawing">
      <xdr:col>46</xdr:col>
      <xdr:colOff>38100</xdr:colOff>
      <xdr:row>38</xdr:row>
      <xdr:rowOff>167640</xdr:rowOff>
    </xdr:to>
    <xdr:sp macro="" textlink="">
      <xdr:nvSpPr>
        <xdr:cNvPr id="119" name="フローチャート: 判断 118"/>
        <xdr:cNvSpPr/>
      </xdr:nvSpPr>
      <xdr:spPr>
        <a:xfrm>
          <a:off x="7985125" y="63461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66040</xdr:rowOff>
    </xdr:from>
    <xdr:to xmlns:xdr="http://schemas.openxmlformats.org/drawingml/2006/spreadsheetDrawing">
      <xdr:col>41</xdr:col>
      <xdr:colOff>101600</xdr:colOff>
      <xdr:row>38</xdr:row>
      <xdr:rowOff>167640</xdr:rowOff>
    </xdr:to>
    <xdr:sp macro="" textlink="">
      <xdr:nvSpPr>
        <xdr:cNvPr id="120" name="フローチャート: 判断 119"/>
        <xdr:cNvSpPr/>
      </xdr:nvSpPr>
      <xdr:spPr>
        <a:xfrm>
          <a:off x="7159625"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91440</xdr:rowOff>
    </xdr:from>
    <xdr:to xmlns:xdr="http://schemas.openxmlformats.org/drawingml/2006/spreadsheetDrawing">
      <xdr:col>36</xdr:col>
      <xdr:colOff>165100</xdr:colOff>
      <xdr:row>39</xdr:row>
      <xdr:rowOff>21590</xdr:rowOff>
    </xdr:to>
    <xdr:sp macro="" textlink="">
      <xdr:nvSpPr>
        <xdr:cNvPr id="121" name="フローチャート: 判断 120"/>
        <xdr:cNvSpPr/>
      </xdr:nvSpPr>
      <xdr:spPr>
        <a:xfrm>
          <a:off x="6350000" y="6371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2" name="テキスト ボックス 121"/>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3" name="テキスト ボックス 122"/>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4" name="テキスト ボックス 123"/>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5" name="テキスト ボックス 124"/>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26" name="テキスト ボックス 125"/>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137160</xdr:rowOff>
    </xdr:from>
    <xdr:to xmlns:xdr="http://schemas.openxmlformats.org/drawingml/2006/spreadsheetDrawing">
      <xdr:col>55</xdr:col>
      <xdr:colOff>50800</xdr:colOff>
      <xdr:row>41</xdr:row>
      <xdr:rowOff>69850</xdr:rowOff>
    </xdr:to>
    <xdr:sp macro="" textlink="">
      <xdr:nvSpPr>
        <xdr:cNvPr id="127" name="楕円 126"/>
        <xdr:cNvSpPr/>
      </xdr:nvSpPr>
      <xdr:spPr>
        <a:xfrm>
          <a:off x="9569450" y="67475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55245</xdr:rowOff>
    </xdr:from>
    <xdr:ext cx="469265" cy="248920"/>
    <xdr:sp macro="" textlink="">
      <xdr:nvSpPr>
        <xdr:cNvPr id="128" name="【図書館】&#10;一人当たり面積該当値テキスト"/>
        <xdr:cNvSpPr txBox="1"/>
      </xdr:nvSpPr>
      <xdr:spPr>
        <a:xfrm>
          <a:off x="9642475" y="66655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138430</xdr:rowOff>
    </xdr:from>
    <xdr:to xmlns:xdr="http://schemas.openxmlformats.org/drawingml/2006/spreadsheetDrawing">
      <xdr:col>50</xdr:col>
      <xdr:colOff>165100</xdr:colOff>
      <xdr:row>41</xdr:row>
      <xdr:rowOff>71755</xdr:rowOff>
    </xdr:to>
    <xdr:sp macro="" textlink="">
      <xdr:nvSpPr>
        <xdr:cNvPr id="129" name="楕円 128"/>
        <xdr:cNvSpPr/>
      </xdr:nvSpPr>
      <xdr:spPr>
        <a:xfrm>
          <a:off x="8794750" y="674878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20955</xdr:rowOff>
    </xdr:from>
    <xdr:to xmlns:xdr="http://schemas.openxmlformats.org/drawingml/2006/spreadsheetDrawing">
      <xdr:col>55</xdr:col>
      <xdr:colOff>0</xdr:colOff>
      <xdr:row>41</xdr:row>
      <xdr:rowOff>22860</xdr:rowOff>
    </xdr:to>
    <xdr:cxnSp macro="">
      <xdr:nvCxnSpPr>
        <xdr:cNvPr id="130" name="直線コネクタ 129"/>
        <xdr:cNvCxnSpPr/>
      </xdr:nvCxnSpPr>
      <xdr:spPr>
        <a:xfrm flipV="1">
          <a:off x="8845550" y="6796405"/>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140970</xdr:rowOff>
    </xdr:from>
    <xdr:to xmlns:xdr="http://schemas.openxmlformats.org/drawingml/2006/spreadsheetDrawing">
      <xdr:col>46</xdr:col>
      <xdr:colOff>38100</xdr:colOff>
      <xdr:row>41</xdr:row>
      <xdr:rowOff>73660</xdr:rowOff>
    </xdr:to>
    <xdr:sp macro="" textlink="">
      <xdr:nvSpPr>
        <xdr:cNvPr id="131" name="楕円 130"/>
        <xdr:cNvSpPr/>
      </xdr:nvSpPr>
      <xdr:spPr>
        <a:xfrm>
          <a:off x="7985125" y="67513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22860</xdr:rowOff>
    </xdr:from>
    <xdr:to xmlns:xdr="http://schemas.openxmlformats.org/drawingml/2006/spreadsheetDrawing">
      <xdr:col>50</xdr:col>
      <xdr:colOff>114300</xdr:colOff>
      <xdr:row>41</xdr:row>
      <xdr:rowOff>25400</xdr:rowOff>
    </xdr:to>
    <xdr:cxnSp macro="">
      <xdr:nvCxnSpPr>
        <xdr:cNvPr id="132" name="直線コネクタ 131"/>
        <xdr:cNvCxnSpPr/>
      </xdr:nvCxnSpPr>
      <xdr:spPr>
        <a:xfrm flipV="1">
          <a:off x="8032750" y="679831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142875</xdr:rowOff>
    </xdr:from>
    <xdr:to xmlns:xdr="http://schemas.openxmlformats.org/drawingml/2006/spreadsheetDrawing">
      <xdr:col>41</xdr:col>
      <xdr:colOff>101600</xdr:colOff>
      <xdr:row>41</xdr:row>
      <xdr:rowOff>75565</xdr:rowOff>
    </xdr:to>
    <xdr:sp macro="" textlink="">
      <xdr:nvSpPr>
        <xdr:cNvPr id="133" name="楕円 132"/>
        <xdr:cNvSpPr/>
      </xdr:nvSpPr>
      <xdr:spPr>
        <a:xfrm>
          <a:off x="7159625" y="6753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25400</xdr:rowOff>
    </xdr:from>
    <xdr:to xmlns:xdr="http://schemas.openxmlformats.org/drawingml/2006/spreadsheetDrawing">
      <xdr:col>45</xdr:col>
      <xdr:colOff>174625</xdr:colOff>
      <xdr:row>41</xdr:row>
      <xdr:rowOff>27305</xdr:rowOff>
    </xdr:to>
    <xdr:cxnSp macro="">
      <xdr:nvCxnSpPr>
        <xdr:cNvPr id="134" name="直線コネクタ 133"/>
        <xdr:cNvCxnSpPr/>
      </xdr:nvCxnSpPr>
      <xdr:spPr>
        <a:xfrm flipV="1">
          <a:off x="7210425" y="680085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145415</xdr:rowOff>
    </xdr:from>
    <xdr:to xmlns:xdr="http://schemas.openxmlformats.org/drawingml/2006/spreadsheetDrawing">
      <xdr:col>36</xdr:col>
      <xdr:colOff>165100</xdr:colOff>
      <xdr:row>41</xdr:row>
      <xdr:rowOff>78105</xdr:rowOff>
    </xdr:to>
    <xdr:sp macro="" textlink="">
      <xdr:nvSpPr>
        <xdr:cNvPr id="135" name="楕円 134"/>
        <xdr:cNvSpPr/>
      </xdr:nvSpPr>
      <xdr:spPr>
        <a:xfrm>
          <a:off x="6350000" y="6755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27305</xdr:rowOff>
    </xdr:from>
    <xdr:to xmlns:xdr="http://schemas.openxmlformats.org/drawingml/2006/spreadsheetDrawing">
      <xdr:col>41</xdr:col>
      <xdr:colOff>50800</xdr:colOff>
      <xdr:row>41</xdr:row>
      <xdr:rowOff>29210</xdr:rowOff>
    </xdr:to>
    <xdr:cxnSp macro="">
      <xdr:nvCxnSpPr>
        <xdr:cNvPr id="136" name="直線コネクタ 135"/>
        <xdr:cNvCxnSpPr/>
      </xdr:nvCxnSpPr>
      <xdr:spPr>
        <a:xfrm flipV="1">
          <a:off x="6400800" y="680275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42545</xdr:rowOff>
    </xdr:from>
    <xdr:ext cx="469900" cy="258445"/>
    <xdr:sp macro="" textlink="">
      <xdr:nvSpPr>
        <xdr:cNvPr id="137" name="n_1aveValue【図書館】&#10;一人当たり面積"/>
        <xdr:cNvSpPr txBox="1"/>
      </xdr:nvSpPr>
      <xdr:spPr>
        <a:xfrm>
          <a:off x="8613775" y="6157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12700</xdr:rowOff>
    </xdr:from>
    <xdr:ext cx="469265" cy="258445"/>
    <xdr:sp macro="" textlink="">
      <xdr:nvSpPr>
        <xdr:cNvPr id="138" name="n_2aveValue【図書館】&#10;一人当たり面積"/>
        <xdr:cNvSpPr txBox="1"/>
      </xdr:nvSpPr>
      <xdr:spPr>
        <a:xfrm>
          <a:off x="7816850" y="6127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12700</xdr:rowOff>
    </xdr:from>
    <xdr:ext cx="469265" cy="258445"/>
    <xdr:sp macro="" textlink="">
      <xdr:nvSpPr>
        <xdr:cNvPr id="139" name="n_3aveValue【図書館】&#10;一人当たり面積"/>
        <xdr:cNvSpPr txBox="1"/>
      </xdr:nvSpPr>
      <xdr:spPr>
        <a:xfrm>
          <a:off x="6991350" y="6127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38100</xdr:rowOff>
    </xdr:from>
    <xdr:ext cx="469265" cy="258445"/>
    <xdr:sp macro="" textlink="">
      <xdr:nvSpPr>
        <xdr:cNvPr id="140" name="n_4aveValue【図書館】&#10;一人当たり面積"/>
        <xdr:cNvSpPr txBox="1"/>
      </xdr:nvSpPr>
      <xdr:spPr>
        <a:xfrm>
          <a:off x="6181725" y="6153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62865</xdr:rowOff>
    </xdr:from>
    <xdr:ext cx="469900" cy="248920"/>
    <xdr:sp macro="" textlink="">
      <xdr:nvSpPr>
        <xdr:cNvPr id="141" name="n_1mainValue【図書館】&#10;一人当たり面積"/>
        <xdr:cNvSpPr txBox="1"/>
      </xdr:nvSpPr>
      <xdr:spPr>
        <a:xfrm>
          <a:off x="8613775" y="68383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65405</xdr:rowOff>
    </xdr:from>
    <xdr:ext cx="469265" cy="248920"/>
    <xdr:sp macro="" textlink="">
      <xdr:nvSpPr>
        <xdr:cNvPr id="142" name="n_2mainValue【図書館】&#10;一人当たり面積"/>
        <xdr:cNvSpPr txBox="1"/>
      </xdr:nvSpPr>
      <xdr:spPr>
        <a:xfrm>
          <a:off x="7816850" y="68408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67310</xdr:rowOff>
    </xdr:from>
    <xdr:ext cx="469265" cy="249555"/>
    <xdr:sp macro="" textlink="">
      <xdr:nvSpPr>
        <xdr:cNvPr id="143" name="n_3mainValue【図書館】&#10;一人当たり面積"/>
        <xdr:cNvSpPr txBox="1"/>
      </xdr:nvSpPr>
      <xdr:spPr>
        <a:xfrm>
          <a:off x="6991350" y="68427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69850</xdr:rowOff>
    </xdr:from>
    <xdr:ext cx="469265" cy="249555"/>
    <xdr:sp macro="" textlink="">
      <xdr:nvSpPr>
        <xdr:cNvPr id="144" name="n_4mainValue【図書館】&#10;一人当たり面積"/>
        <xdr:cNvSpPr txBox="1"/>
      </xdr:nvSpPr>
      <xdr:spPr>
        <a:xfrm>
          <a:off x="6181725" y="68453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5" name="正方形/長方形 144"/>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46" name="正方形/長方形 145"/>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47" name="正方形/長方形 146"/>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48" name="正方形/長方形 147"/>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49" name="正方形/長方形 148"/>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0" name="正方形/長方形 149"/>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1" name="正方形/長方形 150"/>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2" name="正方形/長方形 151"/>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3" name="テキスト ボックス 152"/>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4" name="直線コネクタ 153"/>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55" name="テキスト ボックス 154"/>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73025</xdr:rowOff>
    </xdr:from>
    <xdr:to xmlns:xdr="http://schemas.openxmlformats.org/drawingml/2006/spreadsheetDrawing">
      <xdr:col>28</xdr:col>
      <xdr:colOff>114300</xdr:colOff>
      <xdr:row>64</xdr:row>
      <xdr:rowOff>73025</xdr:rowOff>
    </xdr:to>
    <xdr:cxnSp macro="">
      <xdr:nvCxnSpPr>
        <xdr:cNvPr id="156" name="直線コネクタ 155"/>
        <xdr:cNvCxnSpPr/>
      </xdr:nvCxnSpPr>
      <xdr:spPr>
        <a:xfrm>
          <a:off x="6985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101600</xdr:rowOff>
    </xdr:from>
    <xdr:ext cx="466725" cy="249555"/>
    <xdr:sp macro="" textlink="">
      <xdr:nvSpPr>
        <xdr:cNvPr id="157" name="テキスト ボックス 156"/>
        <xdr:cNvSpPr txBox="1"/>
      </xdr:nvSpPr>
      <xdr:spPr>
        <a:xfrm>
          <a:off x="278765"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36830</xdr:rowOff>
    </xdr:from>
    <xdr:to xmlns:xdr="http://schemas.openxmlformats.org/drawingml/2006/spreadsheetDrawing">
      <xdr:col>28</xdr:col>
      <xdr:colOff>114300</xdr:colOff>
      <xdr:row>62</xdr:row>
      <xdr:rowOff>36830</xdr:rowOff>
    </xdr:to>
    <xdr:cxnSp macro="">
      <xdr:nvCxnSpPr>
        <xdr:cNvPr id="158" name="直線コネクタ 157"/>
        <xdr:cNvCxnSpPr/>
      </xdr:nvCxnSpPr>
      <xdr:spPr>
        <a:xfrm>
          <a:off x="6985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64770</xdr:rowOff>
    </xdr:from>
    <xdr:ext cx="403225" cy="249555"/>
    <xdr:sp macro="" textlink="">
      <xdr:nvSpPr>
        <xdr:cNvPr id="159" name="テキスト ボックス 158"/>
        <xdr:cNvSpPr txBox="1"/>
      </xdr:nvSpPr>
      <xdr:spPr>
        <a:xfrm>
          <a:off x="342900" y="10142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0" name="直線コネクタ 159"/>
        <xdr:cNvCxnSpPr/>
      </xdr:nvCxnSpPr>
      <xdr:spPr>
        <a:xfrm>
          <a:off x="6985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27940</xdr:rowOff>
    </xdr:from>
    <xdr:ext cx="403225" cy="248920"/>
    <xdr:sp macro="" textlink="">
      <xdr:nvSpPr>
        <xdr:cNvPr id="161" name="テキスト ボックス 160"/>
        <xdr:cNvSpPr txBox="1"/>
      </xdr:nvSpPr>
      <xdr:spPr>
        <a:xfrm>
          <a:off x="342900" y="9775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128270</xdr:rowOff>
    </xdr:from>
    <xdr:to xmlns:xdr="http://schemas.openxmlformats.org/drawingml/2006/spreadsheetDrawing">
      <xdr:col>28</xdr:col>
      <xdr:colOff>114300</xdr:colOff>
      <xdr:row>57</xdr:row>
      <xdr:rowOff>128270</xdr:rowOff>
    </xdr:to>
    <xdr:cxnSp macro="">
      <xdr:nvCxnSpPr>
        <xdr:cNvPr id="162" name="直線コネクタ 161"/>
        <xdr:cNvCxnSpPr/>
      </xdr:nvCxnSpPr>
      <xdr:spPr>
        <a:xfrm>
          <a:off x="6985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156845</xdr:rowOff>
    </xdr:from>
    <xdr:ext cx="403225" cy="248920"/>
    <xdr:sp macro="" textlink="">
      <xdr:nvSpPr>
        <xdr:cNvPr id="163" name="テキスト ボックス 162"/>
        <xdr:cNvSpPr txBox="1"/>
      </xdr:nvSpPr>
      <xdr:spPr>
        <a:xfrm>
          <a:off x="342900" y="9408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92075</xdr:rowOff>
    </xdr:from>
    <xdr:to xmlns:xdr="http://schemas.openxmlformats.org/drawingml/2006/spreadsheetDrawing">
      <xdr:col>28</xdr:col>
      <xdr:colOff>114300</xdr:colOff>
      <xdr:row>55</xdr:row>
      <xdr:rowOff>92075</xdr:rowOff>
    </xdr:to>
    <xdr:cxnSp macro="">
      <xdr:nvCxnSpPr>
        <xdr:cNvPr id="164" name="直線コネクタ 163"/>
        <xdr:cNvCxnSpPr/>
      </xdr:nvCxnSpPr>
      <xdr:spPr>
        <a:xfrm>
          <a:off x="6985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120015</xdr:rowOff>
    </xdr:from>
    <xdr:ext cx="403225" cy="248920"/>
    <xdr:sp macro="" textlink="">
      <xdr:nvSpPr>
        <xdr:cNvPr id="165" name="テキスト ボックス 164"/>
        <xdr:cNvSpPr txBox="1"/>
      </xdr:nvSpPr>
      <xdr:spPr>
        <a:xfrm>
          <a:off x="342900" y="9041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66" name="直線コネクタ 165"/>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83185</xdr:rowOff>
    </xdr:from>
    <xdr:ext cx="339090" cy="248920"/>
    <xdr:sp macro="" textlink="">
      <xdr:nvSpPr>
        <xdr:cNvPr id="167" name="テキスト ボックス 166"/>
        <xdr:cNvSpPr txBox="1"/>
      </xdr:nvSpPr>
      <xdr:spPr>
        <a:xfrm>
          <a:off x="391160" y="867473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68" name="【体育館・プー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3810</xdr:rowOff>
    </xdr:from>
    <xdr:to xmlns:xdr="http://schemas.openxmlformats.org/drawingml/2006/spreadsheetDrawing">
      <xdr:col>24</xdr:col>
      <xdr:colOff>62865</xdr:colOff>
      <xdr:row>64</xdr:row>
      <xdr:rowOff>73025</xdr:rowOff>
    </xdr:to>
    <xdr:cxnSp macro="">
      <xdr:nvCxnSpPr>
        <xdr:cNvPr id="169" name="直線コネクタ 168"/>
        <xdr:cNvCxnSpPr/>
      </xdr:nvCxnSpPr>
      <xdr:spPr>
        <a:xfrm flipV="1">
          <a:off x="4253865" y="9090660"/>
          <a:ext cx="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76835</xdr:rowOff>
    </xdr:from>
    <xdr:ext cx="469265" cy="249555"/>
    <xdr:sp macro="" textlink="">
      <xdr:nvSpPr>
        <xdr:cNvPr id="170" name="【体育館・プール】&#10;有形固定資産減価償却率最小値テキスト"/>
        <xdr:cNvSpPr txBox="1"/>
      </xdr:nvSpPr>
      <xdr:spPr>
        <a:xfrm>
          <a:off x="4292600" y="106495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73025</xdr:rowOff>
    </xdr:from>
    <xdr:to xmlns:xdr="http://schemas.openxmlformats.org/drawingml/2006/spreadsheetDrawing">
      <xdr:col>24</xdr:col>
      <xdr:colOff>152400</xdr:colOff>
      <xdr:row>64</xdr:row>
      <xdr:rowOff>73025</xdr:rowOff>
    </xdr:to>
    <xdr:cxnSp macro="">
      <xdr:nvCxnSpPr>
        <xdr:cNvPr id="171" name="直線コネクタ 170"/>
        <xdr:cNvCxnSpPr/>
      </xdr:nvCxnSpPr>
      <xdr:spPr>
        <a:xfrm>
          <a:off x="4181475" y="10645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117475</xdr:rowOff>
    </xdr:from>
    <xdr:ext cx="404495" cy="248920"/>
    <xdr:sp macro="" textlink="">
      <xdr:nvSpPr>
        <xdr:cNvPr id="172" name="【体育館・プール】&#10;有形固定資産減価償却率最大値テキスト"/>
        <xdr:cNvSpPr txBox="1"/>
      </xdr:nvSpPr>
      <xdr:spPr>
        <a:xfrm>
          <a:off x="4292600" y="887412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3810</xdr:rowOff>
    </xdr:from>
    <xdr:to xmlns:xdr="http://schemas.openxmlformats.org/drawingml/2006/spreadsheetDrawing">
      <xdr:col>24</xdr:col>
      <xdr:colOff>152400</xdr:colOff>
      <xdr:row>55</xdr:row>
      <xdr:rowOff>3810</xdr:rowOff>
    </xdr:to>
    <xdr:cxnSp macro="">
      <xdr:nvCxnSpPr>
        <xdr:cNvPr id="173" name="直線コネクタ 172"/>
        <xdr:cNvCxnSpPr/>
      </xdr:nvCxnSpPr>
      <xdr:spPr>
        <a:xfrm>
          <a:off x="4181475" y="90906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127000</xdr:rowOff>
    </xdr:from>
    <xdr:ext cx="404495" cy="248920"/>
    <xdr:sp macro="" textlink="">
      <xdr:nvSpPr>
        <xdr:cNvPr id="174" name="【体育館・プール】&#10;有形固定資産減価償却率平均値テキスト"/>
        <xdr:cNvSpPr txBox="1"/>
      </xdr:nvSpPr>
      <xdr:spPr>
        <a:xfrm>
          <a:off x="4292600" y="1020445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104775</xdr:rowOff>
    </xdr:from>
    <xdr:to xmlns:xdr="http://schemas.openxmlformats.org/drawingml/2006/spreadsheetDrawing">
      <xdr:col>24</xdr:col>
      <xdr:colOff>114300</xdr:colOff>
      <xdr:row>63</xdr:row>
      <xdr:rowOff>38100</xdr:rowOff>
    </xdr:to>
    <xdr:sp macro="" textlink="">
      <xdr:nvSpPr>
        <xdr:cNvPr id="175" name="フローチャート: 判断 174"/>
        <xdr:cNvSpPr/>
      </xdr:nvSpPr>
      <xdr:spPr>
        <a:xfrm>
          <a:off x="4203700" y="103473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130810</xdr:rowOff>
    </xdr:from>
    <xdr:to xmlns:xdr="http://schemas.openxmlformats.org/drawingml/2006/spreadsheetDrawing">
      <xdr:col>20</xdr:col>
      <xdr:colOff>38100</xdr:colOff>
      <xdr:row>61</xdr:row>
      <xdr:rowOff>63500</xdr:rowOff>
    </xdr:to>
    <xdr:sp macro="" textlink="">
      <xdr:nvSpPr>
        <xdr:cNvPr id="176" name="フローチャート: 判断 175"/>
        <xdr:cNvSpPr/>
      </xdr:nvSpPr>
      <xdr:spPr>
        <a:xfrm>
          <a:off x="3444875" y="100431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158750</xdr:rowOff>
    </xdr:from>
    <xdr:to xmlns:xdr="http://schemas.openxmlformats.org/drawingml/2006/spreadsheetDrawing">
      <xdr:col>15</xdr:col>
      <xdr:colOff>101600</xdr:colOff>
      <xdr:row>61</xdr:row>
      <xdr:rowOff>91440</xdr:rowOff>
    </xdr:to>
    <xdr:sp macro="" textlink="">
      <xdr:nvSpPr>
        <xdr:cNvPr id="177" name="フローチャート: 判断 176"/>
        <xdr:cNvSpPr/>
      </xdr:nvSpPr>
      <xdr:spPr>
        <a:xfrm>
          <a:off x="2619375" y="10071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116205</xdr:rowOff>
    </xdr:from>
    <xdr:to xmlns:xdr="http://schemas.openxmlformats.org/drawingml/2006/spreadsheetDrawing">
      <xdr:col>10</xdr:col>
      <xdr:colOff>165100</xdr:colOff>
      <xdr:row>61</xdr:row>
      <xdr:rowOff>48895</xdr:rowOff>
    </xdr:to>
    <xdr:sp macro="" textlink="">
      <xdr:nvSpPr>
        <xdr:cNvPr id="178" name="フローチャート: 判断 177"/>
        <xdr:cNvSpPr/>
      </xdr:nvSpPr>
      <xdr:spPr>
        <a:xfrm>
          <a:off x="1809750" y="100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59690</xdr:rowOff>
    </xdr:from>
    <xdr:to xmlns:xdr="http://schemas.openxmlformats.org/drawingml/2006/spreadsheetDrawing">
      <xdr:col>6</xdr:col>
      <xdr:colOff>38100</xdr:colOff>
      <xdr:row>60</xdr:row>
      <xdr:rowOff>157480</xdr:rowOff>
    </xdr:to>
    <xdr:sp macro="" textlink="">
      <xdr:nvSpPr>
        <xdr:cNvPr id="179" name="フローチャート: 判断 178"/>
        <xdr:cNvSpPr/>
      </xdr:nvSpPr>
      <xdr:spPr>
        <a:xfrm>
          <a:off x="1000125" y="99720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0" name="テキスト ボックス 179"/>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1" name="テキスト ボックス 180"/>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2" name="テキスト ボックス 181"/>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3" name="テキスト ボックス 182"/>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4" name="テキスト ボックス 183"/>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149225</xdr:rowOff>
    </xdr:from>
    <xdr:to xmlns:xdr="http://schemas.openxmlformats.org/drawingml/2006/spreadsheetDrawing">
      <xdr:col>24</xdr:col>
      <xdr:colOff>114300</xdr:colOff>
      <xdr:row>63</xdr:row>
      <xdr:rowOff>81915</xdr:rowOff>
    </xdr:to>
    <xdr:sp macro="" textlink="">
      <xdr:nvSpPr>
        <xdr:cNvPr id="185" name="楕円 184"/>
        <xdr:cNvSpPr/>
      </xdr:nvSpPr>
      <xdr:spPr>
        <a:xfrm>
          <a:off x="4203700" y="10391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128270</xdr:rowOff>
    </xdr:from>
    <xdr:ext cx="404495" cy="248920"/>
    <xdr:sp macro="" textlink="">
      <xdr:nvSpPr>
        <xdr:cNvPr id="186" name="【体育館・プール】&#10;有形固定資産減価償却率該当値テキスト"/>
        <xdr:cNvSpPr txBox="1"/>
      </xdr:nvSpPr>
      <xdr:spPr>
        <a:xfrm>
          <a:off x="4292600" y="1037082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121920</xdr:rowOff>
    </xdr:from>
    <xdr:to xmlns:xdr="http://schemas.openxmlformats.org/drawingml/2006/spreadsheetDrawing">
      <xdr:col>20</xdr:col>
      <xdr:colOff>38100</xdr:colOff>
      <xdr:row>63</xdr:row>
      <xdr:rowOff>54610</xdr:rowOff>
    </xdr:to>
    <xdr:sp macro="" textlink="">
      <xdr:nvSpPr>
        <xdr:cNvPr id="187" name="楕円 186"/>
        <xdr:cNvSpPr/>
      </xdr:nvSpPr>
      <xdr:spPr>
        <a:xfrm>
          <a:off x="3444875" y="103644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63</xdr:row>
      <xdr:rowOff>5715</xdr:rowOff>
    </xdr:from>
    <xdr:to xmlns:xdr="http://schemas.openxmlformats.org/drawingml/2006/spreadsheetDrawing">
      <xdr:col>24</xdr:col>
      <xdr:colOff>63500</xdr:colOff>
      <xdr:row>63</xdr:row>
      <xdr:rowOff>33020</xdr:rowOff>
    </xdr:to>
    <xdr:cxnSp macro="">
      <xdr:nvCxnSpPr>
        <xdr:cNvPr id="188" name="直線コネクタ 187"/>
        <xdr:cNvCxnSpPr/>
      </xdr:nvCxnSpPr>
      <xdr:spPr>
        <a:xfrm>
          <a:off x="3492500" y="10413365"/>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103505</xdr:rowOff>
    </xdr:from>
    <xdr:to xmlns:xdr="http://schemas.openxmlformats.org/drawingml/2006/spreadsheetDrawing">
      <xdr:col>15</xdr:col>
      <xdr:colOff>101600</xdr:colOff>
      <xdr:row>63</xdr:row>
      <xdr:rowOff>36195</xdr:rowOff>
    </xdr:to>
    <xdr:sp macro="" textlink="">
      <xdr:nvSpPr>
        <xdr:cNvPr id="189" name="楕円 188"/>
        <xdr:cNvSpPr/>
      </xdr:nvSpPr>
      <xdr:spPr>
        <a:xfrm>
          <a:off x="2619375" y="10346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152400</xdr:rowOff>
    </xdr:from>
    <xdr:to xmlns:xdr="http://schemas.openxmlformats.org/drawingml/2006/spreadsheetDrawing">
      <xdr:col>19</xdr:col>
      <xdr:colOff>174625</xdr:colOff>
      <xdr:row>63</xdr:row>
      <xdr:rowOff>5715</xdr:rowOff>
    </xdr:to>
    <xdr:cxnSp macro="">
      <xdr:nvCxnSpPr>
        <xdr:cNvPr id="190" name="直線コネクタ 189"/>
        <xdr:cNvCxnSpPr/>
      </xdr:nvCxnSpPr>
      <xdr:spPr>
        <a:xfrm>
          <a:off x="2670175" y="10394950"/>
          <a:ext cx="8223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57785</xdr:rowOff>
    </xdr:from>
    <xdr:to xmlns:xdr="http://schemas.openxmlformats.org/drawingml/2006/spreadsheetDrawing">
      <xdr:col>10</xdr:col>
      <xdr:colOff>165100</xdr:colOff>
      <xdr:row>62</xdr:row>
      <xdr:rowOff>155575</xdr:rowOff>
    </xdr:to>
    <xdr:sp macro="" textlink="">
      <xdr:nvSpPr>
        <xdr:cNvPr id="191" name="楕円 190"/>
        <xdr:cNvSpPr/>
      </xdr:nvSpPr>
      <xdr:spPr>
        <a:xfrm>
          <a:off x="1809750" y="10300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106045</xdr:rowOff>
    </xdr:from>
    <xdr:to xmlns:xdr="http://schemas.openxmlformats.org/drawingml/2006/spreadsheetDrawing">
      <xdr:col>15</xdr:col>
      <xdr:colOff>50800</xdr:colOff>
      <xdr:row>62</xdr:row>
      <xdr:rowOff>152400</xdr:rowOff>
    </xdr:to>
    <xdr:cxnSp macro="">
      <xdr:nvCxnSpPr>
        <xdr:cNvPr id="192" name="直線コネクタ 191"/>
        <xdr:cNvCxnSpPr/>
      </xdr:nvCxnSpPr>
      <xdr:spPr>
        <a:xfrm>
          <a:off x="1860550" y="10348595"/>
          <a:ext cx="80962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40640</xdr:rowOff>
    </xdr:from>
    <xdr:to xmlns:xdr="http://schemas.openxmlformats.org/drawingml/2006/spreadsheetDrawing">
      <xdr:col>6</xdr:col>
      <xdr:colOff>38100</xdr:colOff>
      <xdr:row>62</xdr:row>
      <xdr:rowOff>138430</xdr:rowOff>
    </xdr:to>
    <xdr:sp macro="" textlink="">
      <xdr:nvSpPr>
        <xdr:cNvPr id="193" name="楕円 192"/>
        <xdr:cNvSpPr/>
      </xdr:nvSpPr>
      <xdr:spPr>
        <a:xfrm>
          <a:off x="1000125" y="102831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62</xdr:row>
      <xdr:rowOff>90170</xdr:rowOff>
    </xdr:from>
    <xdr:to xmlns:xdr="http://schemas.openxmlformats.org/drawingml/2006/spreadsheetDrawing">
      <xdr:col>10</xdr:col>
      <xdr:colOff>114300</xdr:colOff>
      <xdr:row>62</xdr:row>
      <xdr:rowOff>106045</xdr:rowOff>
    </xdr:to>
    <xdr:cxnSp macro="">
      <xdr:nvCxnSpPr>
        <xdr:cNvPr id="194" name="直線コネクタ 193"/>
        <xdr:cNvCxnSpPr/>
      </xdr:nvCxnSpPr>
      <xdr:spPr>
        <a:xfrm>
          <a:off x="1047750" y="10332720"/>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79375</xdr:rowOff>
    </xdr:from>
    <xdr:ext cx="405130" cy="249555"/>
    <xdr:sp macro="" textlink="">
      <xdr:nvSpPr>
        <xdr:cNvPr id="195" name="n_1aveValue【体育館・プール】&#10;有形固定資産減価償却率"/>
        <xdr:cNvSpPr txBox="1"/>
      </xdr:nvSpPr>
      <xdr:spPr>
        <a:xfrm>
          <a:off x="3296285" y="98266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106680</xdr:rowOff>
    </xdr:from>
    <xdr:ext cx="405130" cy="249555"/>
    <xdr:sp macro="" textlink="">
      <xdr:nvSpPr>
        <xdr:cNvPr id="196" name="n_2aveValue【体育館・プール】&#10;有形固定資産減価償却率"/>
        <xdr:cNvSpPr txBox="1"/>
      </xdr:nvSpPr>
      <xdr:spPr>
        <a:xfrm>
          <a:off x="2483485" y="98539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64770</xdr:rowOff>
    </xdr:from>
    <xdr:ext cx="405130" cy="249555"/>
    <xdr:sp macro="" textlink="">
      <xdr:nvSpPr>
        <xdr:cNvPr id="197" name="n_3aveValue【体育館・プール】&#10;有形固定資産減価償却率"/>
        <xdr:cNvSpPr txBox="1"/>
      </xdr:nvSpPr>
      <xdr:spPr>
        <a:xfrm>
          <a:off x="1673860" y="98120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7620</xdr:rowOff>
    </xdr:from>
    <xdr:ext cx="405130" cy="249555"/>
    <xdr:sp macro="" textlink="">
      <xdr:nvSpPr>
        <xdr:cNvPr id="198" name="n_4aveValue【体育館・プール】&#10;有形固定資産減価償却率"/>
        <xdr:cNvSpPr txBox="1"/>
      </xdr:nvSpPr>
      <xdr:spPr>
        <a:xfrm>
          <a:off x="864235" y="97548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45720</xdr:rowOff>
    </xdr:from>
    <xdr:ext cx="405130" cy="249555"/>
    <xdr:sp macro="" textlink="">
      <xdr:nvSpPr>
        <xdr:cNvPr id="199" name="n_1mainValue【体育館・プール】&#10;有形固定資産減価償却率"/>
        <xdr:cNvSpPr txBox="1"/>
      </xdr:nvSpPr>
      <xdr:spPr>
        <a:xfrm>
          <a:off x="3296285" y="104533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27940</xdr:rowOff>
    </xdr:from>
    <xdr:ext cx="405130" cy="248920"/>
    <xdr:sp macro="" textlink="">
      <xdr:nvSpPr>
        <xdr:cNvPr id="200" name="n_2mainValue【体育館・プール】&#10;有形固定資産減価償却率"/>
        <xdr:cNvSpPr txBox="1"/>
      </xdr:nvSpPr>
      <xdr:spPr>
        <a:xfrm>
          <a:off x="2483485" y="104355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146685</xdr:rowOff>
    </xdr:from>
    <xdr:ext cx="405130" cy="249555"/>
    <xdr:sp macro="" textlink="">
      <xdr:nvSpPr>
        <xdr:cNvPr id="201" name="n_3mainValue【体育館・プール】&#10;有形固定資産減価償却率"/>
        <xdr:cNvSpPr txBox="1"/>
      </xdr:nvSpPr>
      <xdr:spPr>
        <a:xfrm>
          <a:off x="1673860" y="103892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130175</xdr:rowOff>
    </xdr:from>
    <xdr:ext cx="405130" cy="248920"/>
    <xdr:sp macro="" textlink="">
      <xdr:nvSpPr>
        <xdr:cNvPr id="202" name="n_4mainValue【体育館・プール】&#10;有形固定資産減価償却率"/>
        <xdr:cNvSpPr txBox="1"/>
      </xdr:nvSpPr>
      <xdr:spPr>
        <a:xfrm>
          <a:off x="864235" y="103727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3" name="正方形/長方形 202"/>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4" name="正方形/長方形 203"/>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05" name="正方形/長方形 204"/>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06" name="正方形/長方形 205"/>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07" name="正方形/長方形 206"/>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08" name="正方形/長方形 207"/>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09" name="正方形/長方形 208"/>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0" name="正方形/長方形 209"/>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1" name="テキスト ボックス 210"/>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2" name="直線コネクタ 211"/>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126365</xdr:rowOff>
    </xdr:from>
    <xdr:to xmlns:xdr="http://schemas.openxmlformats.org/drawingml/2006/spreadsheetDrawing">
      <xdr:col>59</xdr:col>
      <xdr:colOff>50800</xdr:colOff>
      <xdr:row>64</xdr:row>
      <xdr:rowOff>126365</xdr:rowOff>
    </xdr:to>
    <xdr:cxnSp macro="">
      <xdr:nvCxnSpPr>
        <xdr:cNvPr id="213" name="直線コネクタ 212"/>
        <xdr:cNvCxnSpPr/>
      </xdr:nvCxnSpPr>
      <xdr:spPr>
        <a:xfrm>
          <a:off x="6064250" y="106991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154305</xdr:rowOff>
    </xdr:from>
    <xdr:ext cx="466725" cy="248920"/>
    <xdr:sp macro="" textlink="">
      <xdr:nvSpPr>
        <xdr:cNvPr id="214" name="テキスト ボックス 213"/>
        <xdr:cNvSpPr txBox="1"/>
      </xdr:nvSpPr>
      <xdr:spPr>
        <a:xfrm>
          <a:off x="5628640"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140970</xdr:rowOff>
    </xdr:from>
    <xdr:to xmlns:xdr="http://schemas.openxmlformats.org/drawingml/2006/spreadsheetDrawing">
      <xdr:col>59</xdr:col>
      <xdr:colOff>50800</xdr:colOff>
      <xdr:row>62</xdr:row>
      <xdr:rowOff>140970</xdr:rowOff>
    </xdr:to>
    <xdr:cxnSp macro="">
      <xdr:nvCxnSpPr>
        <xdr:cNvPr id="215" name="直線コネクタ 214"/>
        <xdr:cNvCxnSpPr/>
      </xdr:nvCxnSpPr>
      <xdr:spPr>
        <a:xfrm>
          <a:off x="6064250" y="103835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49555"/>
    <xdr:sp macro="" textlink="">
      <xdr:nvSpPr>
        <xdr:cNvPr id="216" name="テキスト ボックス 215"/>
        <xdr:cNvSpPr txBox="1"/>
      </xdr:nvSpPr>
      <xdr:spPr>
        <a:xfrm>
          <a:off x="5628640" y="1024699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157480</xdr:rowOff>
    </xdr:from>
    <xdr:to xmlns:xdr="http://schemas.openxmlformats.org/drawingml/2006/spreadsheetDrawing">
      <xdr:col>59</xdr:col>
      <xdr:colOff>50800</xdr:colOff>
      <xdr:row>60</xdr:row>
      <xdr:rowOff>157480</xdr:rowOff>
    </xdr:to>
    <xdr:cxnSp macro="">
      <xdr:nvCxnSpPr>
        <xdr:cNvPr id="217" name="直線コネクタ 216"/>
        <xdr:cNvCxnSpPr/>
      </xdr:nvCxnSpPr>
      <xdr:spPr>
        <a:xfrm>
          <a:off x="6064250" y="10069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20320</xdr:rowOff>
    </xdr:from>
    <xdr:ext cx="466725" cy="248920"/>
    <xdr:sp macro="" textlink="">
      <xdr:nvSpPr>
        <xdr:cNvPr id="218" name="テキスト ボックス 217"/>
        <xdr:cNvSpPr txBox="1"/>
      </xdr:nvSpPr>
      <xdr:spPr>
        <a:xfrm>
          <a:off x="5628640" y="993267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219" name="直線コネクタ 218"/>
        <xdr:cNvCxnSpPr/>
      </xdr:nvCxnSpPr>
      <xdr:spPr>
        <a:xfrm>
          <a:off x="6064250" y="97548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36195</xdr:rowOff>
    </xdr:from>
    <xdr:ext cx="466725" cy="249555"/>
    <xdr:sp macro="" textlink="">
      <xdr:nvSpPr>
        <xdr:cNvPr id="220" name="テキスト ボックス 219"/>
        <xdr:cNvSpPr txBox="1"/>
      </xdr:nvSpPr>
      <xdr:spPr>
        <a:xfrm>
          <a:off x="5628640" y="96183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24130</xdr:rowOff>
    </xdr:from>
    <xdr:to xmlns:xdr="http://schemas.openxmlformats.org/drawingml/2006/spreadsheetDrawing">
      <xdr:col>59</xdr:col>
      <xdr:colOff>50800</xdr:colOff>
      <xdr:row>57</xdr:row>
      <xdr:rowOff>24130</xdr:rowOff>
    </xdr:to>
    <xdr:cxnSp macro="">
      <xdr:nvCxnSpPr>
        <xdr:cNvPr id="221" name="直線コネクタ 220"/>
        <xdr:cNvCxnSpPr/>
      </xdr:nvCxnSpPr>
      <xdr:spPr>
        <a:xfrm>
          <a:off x="6064250" y="94411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52070</xdr:rowOff>
    </xdr:from>
    <xdr:ext cx="466725" cy="248920"/>
    <xdr:sp macro="" textlink="">
      <xdr:nvSpPr>
        <xdr:cNvPr id="222" name="テキスト ボックス 221"/>
        <xdr:cNvSpPr txBox="1"/>
      </xdr:nvSpPr>
      <xdr:spPr>
        <a:xfrm>
          <a:off x="5628640" y="930402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38735</xdr:rowOff>
    </xdr:from>
    <xdr:to xmlns:xdr="http://schemas.openxmlformats.org/drawingml/2006/spreadsheetDrawing">
      <xdr:col>59</xdr:col>
      <xdr:colOff>50800</xdr:colOff>
      <xdr:row>55</xdr:row>
      <xdr:rowOff>38735</xdr:rowOff>
    </xdr:to>
    <xdr:cxnSp macro="">
      <xdr:nvCxnSpPr>
        <xdr:cNvPr id="223" name="直線コネクタ 222"/>
        <xdr:cNvCxnSpPr/>
      </xdr:nvCxnSpPr>
      <xdr:spPr>
        <a:xfrm>
          <a:off x="6064250" y="9125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67310</xdr:rowOff>
    </xdr:from>
    <xdr:ext cx="466725" cy="249555"/>
    <xdr:sp macro="" textlink="">
      <xdr:nvSpPr>
        <xdr:cNvPr id="224" name="テキスト ボックス 223"/>
        <xdr:cNvSpPr txBox="1"/>
      </xdr:nvSpPr>
      <xdr:spPr>
        <a:xfrm>
          <a:off x="5628640" y="898906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5" name="直線コネクタ 224"/>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83185</xdr:rowOff>
    </xdr:from>
    <xdr:ext cx="466725" cy="248920"/>
    <xdr:sp macro="" textlink="">
      <xdr:nvSpPr>
        <xdr:cNvPr id="226" name="テキスト ボックス 225"/>
        <xdr:cNvSpPr txBox="1"/>
      </xdr:nvSpPr>
      <xdr:spPr>
        <a:xfrm>
          <a:off x="5628640"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27" name="【体育館・プール】&#10;一人当たり面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113030</xdr:rowOff>
    </xdr:from>
    <xdr:to xmlns:xdr="http://schemas.openxmlformats.org/drawingml/2006/spreadsheetDrawing">
      <xdr:col>54</xdr:col>
      <xdr:colOff>174625</xdr:colOff>
      <xdr:row>64</xdr:row>
      <xdr:rowOff>65405</xdr:rowOff>
    </xdr:to>
    <xdr:cxnSp macro="">
      <xdr:nvCxnSpPr>
        <xdr:cNvPr id="228" name="直線コネクタ 227"/>
        <xdr:cNvCxnSpPr/>
      </xdr:nvCxnSpPr>
      <xdr:spPr>
        <a:xfrm flipV="1">
          <a:off x="9604375" y="9199880"/>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69850</xdr:rowOff>
    </xdr:from>
    <xdr:ext cx="469265" cy="249555"/>
    <xdr:sp macro="" textlink="">
      <xdr:nvSpPr>
        <xdr:cNvPr id="229" name="【体育館・プール】&#10;一人当たり面積最小値テキスト"/>
        <xdr:cNvSpPr txBox="1"/>
      </xdr:nvSpPr>
      <xdr:spPr>
        <a:xfrm>
          <a:off x="9642475" y="106426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65405</xdr:rowOff>
    </xdr:from>
    <xdr:to xmlns:xdr="http://schemas.openxmlformats.org/drawingml/2006/spreadsheetDrawing">
      <xdr:col>55</xdr:col>
      <xdr:colOff>88900</xdr:colOff>
      <xdr:row>64</xdr:row>
      <xdr:rowOff>65405</xdr:rowOff>
    </xdr:to>
    <xdr:cxnSp macro="">
      <xdr:nvCxnSpPr>
        <xdr:cNvPr id="230" name="直線コネクタ 229"/>
        <xdr:cNvCxnSpPr/>
      </xdr:nvCxnSpPr>
      <xdr:spPr>
        <a:xfrm>
          <a:off x="9531350" y="10638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61595</xdr:rowOff>
    </xdr:from>
    <xdr:ext cx="469265" cy="248920"/>
    <xdr:sp macro="" textlink="">
      <xdr:nvSpPr>
        <xdr:cNvPr id="231" name="【体育館・プール】&#10;一人当たり面積最大値テキスト"/>
        <xdr:cNvSpPr txBox="1"/>
      </xdr:nvSpPr>
      <xdr:spPr>
        <a:xfrm>
          <a:off x="9642475" y="89833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113030</xdr:rowOff>
    </xdr:from>
    <xdr:to xmlns:xdr="http://schemas.openxmlformats.org/drawingml/2006/spreadsheetDrawing">
      <xdr:col>55</xdr:col>
      <xdr:colOff>88900</xdr:colOff>
      <xdr:row>55</xdr:row>
      <xdr:rowOff>113030</xdr:rowOff>
    </xdr:to>
    <xdr:cxnSp macro="">
      <xdr:nvCxnSpPr>
        <xdr:cNvPr id="232" name="直線コネクタ 231"/>
        <xdr:cNvCxnSpPr/>
      </xdr:nvCxnSpPr>
      <xdr:spPr>
        <a:xfrm>
          <a:off x="9531350" y="9199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65405</xdr:rowOff>
    </xdr:from>
    <xdr:ext cx="469265" cy="248920"/>
    <xdr:sp macro="" textlink="">
      <xdr:nvSpPr>
        <xdr:cNvPr id="233" name="【体育館・プール】&#10;一人当たり面積平均値テキスト"/>
        <xdr:cNvSpPr txBox="1"/>
      </xdr:nvSpPr>
      <xdr:spPr>
        <a:xfrm>
          <a:off x="9642475" y="1030795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86360</xdr:rowOff>
    </xdr:from>
    <xdr:to xmlns:xdr="http://schemas.openxmlformats.org/drawingml/2006/spreadsheetDrawing">
      <xdr:col>55</xdr:col>
      <xdr:colOff>50800</xdr:colOff>
      <xdr:row>63</xdr:row>
      <xdr:rowOff>19050</xdr:rowOff>
    </xdr:to>
    <xdr:sp macro="" textlink="">
      <xdr:nvSpPr>
        <xdr:cNvPr id="234" name="フローチャート: 判断 233"/>
        <xdr:cNvSpPr/>
      </xdr:nvSpPr>
      <xdr:spPr>
        <a:xfrm>
          <a:off x="9569450" y="103289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72390</xdr:rowOff>
    </xdr:from>
    <xdr:to xmlns:xdr="http://schemas.openxmlformats.org/drawingml/2006/spreadsheetDrawing">
      <xdr:col>50</xdr:col>
      <xdr:colOff>165100</xdr:colOff>
      <xdr:row>63</xdr:row>
      <xdr:rowOff>5715</xdr:rowOff>
    </xdr:to>
    <xdr:sp macro="" textlink="">
      <xdr:nvSpPr>
        <xdr:cNvPr id="235" name="フローチャート: 判断 234"/>
        <xdr:cNvSpPr/>
      </xdr:nvSpPr>
      <xdr:spPr>
        <a:xfrm>
          <a:off x="8794750" y="103149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90170</xdr:rowOff>
    </xdr:from>
    <xdr:to xmlns:xdr="http://schemas.openxmlformats.org/drawingml/2006/spreadsheetDrawing">
      <xdr:col>46</xdr:col>
      <xdr:colOff>38100</xdr:colOff>
      <xdr:row>63</xdr:row>
      <xdr:rowOff>22860</xdr:rowOff>
    </xdr:to>
    <xdr:sp macro="" textlink="">
      <xdr:nvSpPr>
        <xdr:cNvPr id="236" name="フローチャート: 判断 235"/>
        <xdr:cNvSpPr/>
      </xdr:nvSpPr>
      <xdr:spPr>
        <a:xfrm>
          <a:off x="7985125" y="103327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74930</xdr:rowOff>
    </xdr:from>
    <xdr:to xmlns:xdr="http://schemas.openxmlformats.org/drawingml/2006/spreadsheetDrawing">
      <xdr:col>41</xdr:col>
      <xdr:colOff>101600</xdr:colOff>
      <xdr:row>63</xdr:row>
      <xdr:rowOff>7620</xdr:rowOff>
    </xdr:to>
    <xdr:sp macro="" textlink="">
      <xdr:nvSpPr>
        <xdr:cNvPr id="237" name="フローチャート: 判断 236"/>
        <xdr:cNvSpPr/>
      </xdr:nvSpPr>
      <xdr:spPr>
        <a:xfrm>
          <a:off x="7159625" y="10317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76835</xdr:rowOff>
    </xdr:from>
    <xdr:to xmlns:xdr="http://schemas.openxmlformats.org/drawingml/2006/spreadsheetDrawing">
      <xdr:col>36</xdr:col>
      <xdr:colOff>165100</xdr:colOff>
      <xdr:row>63</xdr:row>
      <xdr:rowOff>9525</xdr:rowOff>
    </xdr:to>
    <xdr:sp macro="" textlink="">
      <xdr:nvSpPr>
        <xdr:cNvPr id="238" name="フローチャート: 判断 237"/>
        <xdr:cNvSpPr/>
      </xdr:nvSpPr>
      <xdr:spPr>
        <a:xfrm>
          <a:off x="6350000" y="10319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39" name="テキスト ボックス 238"/>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0" name="テキスト ボックス 239"/>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1" name="テキスト ボックス 240"/>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2" name="テキスト ボックス 241"/>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3" name="テキスト ボックス 242"/>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88900</xdr:rowOff>
    </xdr:from>
    <xdr:to xmlns:xdr="http://schemas.openxmlformats.org/drawingml/2006/spreadsheetDrawing">
      <xdr:col>55</xdr:col>
      <xdr:colOff>50800</xdr:colOff>
      <xdr:row>62</xdr:row>
      <xdr:rowOff>21590</xdr:rowOff>
    </xdr:to>
    <xdr:sp macro="" textlink="">
      <xdr:nvSpPr>
        <xdr:cNvPr id="244" name="楕円 243"/>
        <xdr:cNvSpPr/>
      </xdr:nvSpPr>
      <xdr:spPr>
        <a:xfrm>
          <a:off x="9569450" y="101663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110490</xdr:rowOff>
    </xdr:from>
    <xdr:ext cx="469265" cy="249555"/>
    <xdr:sp macro="" textlink="">
      <xdr:nvSpPr>
        <xdr:cNvPr id="245" name="【体育館・プール】&#10;一人当たり面積該当値テキスト"/>
        <xdr:cNvSpPr txBox="1"/>
      </xdr:nvSpPr>
      <xdr:spPr>
        <a:xfrm>
          <a:off x="9642475" y="100228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73660</xdr:rowOff>
    </xdr:from>
    <xdr:to xmlns:xdr="http://schemas.openxmlformats.org/drawingml/2006/spreadsheetDrawing">
      <xdr:col>50</xdr:col>
      <xdr:colOff>165100</xdr:colOff>
      <xdr:row>62</xdr:row>
      <xdr:rowOff>6350</xdr:rowOff>
    </xdr:to>
    <xdr:sp macro="" textlink="">
      <xdr:nvSpPr>
        <xdr:cNvPr id="246" name="楕円 245"/>
        <xdr:cNvSpPr/>
      </xdr:nvSpPr>
      <xdr:spPr>
        <a:xfrm>
          <a:off x="8794750" y="10151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123190</xdr:rowOff>
    </xdr:from>
    <xdr:to xmlns:xdr="http://schemas.openxmlformats.org/drawingml/2006/spreadsheetDrawing">
      <xdr:col>55</xdr:col>
      <xdr:colOff>0</xdr:colOff>
      <xdr:row>61</xdr:row>
      <xdr:rowOff>137795</xdr:rowOff>
    </xdr:to>
    <xdr:cxnSp macro="">
      <xdr:nvCxnSpPr>
        <xdr:cNvPr id="247" name="直線コネクタ 246"/>
        <xdr:cNvCxnSpPr/>
      </xdr:nvCxnSpPr>
      <xdr:spPr>
        <a:xfrm>
          <a:off x="8845550" y="10200640"/>
          <a:ext cx="7588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76835</xdr:rowOff>
    </xdr:from>
    <xdr:to xmlns:xdr="http://schemas.openxmlformats.org/drawingml/2006/spreadsheetDrawing">
      <xdr:col>46</xdr:col>
      <xdr:colOff>38100</xdr:colOff>
      <xdr:row>62</xdr:row>
      <xdr:rowOff>9525</xdr:rowOff>
    </xdr:to>
    <xdr:sp macro="" textlink="">
      <xdr:nvSpPr>
        <xdr:cNvPr id="248" name="楕円 247"/>
        <xdr:cNvSpPr/>
      </xdr:nvSpPr>
      <xdr:spPr>
        <a:xfrm>
          <a:off x="7985125" y="101542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61</xdr:row>
      <xdr:rowOff>123190</xdr:rowOff>
    </xdr:from>
    <xdr:to xmlns:xdr="http://schemas.openxmlformats.org/drawingml/2006/spreadsheetDrawing">
      <xdr:col>50</xdr:col>
      <xdr:colOff>114300</xdr:colOff>
      <xdr:row>61</xdr:row>
      <xdr:rowOff>126365</xdr:rowOff>
    </xdr:to>
    <xdr:cxnSp macro="">
      <xdr:nvCxnSpPr>
        <xdr:cNvPr id="249" name="直線コネクタ 248"/>
        <xdr:cNvCxnSpPr/>
      </xdr:nvCxnSpPr>
      <xdr:spPr>
        <a:xfrm flipV="1">
          <a:off x="8032750" y="1020064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43180</xdr:rowOff>
    </xdr:from>
    <xdr:to xmlns:xdr="http://schemas.openxmlformats.org/drawingml/2006/spreadsheetDrawing">
      <xdr:col>41</xdr:col>
      <xdr:colOff>101600</xdr:colOff>
      <xdr:row>61</xdr:row>
      <xdr:rowOff>140970</xdr:rowOff>
    </xdr:to>
    <xdr:sp macro="" textlink="">
      <xdr:nvSpPr>
        <xdr:cNvPr id="250" name="楕円 249"/>
        <xdr:cNvSpPr/>
      </xdr:nvSpPr>
      <xdr:spPr>
        <a:xfrm>
          <a:off x="7159625" y="10120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92710</xdr:rowOff>
    </xdr:from>
    <xdr:to xmlns:xdr="http://schemas.openxmlformats.org/drawingml/2006/spreadsheetDrawing">
      <xdr:col>45</xdr:col>
      <xdr:colOff>174625</xdr:colOff>
      <xdr:row>61</xdr:row>
      <xdr:rowOff>126365</xdr:rowOff>
    </xdr:to>
    <xdr:cxnSp macro="">
      <xdr:nvCxnSpPr>
        <xdr:cNvPr id="251" name="直線コネクタ 250"/>
        <xdr:cNvCxnSpPr/>
      </xdr:nvCxnSpPr>
      <xdr:spPr>
        <a:xfrm>
          <a:off x="7210425" y="10170160"/>
          <a:ext cx="8223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56515</xdr:rowOff>
    </xdr:from>
    <xdr:to xmlns:xdr="http://schemas.openxmlformats.org/drawingml/2006/spreadsheetDrawing">
      <xdr:col>36</xdr:col>
      <xdr:colOff>165100</xdr:colOff>
      <xdr:row>61</xdr:row>
      <xdr:rowOff>154305</xdr:rowOff>
    </xdr:to>
    <xdr:sp macro="" textlink="">
      <xdr:nvSpPr>
        <xdr:cNvPr id="252" name="楕円 251"/>
        <xdr:cNvSpPr/>
      </xdr:nvSpPr>
      <xdr:spPr>
        <a:xfrm>
          <a:off x="6350000" y="10133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92710</xdr:rowOff>
    </xdr:from>
    <xdr:to xmlns:xdr="http://schemas.openxmlformats.org/drawingml/2006/spreadsheetDrawing">
      <xdr:col>41</xdr:col>
      <xdr:colOff>50800</xdr:colOff>
      <xdr:row>61</xdr:row>
      <xdr:rowOff>104775</xdr:rowOff>
    </xdr:to>
    <xdr:cxnSp macro="">
      <xdr:nvCxnSpPr>
        <xdr:cNvPr id="253" name="直線コネクタ 252"/>
        <xdr:cNvCxnSpPr/>
      </xdr:nvCxnSpPr>
      <xdr:spPr>
        <a:xfrm flipV="1">
          <a:off x="6400800" y="10170160"/>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161925</xdr:rowOff>
    </xdr:from>
    <xdr:ext cx="469900" cy="248920"/>
    <xdr:sp macro="" textlink="">
      <xdr:nvSpPr>
        <xdr:cNvPr id="254" name="n_1aveValue【体育館・プール】&#10;一人当たり面積"/>
        <xdr:cNvSpPr txBox="1"/>
      </xdr:nvSpPr>
      <xdr:spPr>
        <a:xfrm>
          <a:off x="8613775" y="104044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13970</xdr:rowOff>
    </xdr:from>
    <xdr:ext cx="469265" cy="249555"/>
    <xdr:sp macro="" textlink="">
      <xdr:nvSpPr>
        <xdr:cNvPr id="255" name="n_2aveValue【体育館・プール】&#10;一人当たり面積"/>
        <xdr:cNvSpPr txBox="1"/>
      </xdr:nvSpPr>
      <xdr:spPr>
        <a:xfrm>
          <a:off x="7816850" y="104216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164465</xdr:rowOff>
    </xdr:from>
    <xdr:ext cx="469265" cy="248920"/>
    <xdr:sp macro="" textlink="">
      <xdr:nvSpPr>
        <xdr:cNvPr id="256" name="n_3aveValue【体育館・プール】&#10;一人当たり面積"/>
        <xdr:cNvSpPr txBox="1"/>
      </xdr:nvSpPr>
      <xdr:spPr>
        <a:xfrm>
          <a:off x="6991350" y="104070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1270</xdr:rowOff>
    </xdr:from>
    <xdr:ext cx="469265" cy="249555"/>
    <xdr:sp macro="" textlink="">
      <xdr:nvSpPr>
        <xdr:cNvPr id="257" name="n_4aveValue【体育館・プール】&#10;一人当たり面積"/>
        <xdr:cNvSpPr txBox="1"/>
      </xdr:nvSpPr>
      <xdr:spPr>
        <a:xfrm>
          <a:off x="6181725" y="104089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60</xdr:row>
      <xdr:rowOff>22860</xdr:rowOff>
    </xdr:from>
    <xdr:ext cx="469900" cy="248920"/>
    <xdr:sp macro="" textlink="">
      <xdr:nvSpPr>
        <xdr:cNvPr id="258" name="n_1mainValue【体育館・プール】&#10;一人当たり面積"/>
        <xdr:cNvSpPr txBox="1"/>
      </xdr:nvSpPr>
      <xdr:spPr>
        <a:xfrm>
          <a:off x="8613775" y="99352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26035</xdr:rowOff>
    </xdr:from>
    <xdr:ext cx="469265" cy="248920"/>
    <xdr:sp macro="" textlink="">
      <xdr:nvSpPr>
        <xdr:cNvPr id="259" name="n_2mainValue【体育館・プール】&#10;一人当たり面積"/>
        <xdr:cNvSpPr txBox="1"/>
      </xdr:nvSpPr>
      <xdr:spPr>
        <a:xfrm>
          <a:off x="7816850" y="99383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157480</xdr:rowOff>
    </xdr:from>
    <xdr:ext cx="469265" cy="248920"/>
    <xdr:sp macro="" textlink="">
      <xdr:nvSpPr>
        <xdr:cNvPr id="260" name="n_3mainValue【体育館・プール】&#10;一人当たり面積"/>
        <xdr:cNvSpPr txBox="1"/>
      </xdr:nvSpPr>
      <xdr:spPr>
        <a:xfrm>
          <a:off x="6991350" y="99047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5080</xdr:rowOff>
    </xdr:from>
    <xdr:ext cx="469265" cy="249555"/>
    <xdr:sp macro="" textlink="">
      <xdr:nvSpPr>
        <xdr:cNvPr id="261" name="n_4mainValue【体育館・プール】&#10;一人当たり面積"/>
        <xdr:cNvSpPr txBox="1"/>
      </xdr:nvSpPr>
      <xdr:spPr>
        <a:xfrm>
          <a:off x="6181725" y="99174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2" name="正方形/長方形 261"/>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3" name="正方形/長方形 262"/>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4" name="正方形/長方形 263"/>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5" name="正方形/長方形 264"/>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6" name="正方形/長方形 265"/>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7" name="正方形/長方形 266"/>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8" name="正方形/長方形 267"/>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69" name="正方形/長方形 268"/>
        <xdr:cNvSpPr/>
      </xdr:nvSpPr>
      <xdr:spPr>
        <a:xfrm>
          <a:off x="698500" y="1248092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270" name="正方形/長方形 269"/>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271" name="正方形/長方形 270"/>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272" name="正方形/長方形 271"/>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273" name="正方形/長方形 272"/>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274" name="正方形/長方形 273"/>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275" name="正方形/長方形 274"/>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276" name="正方形/長方形 275"/>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277" name="正方形/長方形 276"/>
        <xdr:cNvSpPr/>
      </xdr:nvSpPr>
      <xdr:spPr>
        <a:xfrm>
          <a:off x="6064250" y="1248092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8" name="正方形/長方形 277"/>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9" name="正方形/長方形 278"/>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0" name="正方形/長方形 279"/>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1" name="正方形/長方形 280"/>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2" name="正方形/長方形 281"/>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3" name="正方形/長方形 282"/>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4" name="正方形/長方形 283"/>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5" name="正方形/長方形 284"/>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6" name="正方形/長方形 285"/>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87" name="正方形/長方形 286"/>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88" name="正方形/長方形 287"/>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89" name="正方形/長方形 288"/>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0" name="正方形/長方形 289"/>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1" name="正方形/長方形 290"/>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2" name="正方形/長方形 291"/>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3" name="正方形/長方形 292"/>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294" name="正方形/長方形 293"/>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295" name="正方形/長方形 294"/>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296" name="正方形/長方形 295"/>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297" name="正方形/長方形 296"/>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298" name="正方形/長方形 297"/>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299" name="正方形/長方形 298"/>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300" name="正方形/長方形 299"/>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73025</xdr:rowOff>
    </xdr:to>
    <xdr:sp macro="" textlink="">
      <xdr:nvSpPr>
        <xdr:cNvPr id="301" name="正方形/長方形 300"/>
        <xdr:cNvSpPr/>
      </xdr:nvSpPr>
      <xdr:spPr>
        <a:xfrm>
          <a:off x="11414125" y="5143500"/>
          <a:ext cx="4327525" cy="2200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302" name="正方形/長方形 301"/>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303" name="正方形/長方形 302"/>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304" name="正方形/長方形 303"/>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305" name="正方形/長方形 304"/>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306" name="正方形/長方形 305"/>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307" name="正方形/長方形 306"/>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308" name="正方形/長方形 307"/>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73025</xdr:rowOff>
    </xdr:to>
    <xdr:sp macro="" textlink="">
      <xdr:nvSpPr>
        <xdr:cNvPr id="309" name="正方形/長方形 308"/>
        <xdr:cNvSpPr/>
      </xdr:nvSpPr>
      <xdr:spPr>
        <a:xfrm>
          <a:off x="16764000" y="5143500"/>
          <a:ext cx="4343400" cy="2200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310" name="正方形/長方形 309"/>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311" name="正方形/長方形 310"/>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312" name="正方形/長方形 311"/>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313" name="正方形/長方形 312"/>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314" name="正方形/長方形 313"/>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315" name="正方形/長方形 314"/>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316" name="正方形/長方形 315"/>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317" name="正方形/長方形 316"/>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318" name="テキスト ボックス 317"/>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319" name="直線コネクタ 318"/>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320" name="テキスト ボックス 319"/>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126365</xdr:rowOff>
    </xdr:from>
    <xdr:to xmlns:xdr="http://schemas.openxmlformats.org/drawingml/2006/spreadsheetDrawing">
      <xdr:col>89</xdr:col>
      <xdr:colOff>174625</xdr:colOff>
      <xdr:row>64</xdr:row>
      <xdr:rowOff>126365</xdr:rowOff>
    </xdr:to>
    <xdr:cxnSp macro="">
      <xdr:nvCxnSpPr>
        <xdr:cNvPr id="321" name="直線コネクタ 320"/>
        <xdr:cNvCxnSpPr/>
      </xdr:nvCxnSpPr>
      <xdr:spPr>
        <a:xfrm>
          <a:off x="11414125" y="10699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154305</xdr:rowOff>
    </xdr:from>
    <xdr:ext cx="466725" cy="248920"/>
    <xdr:sp macro="" textlink="">
      <xdr:nvSpPr>
        <xdr:cNvPr id="322" name="テキスト ボックス 321"/>
        <xdr:cNvSpPr txBox="1"/>
      </xdr:nvSpPr>
      <xdr:spPr>
        <a:xfrm>
          <a:off x="10994390"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140970</xdr:rowOff>
    </xdr:from>
    <xdr:to xmlns:xdr="http://schemas.openxmlformats.org/drawingml/2006/spreadsheetDrawing">
      <xdr:col>89</xdr:col>
      <xdr:colOff>174625</xdr:colOff>
      <xdr:row>62</xdr:row>
      <xdr:rowOff>140970</xdr:rowOff>
    </xdr:to>
    <xdr:cxnSp macro="">
      <xdr:nvCxnSpPr>
        <xdr:cNvPr id="323" name="直線コネクタ 322"/>
        <xdr:cNvCxnSpPr/>
      </xdr:nvCxnSpPr>
      <xdr:spPr>
        <a:xfrm>
          <a:off x="11414125" y="103835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49555"/>
    <xdr:sp macro="" textlink="">
      <xdr:nvSpPr>
        <xdr:cNvPr id="324" name="テキスト ボックス 323"/>
        <xdr:cNvSpPr txBox="1"/>
      </xdr:nvSpPr>
      <xdr:spPr>
        <a:xfrm>
          <a:off x="1104265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157480</xdr:rowOff>
    </xdr:from>
    <xdr:to xmlns:xdr="http://schemas.openxmlformats.org/drawingml/2006/spreadsheetDrawing">
      <xdr:col>89</xdr:col>
      <xdr:colOff>174625</xdr:colOff>
      <xdr:row>60</xdr:row>
      <xdr:rowOff>157480</xdr:rowOff>
    </xdr:to>
    <xdr:cxnSp macro="">
      <xdr:nvCxnSpPr>
        <xdr:cNvPr id="325" name="直線コネクタ 324"/>
        <xdr:cNvCxnSpPr/>
      </xdr:nvCxnSpPr>
      <xdr:spPr>
        <a:xfrm>
          <a:off x="11414125" y="1006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3225" cy="248920"/>
    <xdr:sp macro="" textlink="">
      <xdr:nvSpPr>
        <xdr:cNvPr id="326" name="テキスト ボックス 325"/>
        <xdr:cNvSpPr txBox="1"/>
      </xdr:nvSpPr>
      <xdr:spPr>
        <a:xfrm>
          <a:off x="1104265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327" name="直線コネクタ 326"/>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36195</xdr:rowOff>
    </xdr:from>
    <xdr:ext cx="403225" cy="249555"/>
    <xdr:sp macro="" textlink="">
      <xdr:nvSpPr>
        <xdr:cNvPr id="328" name="テキスト ボックス 327"/>
        <xdr:cNvSpPr txBox="1"/>
      </xdr:nvSpPr>
      <xdr:spPr>
        <a:xfrm>
          <a:off x="1104265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174625</xdr:colOff>
      <xdr:row>57</xdr:row>
      <xdr:rowOff>24130</xdr:rowOff>
    </xdr:to>
    <xdr:cxnSp macro="">
      <xdr:nvCxnSpPr>
        <xdr:cNvPr id="329" name="直線コネクタ 328"/>
        <xdr:cNvCxnSpPr/>
      </xdr:nvCxnSpPr>
      <xdr:spPr>
        <a:xfrm>
          <a:off x="11414125" y="94411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52070</xdr:rowOff>
    </xdr:from>
    <xdr:ext cx="403225" cy="248920"/>
    <xdr:sp macro="" textlink="">
      <xdr:nvSpPr>
        <xdr:cNvPr id="330" name="テキスト ボックス 329"/>
        <xdr:cNvSpPr txBox="1"/>
      </xdr:nvSpPr>
      <xdr:spPr>
        <a:xfrm>
          <a:off x="1104265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38735</xdr:rowOff>
    </xdr:from>
    <xdr:to xmlns:xdr="http://schemas.openxmlformats.org/drawingml/2006/spreadsheetDrawing">
      <xdr:col>89</xdr:col>
      <xdr:colOff>174625</xdr:colOff>
      <xdr:row>55</xdr:row>
      <xdr:rowOff>38735</xdr:rowOff>
    </xdr:to>
    <xdr:cxnSp macro="">
      <xdr:nvCxnSpPr>
        <xdr:cNvPr id="331" name="直線コネクタ 330"/>
        <xdr:cNvCxnSpPr/>
      </xdr:nvCxnSpPr>
      <xdr:spPr>
        <a:xfrm>
          <a:off x="11414125" y="912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67310</xdr:rowOff>
    </xdr:from>
    <xdr:ext cx="339090" cy="249555"/>
    <xdr:sp macro="" textlink="">
      <xdr:nvSpPr>
        <xdr:cNvPr id="332" name="テキスト ボックス 331"/>
        <xdr:cNvSpPr txBox="1"/>
      </xdr:nvSpPr>
      <xdr:spPr>
        <a:xfrm>
          <a:off x="11106785"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333" name="直線コネクタ 332"/>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334"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31115</xdr:rowOff>
    </xdr:from>
    <xdr:to xmlns:xdr="http://schemas.openxmlformats.org/drawingml/2006/spreadsheetDrawing">
      <xdr:col>85</xdr:col>
      <xdr:colOff>126365</xdr:colOff>
      <xdr:row>64</xdr:row>
      <xdr:rowOff>126365</xdr:rowOff>
    </xdr:to>
    <xdr:cxnSp macro="">
      <xdr:nvCxnSpPr>
        <xdr:cNvPr id="335" name="直線コネクタ 334"/>
        <xdr:cNvCxnSpPr/>
      </xdr:nvCxnSpPr>
      <xdr:spPr>
        <a:xfrm flipV="1">
          <a:off x="14969490" y="9283065"/>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129540</xdr:rowOff>
    </xdr:from>
    <xdr:ext cx="469265" cy="248920"/>
    <xdr:sp macro="" textlink="">
      <xdr:nvSpPr>
        <xdr:cNvPr id="336" name="【保健センター・保健所】&#10;有形固定資産減価償却率最小値テキスト"/>
        <xdr:cNvSpPr txBox="1"/>
      </xdr:nvSpPr>
      <xdr:spPr>
        <a:xfrm>
          <a:off x="15008225" y="1070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126365</xdr:rowOff>
    </xdr:from>
    <xdr:to xmlns:xdr="http://schemas.openxmlformats.org/drawingml/2006/spreadsheetDrawing">
      <xdr:col>86</xdr:col>
      <xdr:colOff>25400</xdr:colOff>
      <xdr:row>64</xdr:row>
      <xdr:rowOff>126365</xdr:rowOff>
    </xdr:to>
    <xdr:cxnSp macro="">
      <xdr:nvCxnSpPr>
        <xdr:cNvPr id="337" name="直線コネクタ 336"/>
        <xdr:cNvCxnSpPr/>
      </xdr:nvCxnSpPr>
      <xdr:spPr>
        <a:xfrm>
          <a:off x="1488122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144780</xdr:rowOff>
    </xdr:from>
    <xdr:ext cx="404495" cy="249555"/>
    <xdr:sp macro="" textlink="">
      <xdr:nvSpPr>
        <xdr:cNvPr id="338" name="【保健センター・保健所】&#10;有形固定資産減価償却率最大値テキスト"/>
        <xdr:cNvSpPr txBox="1"/>
      </xdr:nvSpPr>
      <xdr:spPr>
        <a:xfrm>
          <a:off x="15008225" y="90665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31115</xdr:rowOff>
    </xdr:from>
    <xdr:to xmlns:xdr="http://schemas.openxmlformats.org/drawingml/2006/spreadsheetDrawing">
      <xdr:col>86</xdr:col>
      <xdr:colOff>25400</xdr:colOff>
      <xdr:row>56</xdr:row>
      <xdr:rowOff>31115</xdr:rowOff>
    </xdr:to>
    <xdr:cxnSp macro="">
      <xdr:nvCxnSpPr>
        <xdr:cNvPr id="339" name="直線コネクタ 338"/>
        <xdr:cNvCxnSpPr/>
      </xdr:nvCxnSpPr>
      <xdr:spPr>
        <a:xfrm>
          <a:off x="14881225" y="9283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5715</xdr:rowOff>
    </xdr:from>
    <xdr:ext cx="404495" cy="249555"/>
    <xdr:sp macro="" textlink="">
      <xdr:nvSpPr>
        <xdr:cNvPr id="340" name="【保健センター・保健所】&#10;有形固定資産減価償却率平均値テキスト"/>
        <xdr:cNvSpPr txBox="1"/>
      </xdr:nvSpPr>
      <xdr:spPr>
        <a:xfrm>
          <a:off x="15008225" y="975296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149225</xdr:rowOff>
    </xdr:from>
    <xdr:to xmlns:xdr="http://schemas.openxmlformats.org/drawingml/2006/spreadsheetDrawing">
      <xdr:col>85</xdr:col>
      <xdr:colOff>174625</xdr:colOff>
      <xdr:row>60</xdr:row>
      <xdr:rowOff>81915</xdr:rowOff>
    </xdr:to>
    <xdr:sp macro="" textlink="">
      <xdr:nvSpPr>
        <xdr:cNvPr id="341" name="フローチャート: 判断 340"/>
        <xdr:cNvSpPr/>
      </xdr:nvSpPr>
      <xdr:spPr>
        <a:xfrm>
          <a:off x="14919325" y="98964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4445</xdr:rowOff>
    </xdr:from>
    <xdr:to xmlns:xdr="http://schemas.openxmlformats.org/drawingml/2006/spreadsheetDrawing">
      <xdr:col>81</xdr:col>
      <xdr:colOff>101600</xdr:colOff>
      <xdr:row>60</xdr:row>
      <xdr:rowOff>102235</xdr:rowOff>
    </xdr:to>
    <xdr:sp macro="" textlink="">
      <xdr:nvSpPr>
        <xdr:cNvPr id="342" name="フローチャート: 判断 341"/>
        <xdr:cNvSpPr/>
      </xdr:nvSpPr>
      <xdr:spPr>
        <a:xfrm>
          <a:off x="14144625" y="9916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142875</xdr:rowOff>
    </xdr:from>
    <xdr:to xmlns:xdr="http://schemas.openxmlformats.org/drawingml/2006/spreadsheetDrawing">
      <xdr:col>76</xdr:col>
      <xdr:colOff>165100</xdr:colOff>
      <xdr:row>60</xdr:row>
      <xdr:rowOff>75565</xdr:rowOff>
    </xdr:to>
    <xdr:sp macro="" textlink="">
      <xdr:nvSpPr>
        <xdr:cNvPr id="343" name="フローチャート: 判断 342"/>
        <xdr:cNvSpPr/>
      </xdr:nvSpPr>
      <xdr:spPr>
        <a:xfrm>
          <a:off x="13335000" y="9890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118110</xdr:rowOff>
    </xdr:from>
    <xdr:to xmlns:xdr="http://schemas.openxmlformats.org/drawingml/2006/spreadsheetDrawing">
      <xdr:col>72</xdr:col>
      <xdr:colOff>38100</xdr:colOff>
      <xdr:row>60</xdr:row>
      <xdr:rowOff>50800</xdr:rowOff>
    </xdr:to>
    <xdr:sp macro="" textlink="">
      <xdr:nvSpPr>
        <xdr:cNvPr id="344" name="フローチャート: 判断 343"/>
        <xdr:cNvSpPr/>
      </xdr:nvSpPr>
      <xdr:spPr>
        <a:xfrm>
          <a:off x="12525375" y="98653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62865</xdr:rowOff>
    </xdr:from>
    <xdr:to xmlns:xdr="http://schemas.openxmlformats.org/drawingml/2006/spreadsheetDrawing">
      <xdr:col>67</xdr:col>
      <xdr:colOff>101600</xdr:colOff>
      <xdr:row>59</xdr:row>
      <xdr:rowOff>160655</xdr:rowOff>
    </xdr:to>
    <xdr:sp macro="" textlink="">
      <xdr:nvSpPr>
        <xdr:cNvPr id="345" name="フローチャート: 判断 344"/>
        <xdr:cNvSpPr/>
      </xdr:nvSpPr>
      <xdr:spPr>
        <a:xfrm>
          <a:off x="11699875" y="9810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346" name="テキスト ボックス 345"/>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347" name="テキスト ボックス 346"/>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348" name="テキスト ボックス 347"/>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349" name="テキスト ボックス 348"/>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350" name="テキスト ボックス 349"/>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160020</xdr:rowOff>
    </xdr:from>
    <xdr:to xmlns:xdr="http://schemas.openxmlformats.org/drawingml/2006/spreadsheetDrawing">
      <xdr:col>85</xdr:col>
      <xdr:colOff>174625</xdr:colOff>
      <xdr:row>60</xdr:row>
      <xdr:rowOff>93345</xdr:rowOff>
    </xdr:to>
    <xdr:sp macro="" textlink="">
      <xdr:nvSpPr>
        <xdr:cNvPr id="351" name="楕円 350"/>
        <xdr:cNvSpPr/>
      </xdr:nvSpPr>
      <xdr:spPr>
        <a:xfrm>
          <a:off x="14919325" y="990727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139065</xdr:rowOff>
    </xdr:from>
    <xdr:ext cx="404495" cy="249555"/>
    <xdr:sp macro="" textlink="">
      <xdr:nvSpPr>
        <xdr:cNvPr id="352" name="【保健センター・保健所】&#10;有形固定資産減価償却率該当値テキスト"/>
        <xdr:cNvSpPr txBox="1"/>
      </xdr:nvSpPr>
      <xdr:spPr>
        <a:xfrm>
          <a:off x="15008225" y="988631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125730</xdr:rowOff>
    </xdr:from>
    <xdr:to xmlns:xdr="http://schemas.openxmlformats.org/drawingml/2006/spreadsheetDrawing">
      <xdr:col>81</xdr:col>
      <xdr:colOff>101600</xdr:colOff>
      <xdr:row>60</xdr:row>
      <xdr:rowOff>58420</xdr:rowOff>
    </xdr:to>
    <xdr:sp macro="" textlink="">
      <xdr:nvSpPr>
        <xdr:cNvPr id="353" name="楕円 352"/>
        <xdr:cNvSpPr/>
      </xdr:nvSpPr>
      <xdr:spPr>
        <a:xfrm>
          <a:off x="14144625" y="9872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8890</xdr:rowOff>
    </xdr:from>
    <xdr:to xmlns:xdr="http://schemas.openxmlformats.org/drawingml/2006/spreadsheetDrawing">
      <xdr:col>85</xdr:col>
      <xdr:colOff>127000</xdr:colOff>
      <xdr:row>60</xdr:row>
      <xdr:rowOff>43815</xdr:rowOff>
    </xdr:to>
    <xdr:cxnSp macro="">
      <xdr:nvCxnSpPr>
        <xdr:cNvPr id="354" name="直線コネクタ 353"/>
        <xdr:cNvCxnSpPr/>
      </xdr:nvCxnSpPr>
      <xdr:spPr>
        <a:xfrm>
          <a:off x="14195425" y="9921240"/>
          <a:ext cx="7747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91440</xdr:rowOff>
    </xdr:from>
    <xdr:to xmlns:xdr="http://schemas.openxmlformats.org/drawingml/2006/spreadsheetDrawing">
      <xdr:col>76</xdr:col>
      <xdr:colOff>165100</xdr:colOff>
      <xdr:row>60</xdr:row>
      <xdr:rowOff>24130</xdr:rowOff>
    </xdr:to>
    <xdr:sp macro="" textlink="">
      <xdr:nvSpPr>
        <xdr:cNvPr id="355" name="楕円 354"/>
        <xdr:cNvSpPr/>
      </xdr:nvSpPr>
      <xdr:spPr>
        <a:xfrm>
          <a:off x="13335000" y="9838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139700</xdr:rowOff>
    </xdr:from>
    <xdr:to xmlns:xdr="http://schemas.openxmlformats.org/drawingml/2006/spreadsheetDrawing">
      <xdr:col>81</xdr:col>
      <xdr:colOff>50800</xdr:colOff>
      <xdr:row>60</xdr:row>
      <xdr:rowOff>8890</xdr:rowOff>
    </xdr:to>
    <xdr:cxnSp macro="">
      <xdr:nvCxnSpPr>
        <xdr:cNvPr id="356" name="直線コネクタ 355"/>
        <xdr:cNvCxnSpPr/>
      </xdr:nvCxnSpPr>
      <xdr:spPr>
        <a:xfrm>
          <a:off x="13385800" y="9886950"/>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56515</xdr:rowOff>
    </xdr:from>
    <xdr:to xmlns:xdr="http://schemas.openxmlformats.org/drawingml/2006/spreadsheetDrawing">
      <xdr:col>72</xdr:col>
      <xdr:colOff>38100</xdr:colOff>
      <xdr:row>59</xdr:row>
      <xdr:rowOff>154305</xdr:rowOff>
    </xdr:to>
    <xdr:sp macro="" textlink="">
      <xdr:nvSpPr>
        <xdr:cNvPr id="357" name="楕円 356"/>
        <xdr:cNvSpPr/>
      </xdr:nvSpPr>
      <xdr:spPr>
        <a:xfrm>
          <a:off x="12525375" y="98037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59</xdr:row>
      <xdr:rowOff>104775</xdr:rowOff>
    </xdr:from>
    <xdr:to xmlns:xdr="http://schemas.openxmlformats.org/drawingml/2006/spreadsheetDrawing">
      <xdr:col>76</xdr:col>
      <xdr:colOff>114300</xdr:colOff>
      <xdr:row>59</xdr:row>
      <xdr:rowOff>139700</xdr:rowOff>
    </xdr:to>
    <xdr:cxnSp macro="">
      <xdr:nvCxnSpPr>
        <xdr:cNvPr id="358" name="直線コネクタ 357"/>
        <xdr:cNvCxnSpPr/>
      </xdr:nvCxnSpPr>
      <xdr:spPr>
        <a:xfrm>
          <a:off x="12573000" y="9852025"/>
          <a:ext cx="8128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20320</xdr:rowOff>
    </xdr:from>
    <xdr:to xmlns:xdr="http://schemas.openxmlformats.org/drawingml/2006/spreadsheetDrawing">
      <xdr:col>67</xdr:col>
      <xdr:colOff>101600</xdr:colOff>
      <xdr:row>59</xdr:row>
      <xdr:rowOff>118110</xdr:rowOff>
    </xdr:to>
    <xdr:sp macro="" textlink="">
      <xdr:nvSpPr>
        <xdr:cNvPr id="359" name="楕円 358"/>
        <xdr:cNvSpPr/>
      </xdr:nvSpPr>
      <xdr:spPr>
        <a:xfrm>
          <a:off x="11699875" y="9767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69215</xdr:rowOff>
    </xdr:from>
    <xdr:to xmlns:xdr="http://schemas.openxmlformats.org/drawingml/2006/spreadsheetDrawing">
      <xdr:col>71</xdr:col>
      <xdr:colOff>174625</xdr:colOff>
      <xdr:row>59</xdr:row>
      <xdr:rowOff>104775</xdr:rowOff>
    </xdr:to>
    <xdr:cxnSp macro="">
      <xdr:nvCxnSpPr>
        <xdr:cNvPr id="360" name="直線コネクタ 359"/>
        <xdr:cNvCxnSpPr/>
      </xdr:nvCxnSpPr>
      <xdr:spPr>
        <a:xfrm>
          <a:off x="11750675" y="9816465"/>
          <a:ext cx="8223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93980</xdr:rowOff>
    </xdr:from>
    <xdr:ext cx="405130" cy="248920"/>
    <xdr:sp macro="" textlink="">
      <xdr:nvSpPr>
        <xdr:cNvPr id="361" name="n_1aveValue【保健センター・保健所】&#10;有形固定資産減価償却率"/>
        <xdr:cNvSpPr txBox="1"/>
      </xdr:nvSpPr>
      <xdr:spPr>
        <a:xfrm>
          <a:off x="13996035" y="100063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67310</xdr:rowOff>
    </xdr:from>
    <xdr:ext cx="405130" cy="249555"/>
    <xdr:sp macro="" textlink="">
      <xdr:nvSpPr>
        <xdr:cNvPr id="362" name="n_2aveValue【保健センター・保健所】&#10;有形固定資産減価償却率"/>
        <xdr:cNvSpPr txBox="1"/>
      </xdr:nvSpPr>
      <xdr:spPr>
        <a:xfrm>
          <a:off x="13199110" y="99796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41910</xdr:rowOff>
    </xdr:from>
    <xdr:ext cx="405130" cy="249555"/>
    <xdr:sp macro="" textlink="">
      <xdr:nvSpPr>
        <xdr:cNvPr id="363" name="n_3aveValue【保健センター・保健所】&#10;有形固定資産減価償却率"/>
        <xdr:cNvSpPr txBox="1"/>
      </xdr:nvSpPr>
      <xdr:spPr>
        <a:xfrm>
          <a:off x="12389485" y="99542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152400</xdr:rowOff>
    </xdr:from>
    <xdr:ext cx="405130" cy="248920"/>
    <xdr:sp macro="" textlink="">
      <xdr:nvSpPr>
        <xdr:cNvPr id="364" name="n_4aveValue【保健センター・保健所】&#10;有形固定資産減価償却率"/>
        <xdr:cNvSpPr txBox="1"/>
      </xdr:nvSpPr>
      <xdr:spPr>
        <a:xfrm>
          <a:off x="11563985" y="98996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73660</xdr:rowOff>
    </xdr:from>
    <xdr:ext cx="405130" cy="249555"/>
    <xdr:sp macro="" textlink="">
      <xdr:nvSpPr>
        <xdr:cNvPr id="365" name="n_1mainValue【保健センター・保健所】&#10;有形固定資産減価償却率"/>
        <xdr:cNvSpPr txBox="1"/>
      </xdr:nvSpPr>
      <xdr:spPr>
        <a:xfrm>
          <a:off x="13996035" y="96558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39370</xdr:rowOff>
    </xdr:from>
    <xdr:ext cx="405130" cy="249555"/>
    <xdr:sp macro="" textlink="">
      <xdr:nvSpPr>
        <xdr:cNvPr id="366" name="n_2mainValue【保健センター・保健所】&#10;有形固定資産減価償却率"/>
        <xdr:cNvSpPr txBox="1"/>
      </xdr:nvSpPr>
      <xdr:spPr>
        <a:xfrm>
          <a:off x="13199110" y="96215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5080</xdr:rowOff>
    </xdr:from>
    <xdr:ext cx="405130" cy="249555"/>
    <xdr:sp macro="" textlink="">
      <xdr:nvSpPr>
        <xdr:cNvPr id="367" name="n_3mainValue【保健センター・保健所】&#10;有形固定資産減価償却率"/>
        <xdr:cNvSpPr txBox="1"/>
      </xdr:nvSpPr>
      <xdr:spPr>
        <a:xfrm>
          <a:off x="12389485" y="95872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133985</xdr:rowOff>
    </xdr:from>
    <xdr:ext cx="405130" cy="249555"/>
    <xdr:sp macro="" textlink="">
      <xdr:nvSpPr>
        <xdr:cNvPr id="368" name="n_4mainValue【保健センター・保健所】&#10;有形固定資産減価償却率"/>
        <xdr:cNvSpPr txBox="1"/>
      </xdr:nvSpPr>
      <xdr:spPr>
        <a:xfrm>
          <a:off x="11563985" y="95510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369" name="正方形/長方形 368"/>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370" name="正方形/長方形 369"/>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371" name="正方形/長方形 370"/>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372" name="正方形/長方形 371"/>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373" name="正方形/長方形 372"/>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374" name="正方形/長方形 373"/>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375" name="正方形/長方形 374"/>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376" name="正方形/長方形 375"/>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377" name="テキスト ボックス 376"/>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378" name="直線コネクタ 377"/>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63</xdr:row>
      <xdr:rowOff>55245</xdr:rowOff>
    </xdr:from>
    <xdr:to xmlns:xdr="http://schemas.openxmlformats.org/drawingml/2006/spreadsheetDrawing">
      <xdr:col>120</xdr:col>
      <xdr:colOff>114300</xdr:colOff>
      <xdr:row>63</xdr:row>
      <xdr:rowOff>55245</xdr:rowOff>
    </xdr:to>
    <xdr:cxnSp macro="">
      <xdr:nvCxnSpPr>
        <xdr:cNvPr id="379" name="直線コネクタ 378"/>
        <xdr:cNvCxnSpPr/>
      </xdr:nvCxnSpPr>
      <xdr:spPr>
        <a:xfrm>
          <a:off x="16764000" y="10462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83185</xdr:rowOff>
    </xdr:from>
    <xdr:ext cx="466725" cy="248920"/>
    <xdr:sp macro="" textlink="">
      <xdr:nvSpPr>
        <xdr:cNvPr id="380" name="テキスト ボックス 379"/>
        <xdr:cNvSpPr txBox="1"/>
      </xdr:nvSpPr>
      <xdr:spPr>
        <a:xfrm>
          <a:off x="16344265" y="10325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381" name="直線コネクタ 380"/>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27940</xdr:rowOff>
    </xdr:from>
    <xdr:ext cx="466725" cy="248920"/>
    <xdr:sp macro="" textlink="">
      <xdr:nvSpPr>
        <xdr:cNvPr id="382" name="テキスト ボックス 381"/>
        <xdr:cNvSpPr txBox="1"/>
      </xdr:nvSpPr>
      <xdr:spPr>
        <a:xfrm>
          <a:off x="16344265" y="9775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109855</xdr:rowOff>
    </xdr:from>
    <xdr:to xmlns:xdr="http://schemas.openxmlformats.org/drawingml/2006/spreadsheetDrawing">
      <xdr:col>120</xdr:col>
      <xdr:colOff>114300</xdr:colOff>
      <xdr:row>56</xdr:row>
      <xdr:rowOff>109855</xdr:rowOff>
    </xdr:to>
    <xdr:cxnSp macro="">
      <xdr:nvCxnSpPr>
        <xdr:cNvPr id="383" name="直線コネクタ 382"/>
        <xdr:cNvCxnSpPr/>
      </xdr:nvCxnSpPr>
      <xdr:spPr>
        <a:xfrm>
          <a:off x="16764000" y="9361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137795</xdr:rowOff>
    </xdr:from>
    <xdr:ext cx="466725" cy="249555"/>
    <xdr:sp macro="" textlink="">
      <xdr:nvSpPr>
        <xdr:cNvPr id="384" name="テキスト ボックス 383"/>
        <xdr:cNvSpPr txBox="1"/>
      </xdr:nvSpPr>
      <xdr:spPr>
        <a:xfrm>
          <a:off x="16344265" y="9224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385" name="直線コネクタ 384"/>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6725" cy="248920"/>
    <xdr:sp macro="" textlink="">
      <xdr:nvSpPr>
        <xdr:cNvPr id="386" name="テキスト ボックス 385"/>
        <xdr:cNvSpPr txBox="1"/>
      </xdr:nvSpPr>
      <xdr:spPr>
        <a:xfrm>
          <a:off x="16344265"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387"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17145</xdr:rowOff>
    </xdr:from>
    <xdr:to xmlns:xdr="http://schemas.openxmlformats.org/drawingml/2006/spreadsheetDrawing">
      <xdr:col>116</xdr:col>
      <xdr:colOff>62865</xdr:colOff>
      <xdr:row>63</xdr:row>
      <xdr:rowOff>45085</xdr:rowOff>
    </xdr:to>
    <xdr:cxnSp macro="">
      <xdr:nvCxnSpPr>
        <xdr:cNvPr id="388" name="直線コネクタ 387"/>
        <xdr:cNvCxnSpPr/>
      </xdr:nvCxnSpPr>
      <xdr:spPr>
        <a:xfrm flipV="1">
          <a:off x="20319365" y="9269095"/>
          <a:ext cx="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48895</xdr:rowOff>
    </xdr:from>
    <xdr:ext cx="469265" cy="249555"/>
    <xdr:sp macro="" textlink="">
      <xdr:nvSpPr>
        <xdr:cNvPr id="389" name="【保健センター・保健所】&#10;一人当たり面積最小値テキスト"/>
        <xdr:cNvSpPr txBox="1"/>
      </xdr:nvSpPr>
      <xdr:spPr>
        <a:xfrm>
          <a:off x="20358100" y="104565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45085</xdr:rowOff>
    </xdr:from>
    <xdr:to xmlns:xdr="http://schemas.openxmlformats.org/drawingml/2006/spreadsheetDrawing">
      <xdr:col>116</xdr:col>
      <xdr:colOff>152400</xdr:colOff>
      <xdr:row>63</xdr:row>
      <xdr:rowOff>45085</xdr:rowOff>
    </xdr:to>
    <xdr:cxnSp macro="">
      <xdr:nvCxnSpPr>
        <xdr:cNvPr id="390" name="直線コネクタ 389"/>
        <xdr:cNvCxnSpPr/>
      </xdr:nvCxnSpPr>
      <xdr:spPr>
        <a:xfrm>
          <a:off x="20246975" y="10452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130810</xdr:rowOff>
    </xdr:from>
    <xdr:ext cx="469265" cy="249555"/>
    <xdr:sp macro="" textlink="">
      <xdr:nvSpPr>
        <xdr:cNvPr id="391" name="【保健センター・保健所】&#10;一人当たり面積最大値テキスト"/>
        <xdr:cNvSpPr txBox="1"/>
      </xdr:nvSpPr>
      <xdr:spPr>
        <a:xfrm>
          <a:off x="20358100" y="90525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17145</xdr:rowOff>
    </xdr:from>
    <xdr:to xmlns:xdr="http://schemas.openxmlformats.org/drawingml/2006/spreadsheetDrawing">
      <xdr:col>116</xdr:col>
      <xdr:colOff>152400</xdr:colOff>
      <xdr:row>56</xdr:row>
      <xdr:rowOff>17145</xdr:rowOff>
    </xdr:to>
    <xdr:cxnSp macro="">
      <xdr:nvCxnSpPr>
        <xdr:cNvPr id="392" name="直線コネクタ 391"/>
        <xdr:cNvCxnSpPr/>
      </xdr:nvCxnSpPr>
      <xdr:spPr>
        <a:xfrm>
          <a:off x="20246975" y="9269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71120</xdr:rowOff>
    </xdr:from>
    <xdr:ext cx="469265" cy="249555"/>
    <xdr:sp macro="" textlink="">
      <xdr:nvSpPr>
        <xdr:cNvPr id="393" name="【保健センター・保健所】&#10;一人当たり面積平均値テキスト"/>
        <xdr:cNvSpPr txBox="1"/>
      </xdr:nvSpPr>
      <xdr:spPr>
        <a:xfrm>
          <a:off x="20358100" y="1014857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92075</xdr:rowOff>
    </xdr:from>
    <xdr:to xmlns:xdr="http://schemas.openxmlformats.org/drawingml/2006/spreadsheetDrawing">
      <xdr:col>116</xdr:col>
      <xdr:colOff>114300</xdr:colOff>
      <xdr:row>62</xdr:row>
      <xdr:rowOff>24765</xdr:rowOff>
    </xdr:to>
    <xdr:sp macro="" textlink="">
      <xdr:nvSpPr>
        <xdr:cNvPr id="394" name="フローチャート: 判断 393"/>
        <xdr:cNvSpPr/>
      </xdr:nvSpPr>
      <xdr:spPr>
        <a:xfrm>
          <a:off x="20269200" y="1016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103505</xdr:rowOff>
    </xdr:from>
    <xdr:to xmlns:xdr="http://schemas.openxmlformats.org/drawingml/2006/spreadsheetDrawing">
      <xdr:col>112</xdr:col>
      <xdr:colOff>38100</xdr:colOff>
      <xdr:row>62</xdr:row>
      <xdr:rowOff>36195</xdr:rowOff>
    </xdr:to>
    <xdr:sp macro="" textlink="">
      <xdr:nvSpPr>
        <xdr:cNvPr id="395" name="フローチャート: 判断 394"/>
        <xdr:cNvSpPr/>
      </xdr:nvSpPr>
      <xdr:spPr>
        <a:xfrm>
          <a:off x="19510375" y="101809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125730</xdr:rowOff>
    </xdr:from>
    <xdr:to xmlns:xdr="http://schemas.openxmlformats.org/drawingml/2006/spreadsheetDrawing">
      <xdr:col>107</xdr:col>
      <xdr:colOff>101600</xdr:colOff>
      <xdr:row>62</xdr:row>
      <xdr:rowOff>58420</xdr:rowOff>
    </xdr:to>
    <xdr:sp macro="" textlink="">
      <xdr:nvSpPr>
        <xdr:cNvPr id="396" name="フローチャート: 判断 395"/>
        <xdr:cNvSpPr/>
      </xdr:nvSpPr>
      <xdr:spPr>
        <a:xfrm>
          <a:off x="18684875" y="10203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107315</xdr:rowOff>
    </xdr:from>
    <xdr:to xmlns:xdr="http://schemas.openxmlformats.org/drawingml/2006/spreadsheetDrawing">
      <xdr:col>102</xdr:col>
      <xdr:colOff>165100</xdr:colOff>
      <xdr:row>62</xdr:row>
      <xdr:rowOff>40005</xdr:rowOff>
    </xdr:to>
    <xdr:sp macro="" textlink="">
      <xdr:nvSpPr>
        <xdr:cNvPr id="397" name="フローチャート: 判断 396"/>
        <xdr:cNvSpPr/>
      </xdr:nvSpPr>
      <xdr:spPr>
        <a:xfrm>
          <a:off x="17875250" y="10184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111760</xdr:rowOff>
    </xdr:from>
    <xdr:to xmlns:xdr="http://schemas.openxmlformats.org/drawingml/2006/spreadsheetDrawing">
      <xdr:col>98</xdr:col>
      <xdr:colOff>38100</xdr:colOff>
      <xdr:row>62</xdr:row>
      <xdr:rowOff>44450</xdr:rowOff>
    </xdr:to>
    <xdr:sp macro="" textlink="">
      <xdr:nvSpPr>
        <xdr:cNvPr id="398" name="フローチャート: 判断 397"/>
        <xdr:cNvSpPr/>
      </xdr:nvSpPr>
      <xdr:spPr>
        <a:xfrm>
          <a:off x="17065625" y="101892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399" name="テキスト ボックス 398"/>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400" name="テキスト ボックス 399"/>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401" name="テキスト ボックス 400"/>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402" name="テキスト ボックス 401"/>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403" name="テキスト ボックス 402"/>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8890</xdr:rowOff>
    </xdr:from>
    <xdr:to xmlns:xdr="http://schemas.openxmlformats.org/drawingml/2006/spreadsheetDrawing">
      <xdr:col>116</xdr:col>
      <xdr:colOff>114300</xdr:colOff>
      <xdr:row>61</xdr:row>
      <xdr:rowOff>106680</xdr:rowOff>
    </xdr:to>
    <xdr:sp macro="" textlink="">
      <xdr:nvSpPr>
        <xdr:cNvPr id="404" name="楕円 403"/>
        <xdr:cNvSpPr/>
      </xdr:nvSpPr>
      <xdr:spPr>
        <a:xfrm>
          <a:off x="20269200" y="10086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31115</xdr:rowOff>
    </xdr:from>
    <xdr:ext cx="469265" cy="248920"/>
    <xdr:sp macro="" textlink="">
      <xdr:nvSpPr>
        <xdr:cNvPr id="405" name="【保健センター・保健所】&#10;一人当たり面積該当値テキスト"/>
        <xdr:cNvSpPr txBox="1"/>
      </xdr:nvSpPr>
      <xdr:spPr>
        <a:xfrm>
          <a:off x="20358100" y="99434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15875</xdr:rowOff>
    </xdr:from>
    <xdr:to xmlns:xdr="http://schemas.openxmlformats.org/drawingml/2006/spreadsheetDrawing">
      <xdr:col>112</xdr:col>
      <xdr:colOff>38100</xdr:colOff>
      <xdr:row>61</xdr:row>
      <xdr:rowOff>113665</xdr:rowOff>
    </xdr:to>
    <xdr:sp macro="" textlink="">
      <xdr:nvSpPr>
        <xdr:cNvPr id="406" name="楕円 405"/>
        <xdr:cNvSpPr/>
      </xdr:nvSpPr>
      <xdr:spPr>
        <a:xfrm>
          <a:off x="19510375" y="100933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61</xdr:row>
      <xdr:rowOff>58420</xdr:rowOff>
    </xdr:from>
    <xdr:to xmlns:xdr="http://schemas.openxmlformats.org/drawingml/2006/spreadsheetDrawing">
      <xdr:col>116</xdr:col>
      <xdr:colOff>63500</xdr:colOff>
      <xdr:row>61</xdr:row>
      <xdr:rowOff>64770</xdr:rowOff>
    </xdr:to>
    <xdr:cxnSp macro="">
      <xdr:nvCxnSpPr>
        <xdr:cNvPr id="407" name="直線コネクタ 406"/>
        <xdr:cNvCxnSpPr/>
      </xdr:nvCxnSpPr>
      <xdr:spPr>
        <a:xfrm flipV="1">
          <a:off x="19558000" y="10135870"/>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19685</xdr:rowOff>
    </xdr:from>
    <xdr:to xmlns:xdr="http://schemas.openxmlformats.org/drawingml/2006/spreadsheetDrawing">
      <xdr:col>107</xdr:col>
      <xdr:colOff>101600</xdr:colOff>
      <xdr:row>61</xdr:row>
      <xdr:rowOff>117475</xdr:rowOff>
    </xdr:to>
    <xdr:sp macro="" textlink="">
      <xdr:nvSpPr>
        <xdr:cNvPr id="408" name="楕円 407"/>
        <xdr:cNvSpPr/>
      </xdr:nvSpPr>
      <xdr:spPr>
        <a:xfrm>
          <a:off x="18684875" y="1009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64770</xdr:rowOff>
    </xdr:from>
    <xdr:to xmlns:xdr="http://schemas.openxmlformats.org/drawingml/2006/spreadsheetDrawing">
      <xdr:col>111</xdr:col>
      <xdr:colOff>174625</xdr:colOff>
      <xdr:row>61</xdr:row>
      <xdr:rowOff>68580</xdr:rowOff>
    </xdr:to>
    <xdr:cxnSp macro="">
      <xdr:nvCxnSpPr>
        <xdr:cNvPr id="409" name="直線コネクタ 408"/>
        <xdr:cNvCxnSpPr/>
      </xdr:nvCxnSpPr>
      <xdr:spPr>
        <a:xfrm flipV="1">
          <a:off x="18735675" y="10142220"/>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26035</xdr:rowOff>
    </xdr:from>
    <xdr:to xmlns:xdr="http://schemas.openxmlformats.org/drawingml/2006/spreadsheetDrawing">
      <xdr:col>102</xdr:col>
      <xdr:colOff>165100</xdr:colOff>
      <xdr:row>61</xdr:row>
      <xdr:rowOff>123825</xdr:rowOff>
    </xdr:to>
    <xdr:sp macro="" textlink="">
      <xdr:nvSpPr>
        <xdr:cNvPr id="410" name="楕円 409"/>
        <xdr:cNvSpPr/>
      </xdr:nvSpPr>
      <xdr:spPr>
        <a:xfrm>
          <a:off x="17875250" y="10103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68580</xdr:rowOff>
    </xdr:from>
    <xdr:to xmlns:xdr="http://schemas.openxmlformats.org/drawingml/2006/spreadsheetDrawing">
      <xdr:col>107</xdr:col>
      <xdr:colOff>50800</xdr:colOff>
      <xdr:row>61</xdr:row>
      <xdr:rowOff>74295</xdr:rowOff>
    </xdr:to>
    <xdr:cxnSp macro="">
      <xdr:nvCxnSpPr>
        <xdr:cNvPr id="411" name="直線コネクタ 410"/>
        <xdr:cNvCxnSpPr/>
      </xdr:nvCxnSpPr>
      <xdr:spPr>
        <a:xfrm flipV="1">
          <a:off x="17926050" y="1014603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31115</xdr:rowOff>
    </xdr:from>
    <xdr:to xmlns:xdr="http://schemas.openxmlformats.org/drawingml/2006/spreadsheetDrawing">
      <xdr:col>98</xdr:col>
      <xdr:colOff>38100</xdr:colOff>
      <xdr:row>61</xdr:row>
      <xdr:rowOff>128905</xdr:rowOff>
    </xdr:to>
    <xdr:sp macro="" textlink="">
      <xdr:nvSpPr>
        <xdr:cNvPr id="412" name="楕円 411"/>
        <xdr:cNvSpPr/>
      </xdr:nvSpPr>
      <xdr:spPr>
        <a:xfrm>
          <a:off x="17065625" y="101085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61</xdr:row>
      <xdr:rowOff>74295</xdr:rowOff>
    </xdr:from>
    <xdr:to xmlns:xdr="http://schemas.openxmlformats.org/drawingml/2006/spreadsheetDrawing">
      <xdr:col>102</xdr:col>
      <xdr:colOff>114300</xdr:colOff>
      <xdr:row>61</xdr:row>
      <xdr:rowOff>80010</xdr:rowOff>
    </xdr:to>
    <xdr:cxnSp macro="">
      <xdr:nvCxnSpPr>
        <xdr:cNvPr id="413" name="直線コネクタ 412"/>
        <xdr:cNvCxnSpPr/>
      </xdr:nvCxnSpPr>
      <xdr:spPr>
        <a:xfrm flipV="1">
          <a:off x="17113250" y="1015174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27940</xdr:rowOff>
    </xdr:from>
    <xdr:ext cx="469900" cy="248920"/>
    <xdr:sp macro="" textlink="">
      <xdr:nvSpPr>
        <xdr:cNvPr id="414" name="n_1aveValue【保健センター・保健所】&#10;一人当たり面積"/>
        <xdr:cNvSpPr txBox="1"/>
      </xdr:nvSpPr>
      <xdr:spPr>
        <a:xfrm>
          <a:off x="19329400" y="102704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50165</xdr:rowOff>
    </xdr:from>
    <xdr:ext cx="469265" cy="248920"/>
    <xdr:sp macro="" textlink="">
      <xdr:nvSpPr>
        <xdr:cNvPr id="415" name="n_2aveValue【保健センター・保健所】&#10;一人当たり面積"/>
        <xdr:cNvSpPr txBox="1"/>
      </xdr:nvSpPr>
      <xdr:spPr>
        <a:xfrm>
          <a:off x="18516600" y="102927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31750</xdr:rowOff>
    </xdr:from>
    <xdr:ext cx="469265" cy="249555"/>
    <xdr:sp macro="" textlink="">
      <xdr:nvSpPr>
        <xdr:cNvPr id="416" name="n_3aveValue【保健センター・保健所】&#10;一人当たり面積"/>
        <xdr:cNvSpPr txBox="1"/>
      </xdr:nvSpPr>
      <xdr:spPr>
        <a:xfrm>
          <a:off x="17706975" y="102743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36195</xdr:rowOff>
    </xdr:from>
    <xdr:ext cx="469265" cy="249555"/>
    <xdr:sp macro="" textlink="">
      <xdr:nvSpPr>
        <xdr:cNvPr id="417" name="n_4aveValue【保健センター・保健所】&#10;一人当たり面積"/>
        <xdr:cNvSpPr txBox="1"/>
      </xdr:nvSpPr>
      <xdr:spPr>
        <a:xfrm>
          <a:off x="16897350" y="102787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129540</xdr:rowOff>
    </xdr:from>
    <xdr:ext cx="469900" cy="248920"/>
    <xdr:sp macro="" textlink="">
      <xdr:nvSpPr>
        <xdr:cNvPr id="418" name="n_1mainValue【保健センター・保健所】&#10;一人当たり面積"/>
        <xdr:cNvSpPr txBox="1"/>
      </xdr:nvSpPr>
      <xdr:spPr>
        <a:xfrm>
          <a:off x="19329400" y="98767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133350</xdr:rowOff>
    </xdr:from>
    <xdr:ext cx="469265" cy="249555"/>
    <xdr:sp macro="" textlink="">
      <xdr:nvSpPr>
        <xdr:cNvPr id="419" name="n_2mainValue【保健センター・保健所】&#10;一人当たり面積"/>
        <xdr:cNvSpPr txBox="1"/>
      </xdr:nvSpPr>
      <xdr:spPr>
        <a:xfrm>
          <a:off x="18516600" y="98806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139065</xdr:rowOff>
    </xdr:from>
    <xdr:ext cx="469265" cy="249555"/>
    <xdr:sp macro="" textlink="">
      <xdr:nvSpPr>
        <xdr:cNvPr id="420" name="n_3mainValue【保健センター・保健所】&#10;一人当たり面積"/>
        <xdr:cNvSpPr txBox="1"/>
      </xdr:nvSpPr>
      <xdr:spPr>
        <a:xfrm>
          <a:off x="17706975" y="98863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144780</xdr:rowOff>
    </xdr:from>
    <xdr:ext cx="469265" cy="249555"/>
    <xdr:sp macro="" textlink="">
      <xdr:nvSpPr>
        <xdr:cNvPr id="421" name="n_4mainValue【保健センター・保健所】&#10;一人当たり面積"/>
        <xdr:cNvSpPr txBox="1"/>
      </xdr:nvSpPr>
      <xdr:spPr>
        <a:xfrm>
          <a:off x="16897350" y="98920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422" name="正方形/長方形 421"/>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423" name="正方形/長方形 422"/>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424" name="正方形/長方形 423"/>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425" name="正方形/長方形 424"/>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426" name="正方形/長方形 425"/>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427" name="正方形/長方形 426"/>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428" name="正方形/長方形 427"/>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429" name="正方形/長方形 428"/>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430" name="テキスト ボックス 429"/>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431" name="直線コネクタ 430"/>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432" name="テキスト ボックス 431"/>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433" name="直線コネクタ 432"/>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725" cy="249555"/>
    <xdr:sp macro="" textlink="">
      <xdr:nvSpPr>
        <xdr:cNvPr id="434" name="テキスト ボックス 433"/>
        <xdr:cNvSpPr txBox="1"/>
      </xdr:nvSpPr>
      <xdr:spPr>
        <a:xfrm>
          <a:off x="1099439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435" name="直線コネクタ 434"/>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436" name="テキスト ボックス 435"/>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437" name="直線コネクタ 436"/>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438" name="テキスト ボックス 437"/>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439" name="直線コネクタ 438"/>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8920"/>
    <xdr:sp macro="" textlink="">
      <xdr:nvSpPr>
        <xdr:cNvPr id="440" name="テキスト ボックス 439"/>
        <xdr:cNvSpPr txBox="1"/>
      </xdr:nvSpPr>
      <xdr:spPr>
        <a:xfrm>
          <a:off x="1104265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128270</xdr:rowOff>
    </xdr:from>
    <xdr:to xmlns:xdr="http://schemas.openxmlformats.org/drawingml/2006/spreadsheetDrawing">
      <xdr:col>89</xdr:col>
      <xdr:colOff>174625</xdr:colOff>
      <xdr:row>77</xdr:row>
      <xdr:rowOff>128270</xdr:rowOff>
    </xdr:to>
    <xdr:cxnSp macro="">
      <xdr:nvCxnSpPr>
        <xdr:cNvPr id="441" name="直線コネクタ 440"/>
        <xdr:cNvCxnSpPr/>
      </xdr:nvCxnSpPr>
      <xdr:spPr>
        <a:xfrm>
          <a:off x="11414125" y="12847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156845</xdr:rowOff>
    </xdr:from>
    <xdr:ext cx="339090" cy="248920"/>
    <xdr:sp macro="" textlink="">
      <xdr:nvSpPr>
        <xdr:cNvPr id="442" name="テキスト ボックス 441"/>
        <xdr:cNvSpPr txBox="1"/>
      </xdr:nvSpPr>
      <xdr:spPr>
        <a:xfrm>
          <a:off x="11106785" y="1271079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443" name="直線コネクタ 442"/>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444"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128270</xdr:rowOff>
    </xdr:from>
    <xdr:to xmlns:xdr="http://schemas.openxmlformats.org/drawingml/2006/spreadsheetDrawing">
      <xdr:col>85</xdr:col>
      <xdr:colOff>126365</xdr:colOff>
      <xdr:row>85</xdr:row>
      <xdr:rowOff>30480</xdr:rowOff>
    </xdr:to>
    <xdr:cxnSp macro="">
      <xdr:nvCxnSpPr>
        <xdr:cNvPr id="445" name="直線コネクタ 444"/>
        <xdr:cNvCxnSpPr/>
      </xdr:nvCxnSpPr>
      <xdr:spPr>
        <a:xfrm flipV="1">
          <a:off x="14969490" y="1284732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34290</xdr:rowOff>
    </xdr:from>
    <xdr:ext cx="469265" cy="249555"/>
    <xdr:sp macro="" textlink="">
      <xdr:nvSpPr>
        <xdr:cNvPr id="446" name="【消防施設】&#10;有形固定資産減価償却率最小値テキスト"/>
        <xdr:cNvSpPr txBox="1"/>
      </xdr:nvSpPr>
      <xdr:spPr>
        <a:xfrm>
          <a:off x="15008225" y="140741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30480</xdr:rowOff>
    </xdr:from>
    <xdr:to xmlns:xdr="http://schemas.openxmlformats.org/drawingml/2006/spreadsheetDrawing">
      <xdr:col>86</xdr:col>
      <xdr:colOff>25400</xdr:colOff>
      <xdr:row>85</xdr:row>
      <xdr:rowOff>30480</xdr:rowOff>
    </xdr:to>
    <xdr:cxnSp macro="">
      <xdr:nvCxnSpPr>
        <xdr:cNvPr id="447" name="直線コネクタ 446"/>
        <xdr:cNvCxnSpPr/>
      </xdr:nvCxnSpPr>
      <xdr:spPr>
        <a:xfrm>
          <a:off x="14881225" y="1407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76835</xdr:rowOff>
    </xdr:from>
    <xdr:ext cx="339725" cy="249555"/>
    <xdr:sp macro="" textlink="">
      <xdr:nvSpPr>
        <xdr:cNvPr id="448" name="【消防施設】&#10;有形固定資産減価償却率最大値テキスト"/>
        <xdr:cNvSpPr txBox="1"/>
      </xdr:nvSpPr>
      <xdr:spPr>
        <a:xfrm>
          <a:off x="15008225" y="12630785"/>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128270</xdr:rowOff>
    </xdr:from>
    <xdr:to xmlns:xdr="http://schemas.openxmlformats.org/drawingml/2006/spreadsheetDrawing">
      <xdr:col>86</xdr:col>
      <xdr:colOff>25400</xdr:colOff>
      <xdr:row>77</xdr:row>
      <xdr:rowOff>128270</xdr:rowOff>
    </xdr:to>
    <xdr:cxnSp macro="">
      <xdr:nvCxnSpPr>
        <xdr:cNvPr id="449" name="直線コネクタ 448"/>
        <xdr:cNvCxnSpPr/>
      </xdr:nvCxnSpPr>
      <xdr:spPr>
        <a:xfrm>
          <a:off x="14881225" y="12847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154305</xdr:rowOff>
    </xdr:from>
    <xdr:ext cx="404495" cy="248920"/>
    <xdr:sp macro="" textlink="">
      <xdr:nvSpPr>
        <xdr:cNvPr id="450" name="【消防施設】&#10;有形固定資産減価償却率平均値テキスト"/>
        <xdr:cNvSpPr txBox="1"/>
      </xdr:nvSpPr>
      <xdr:spPr>
        <a:xfrm>
          <a:off x="15008225" y="1336865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132080</xdr:rowOff>
    </xdr:from>
    <xdr:to xmlns:xdr="http://schemas.openxmlformats.org/drawingml/2006/spreadsheetDrawing">
      <xdr:col>85</xdr:col>
      <xdr:colOff>174625</xdr:colOff>
      <xdr:row>82</xdr:row>
      <xdr:rowOff>64770</xdr:rowOff>
    </xdr:to>
    <xdr:sp macro="" textlink="">
      <xdr:nvSpPr>
        <xdr:cNvPr id="451" name="フローチャート: 判断 450"/>
        <xdr:cNvSpPr/>
      </xdr:nvSpPr>
      <xdr:spPr>
        <a:xfrm>
          <a:off x="14919325" y="1351153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141605</xdr:rowOff>
    </xdr:from>
    <xdr:to xmlns:xdr="http://schemas.openxmlformats.org/drawingml/2006/spreadsheetDrawing">
      <xdr:col>81</xdr:col>
      <xdr:colOff>101600</xdr:colOff>
      <xdr:row>82</xdr:row>
      <xdr:rowOff>74295</xdr:rowOff>
    </xdr:to>
    <xdr:sp macro="" textlink="">
      <xdr:nvSpPr>
        <xdr:cNvPr id="452" name="フローチャート: 判断 451"/>
        <xdr:cNvSpPr/>
      </xdr:nvSpPr>
      <xdr:spPr>
        <a:xfrm>
          <a:off x="14144625" y="13521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24765</xdr:rowOff>
    </xdr:from>
    <xdr:to xmlns:xdr="http://schemas.openxmlformats.org/drawingml/2006/spreadsheetDrawing">
      <xdr:col>76</xdr:col>
      <xdr:colOff>165100</xdr:colOff>
      <xdr:row>82</xdr:row>
      <xdr:rowOff>122555</xdr:rowOff>
    </xdr:to>
    <xdr:sp macro="" textlink="">
      <xdr:nvSpPr>
        <xdr:cNvPr id="453" name="フローチャート: 判断 452"/>
        <xdr:cNvSpPr/>
      </xdr:nvSpPr>
      <xdr:spPr>
        <a:xfrm>
          <a:off x="13335000" y="13569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6985</xdr:rowOff>
    </xdr:from>
    <xdr:to xmlns:xdr="http://schemas.openxmlformats.org/drawingml/2006/spreadsheetDrawing">
      <xdr:col>72</xdr:col>
      <xdr:colOff>38100</xdr:colOff>
      <xdr:row>82</xdr:row>
      <xdr:rowOff>104775</xdr:rowOff>
    </xdr:to>
    <xdr:sp macro="" textlink="">
      <xdr:nvSpPr>
        <xdr:cNvPr id="454" name="フローチャート: 判断 453"/>
        <xdr:cNvSpPr/>
      </xdr:nvSpPr>
      <xdr:spPr>
        <a:xfrm>
          <a:off x="12525375" y="135515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128270</xdr:rowOff>
    </xdr:from>
    <xdr:to xmlns:xdr="http://schemas.openxmlformats.org/drawingml/2006/spreadsheetDrawing">
      <xdr:col>67</xdr:col>
      <xdr:colOff>101600</xdr:colOff>
      <xdr:row>82</xdr:row>
      <xdr:rowOff>60960</xdr:rowOff>
    </xdr:to>
    <xdr:sp macro="" textlink="">
      <xdr:nvSpPr>
        <xdr:cNvPr id="455" name="フローチャート: 判断 454"/>
        <xdr:cNvSpPr/>
      </xdr:nvSpPr>
      <xdr:spPr>
        <a:xfrm>
          <a:off x="11699875" y="13507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456" name="テキスト ボックス 455"/>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457" name="テキスト ボックス 456"/>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458" name="テキスト ボックス 457"/>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459" name="テキスト ボックス 458"/>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460" name="テキスト ボックス 459"/>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55245</xdr:rowOff>
    </xdr:from>
    <xdr:to xmlns:xdr="http://schemas.openxmlformats.org/drawingml/2006/spreadsheetDrawing">
      <xdr:col>85</xdr:col>
      <xdr:colOff>174625</xdr:colOff>
      <xdr:row>82</xdr:row>
      <xdr:rowOff>153035</xdr:rowOff>
    </xdr:to>
    <xdr:sp macro="" textlink="">
      <xdr:nvSpPr>
        <xdr:cNvPr id="461" name="楕円 460"/>
        <xdr:cNvSpPr/>
      </xdr:nvSpPr>
      <xdr:spPr>
        <a:xfrm>
          <a:off x="14919325" y="1359979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34290</xdr:rowOff>
    </xdr:from>
    <xdr:ext cx="404495" cy="249555"/>
    <xdr:sp macro="" textlink="">
      <xdr:nvSpPr>
        <xdr:cNvPr id="462" name="【消防施設】&#10;有形固定資産減価償却率該当値テキスト"/>
        <xdr:cNvSpPr txBox="1"/>
      </xdr:nvSpPr>
      <xdr:spPr>
        <a:xfrm>
          <a:off x="15008225" y="1357884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29210</xdr:rowOff>
    </xdr:from>
    <xdr:to xmlns:xdr="http://schemas.openxmlformats.org/drawingml/2006/spreadsheetDrawing">
      <xdr:col>81</xdr:col>
      <xdr:colOff>101600</xdr:colOff>
      <xdr:row>82</xdr:row>
      <xdr:rowOff>127000</xdr:rowOff>
    </xdr:to>
    <xdr:sp macro="" textlink="">
      <xdr:nvSpPr>
        <xdr:cNvPr id="463" name="楕円 462"/>
        <xdr:cNvSpPr/>
      </xdr:nvSpPr>
      <xdr:spPr>
        <a:xfrm>
          <a:off x="14144625" y="13573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78105</xdr:rowOff>
    </xdr:from>
    <xdr:to xmlns:xdr="http://schemas.openxmlformats.org/drawingml/2006/spreadsheetDrawing">
      <xdr:col>85</xdr:col>
      <xdr:colOff>127000</xdr:colOff>
      <xdr:row>82</xdr:row>
      <xdr:rowOff>104140</xdr:rowOff>
    </xdr:to>
    <xdr:cxnSp macro="">
      <xdr:nvCxnSpPr>
        <xdr:cNvPr id="464" name="直線コネクタ 463"/>
        <xdr:cNvCxnSpPr/>
      </xdr:nvCxnSpPr>
      <xdr:spPr>
        <a:xfrm>
          <a:off x="14195425" y="13622655"/>
          <a:ext cx="7747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5080</xdr:rowOff>
    </xdr:from>
    <xdr:to xmlns:xdr="http://schemas.openxmlformats.org/drawingml/2006/spreadsheetDrawing">
      <xdr:col>76</xdr:col>
      <xdr:colOff>165100</xdr:colOff>
      <xdr:row>82</xdr:row>
      <xdr:rowOff>102870</xdr:rowOff>
    </xdr:to>
    <xdr:sp macro="" textlink="">
      <xdr:nvSpPr>
        <xdr:cNvPr id="465" name="楕円 464"/>
        <xdr:cNvSpPr/>
      </xdr:nvSpPr>
      <xdr:spPr>
        <a:xfrm>
          <a:off x="13335000" y="13549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53975</xdr:rowOff>
    </xdr:from>
    <xdr:to xmlns:xdr="http://schemas.openxmlformats.org/drawingml/2006/spreadsheetDrawing">
      <xdr:col>81</xdr:col>
      <xdr:colOff>50800</xdr:colOff>
      <xdr:row>82</xdr:row>
      <xdr:rowOff>78105</xdr:rowOff>
    </xdr:to>
    <xdr:cxnSp macro="">
      <xdr:nvCxnSpPr>
        <xdr:cNvPr id="466" name="直線コネクタ 465"/>
        <xdr:cNvCxnSpPr/>
      </xdr:nvCxnSpPr>
      <xdr:spPr>
        <a:xfrm>
          <a:off x="13385800" y="13598525"/>
          <a:ext cx="8096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144145</xdr:rowOff>
    </xdr:from>
    <xdr:to xmlns:xdr="http://schemas.openxmlformats.org/drawingml/2006/spreadsheetDrawing">
      <xdr:col>72</xdr:col>
      <xdr:colOff>38100</xdr:colOff>
      <xdr:row>82</xdr:row>
      <xdr:rowOff>76835</xdr:rowOff>
    </xdr:to>
    <xdr:sp macro="" textlink="">
      <xdr:nvSpPr>
        <xdr:cNvPr id="467" name="楕円 466"/>
        <xdr:cNvSpPr/>
      </xdr:nvSpPr>
      <xdr:spPr>
        <a:xfrm>
          <a:off x="12525375" y="135235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82</xdr:row>
      <xdr:rowOff>27940</xdr:rowOff>
    </xdr:from>
    <xdr:to xmlns:xdr="http://schemas.openxmlformats.org/drawingml/2006/spreadsheetDrawing">
      <xdr:col>76</xdr:col>
      <xdr:colOff>114300</xdr:colOff>
      <xdr:row>82</xdr:row>
      <xdr:rowOff>53975</xdr:rowOff>
    </xdr:to>
    <xdr:cxnSp macro="">
      <xdr:nvCxnSpPr>
        <xdr:cNvPr id="468" name="直線コネクタ 467"/>
        <xdr:cNvCxnSpPr/>
      </xdr:nvCxnSpPr>
      <xdr:spPr>
        <a:xfrm>
          <a:off x="12573000" y="13572490"/>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120015</xdr:rowOff>
    </xdr:from>
    <xdr:to xmlns:xdr="http://schemas.openxmlformats.org/drawingml/2006/spreadsheetDrawing">
      <xdr:col>67</xdr:col>
      <xdr:colOff>101600</xdr:colOff>
      <xdr:row>82</xdr:row>
      <xdr:rowOff>52705</xdr:rowOff>
    </xdr:to>
    <xdr:sp macro="" textlink="">
      <xdr:nvSpPr>
        <xdr:cNvPr id="469" name="楕円 468"/>
        <xdr:cNvSpPr/>
      </xdr:nvSpPr>
      <xdr:spPr>
        <a:xfrm>
          <a:off x="11699875" y="13499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3810</xdr:rowOff>
    </xdr:from>
    <xdr:to xmlns:xdr="http://schemas.openxmlformats.org/drawingml/2006/spreadsheetDrawing">
      <xdr:col>71</xdr:col>
      <xdr:colOff>174625</xdr:colOff>
      <xdr:row>82</xdr:row>
      <xdr:rowOff>27940</xdr:rowOff>
    </xdr:to>
    <xdr:cxnSp macro="">
      <xdr:nvCxnSpPr>
        <xdr:cNvPr id="470" name="直線コネクタ 469"/>
        <xdr:cNvCxnSpPr/>
      </xdr:nvCxnSpPr>
      <xdr:spPr>
        <a:xfrm>
          <a:off x="11750675" y="13548360"/>
          <a:ext cx="8223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90805</xdr:rowOff>
    </xdr:from>
    <xdr:ext cx="405130" cy="248920"/>
    <xdr:sp macro="" textlink="">
      <xdr:nvSpPr>
        <xdr:cNvPr id="471" name="n_1aveValue【消防施設】&#10;有形固定資産減価償却率"/>
        <xdr:cNvSpPr txBox="1"/>
      </xdr:nvSpPr>
      <xdr:spPr>
        <a:xfrm>
          <a:off x="13996035" y="133051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113665</xdr:rowOff>
    </xdr:from>
    <xdr:ext cx="405130" cy="249555"/>
    <xdr:sp macro="" textlink="">
      <xdr:nvSpPr>
        <xdr:cNvPr id="472" name="n_2aveValue【消防施設】&#10;有形固定資産減価償却率"/>
        <xdr:cNvSpPr txBox="1"/>
      </xdr:nvSpPr>
      <xdr:spPr>
        <a:xfrm>
          <a:off x="13199110" y="136582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96520</xdr:rowOff>
    </xdr:from>
    <xdr:ext cx="405130" cy="248920"/>
    <xdr:sp macro="" textlink="">
      <xdr:nvSpPr>
        <xdr:cNvPr id="473" name="n_3aveValue【消防施設】&#10;有形固定資産減価償却率"/>
        <xdr:cNvSpPr txBox="1"/>
      </xdr:nvSpPr>
      <xdr:spPr>
        <a:xfrm>
          <a:off x="12389485" y="136410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52705</xdr:rowOff>
    </xdr:from>
    <xdr:ext cx="405130" cy="248920"/>
    <xdr:sp macro="" textlink="">
      <xdr:nvSpPr>
        <xdr:cNvPr id="474" name="n_4aveValue【消防施設】&#10;有形固定資産減価償却率"/>
        <xdr:cNvSpPr txBox="1"/>
      </xdr:nvSpPr>
      <xdr:spPr>
        <a:xfrm>
          <a:off x="11563985" y="135972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118745</xdr:rowOff>
    </xdr:from>
    <xdr:ext cx="405130" cy="248920"/>
    <xdr:sp macro="" textlink="">
      <xdr:nvSpPr>
        <xdr:cNvPr id="475" name="n_1mainValue【消防施設】&#10;有形固定資産減価償却率"/>
        <xdr:cNvSpPr txBox="1"/>
      </xdr:nvSpPr>
      <xdr:spPr>
        <a:xfrm>
          <a:off x="13996035" y="136632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118745</xdr:rowOff>
    </xdr:from>
    <xdr:ext cx="405130" cy="248920"/>
    <xdr:sp macro="" textlink="">
      <xdr:nvSpPr>
        <xdr:cNvPr id="476" name="n_2mainValue【消防施設】&#10;有形固定資産減価償却率"/>
        <xdr:cNvSpPr txBox="1"/>
      </xdr:nvSpPr>
      <xdr:spPr>
        <a:xfrm>
          <a:off x="13199110" y="133330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93345</xdr:rowOff>
    </xdr:from>
    <xdr:ext cx="405130" cy="248920"/>
    <xdr:sp macro="" textlink="">
      <xdr:nvSpPr>
        <xdr:cNvPr id="477" name="n_3mainValue【消防施設】&#10;有形固定資産減価償却率"/>
        <xdr:cNvSpPr txBox="1"/>
      </xdr:nvSpPr>
      <xdr:spPr>
        <a:xfrm>
          <a:off x="12389485" y="133076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68580</xdr:rowOff>
    </xdr:from>
    <xdr:ext cx="405130" cy="249555"/>
    <xdr:sp macro="" textlink="">
      <xdr:nvSpPr>
        <xdr:cNvPr id="478" name="n_4mainValue【消防施設】&#10;有形固定資産減価償却率"/>
        <xdr:cNvSpPr txBox="1"/>
      </xdr:nvSpPr>
      <xdr:spPr>
        <a:xfrm>
          <a:off x="11563985" y="132829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479" name="正方形/長方形 478"/>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480" name="正方形/長方形 479"/>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481" name="正方形/長方形 480"/>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482" name="正方形/長方形 481"/>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483" name="正方形/長方形 482"/>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484" name="正方形/長方形 483"/>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485" name="正方形/長方形 484"/>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486" name="正方形/長方形 485"/>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487" name="テキスト ボックス 486"/>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488" name="直線コネクタ 487"/>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489" name="直線コネクタ 488"/>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6725" cy="249555"/>
    <xdr:sp macro="" textlink="">
      <xdr:nvSpPr>
        <xdr:cNvPr id="490" name="テキスト ボックス 489"/>
        <xdr:cNvSpPr txBox="1"/>
      </xdr:nvSpPr>
      <xdr:spPr>
        <a:xfrm>
          <a:off x="163442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491" name="直線コネクタ 490"/>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101600</xdr:rowOff>
    </xdr:from>
    <xdr:ext cx="466725" cy="249555"/>
    <xdr:sp macro="" textlink="">
      <xdr:nvSpPr>
        <xdr:cNvPr id="492" name="テキスト ボックス 491"/>
        <xdr:cNvSpPr txBox="1"/>
      </xdr:nvSpPr>
      <xdr:spPr>
        <a:xfrm>
          <a:off x="16344265"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493" name="直線コネクタ 492"/>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64770</xdr:rowOff>
    </xdr:from>
    <xdr:ext cx="466725" cy="249555"/>
    <xdr:sp macro="" textlink="">
      <xdr:nvSpPr>
        <xdr:cNvPr id="494" name="テキスト ボックス 493"/>
        <xdr:cNvSpPr txBox="1"/>
      </xdr:nvSpPr>
      <xdr:spPr>
        <a:xfrm>
          <a:off x="16344265"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495" name="直線コネクタ 494"/>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27940</xdr:rowOff>
    </xdr:from>
    <xdr:ext cx="466725" cy="248920"/>
    <xdr:sp macro="" textlink="">
      <xdr:nvSpPr>
        <xdr:cNvPr id="496" name="テキスト ボックス 495"/>
        <xdr:cNvSpPr txBox="1"/>
      </xdr:nvSpPr>
      <xdr:spPr>
        <a:xfrm>
          <a:off x="16344265" y="13077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128270</xdr:rowOff>
    </xdr:from>
    <xdr:to xmlns:xdr="http://schemas.openxmlformats.org/drawingml/2006/spreadsheetDrawing">
      <xdr:col>120</xdr:col>
      <xdr:colOff>114300</xdr:colOff>
      <xdr:row>77</xdr:row>
      <xdr:rowOff>128270</xdr:rowOff>
    </xdr:to>
    <xdr:cxnSp macro="">
      <xdr:nvCxnSpPr>
        <xdr:cNvPr id="497" name="直線コネクタ 496"/>
        <xdr:cNvCxnSpPr/>
      </xdr:nvCxnSpPr>
      <xdr:spPr>
        <a:xfrm>
          <a:off x="167640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156845</xdr:rowOff>
    </xdr:from>
    <xdr:ext cx="466725" cy="248920"/>
    <xdr:sp macro="" textlink="">
      <xdr:nvSpPr>
        <xdr:cNvPr id="498" name="テキスト ボックス 497"/>
        <xdr:cNvSpPr txBox="1"/>
      </xdr:nvSpPr>
      <xdr:spPr>
        <a:xfrm>
          <a:off x="16344265" y="12710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499" name="直線コネクタ 498"/>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500" name="テキスト ボックス 499"/>
        <xdr:cNvSpPr txBox="1"/>
      </xdr:nvSpPr>
      <xdr:spPr>
        <a:xfrm>
          <a:off x="16344265"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501"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126365</xdr:rowOff>
    </xdr:from>
    <xdr:to xmlns:xdr="http://schemas.openxmlformats.org/drawingml/2006/spreadsheetDrawing">
      <xdr:col>116</xdr:col>
      <xdr:colOff>62865</xdr:colOff>
      <xdr:row>86</xdr:row>
      <xdr:rowOff>105410</xdr:rowOff>
    </xdr:to>
    <xdr:cxnSp macro="">
      <xdr:nvCxnSpPr>
        <xdr:cNvPr id="502" name="直線コネクタ 501"/>
        <xdr:cNvCxnSpPr/>
      </xdr:nvCxnSpPr>
      <xdr:spPr>
        <a:xfrm flipV="1">
          <a:off x="20319365" y="13010515"/>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109220</xdr:rowOff>
    </xdr:from>
    <xdr:ext cx="469265" cy="248920"/>
    <xdr:sp macro="" textlink="">
      <xdr:nvSpPr>
        <xdr:cNvPr id="503" name="【消防施設】&#10;一人当たり面積最小値テキスト"/>
        <xdr:cNvSpPr txBox="1"/>
      </xdr:nvSpPr>
      <xdr:spPr>
        <a:xfrm>
          <a:off x="20358100" y="143141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105410</xdr:rowOff>
    </xdr:from>
    <xdr:to xmlns:xdr="http://schemas.openxmlformats.org/drawingml/2006/spreadsheetDrawing">
      <xdr:col>116</xdr:col>
      <xdr:colOff>152400</xdr:colOff>
      <xdr:row>86</xdr:row>
      <xdr:rowOff>105410</xdr:rowOff>
    </xdr:to>
    <xdr:cxnSp macro="">
      <xdr:nvCxnSpPr>
        <xdr:cNvPr id="504" name="直線コネクタ 503"/>
        <xdr:cNvCxnSpPr/>
      </xdr:nvCxnSpPr>
      <xdr:spPr>
        <a:xfrm>
          <a:off x="20246975" y="14310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74295</xdr:rowOff>
    </xdr:from>
    <xdr:ext cx="469265" cy="249555"/>
    <xdr:sp macro="" textlink="">
      <xdr:nvSpPr>
        <xdr:cNvPr id="505" name="【消防施設】&#10;一人当たり面積最大値テキスト"/>
        <xdr:cNvSpPr txBox="1"/>
      </xdr:nvSpPr>
      <xdr:spPr>
        <a:xfrm>
          <a:off x="20358100" y="127933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126365</xdr:rowOff>
    </xdr:from>
    <xdr:to xmlns:xdr="http://schemas.openxmlformats.org/drawingml/2006/spreadsheetDrawing">
      <xdr:col>116</xdr:col>
      <xdr:colOff>152400</xdr:colOff>
      <xdr:row>78</xdr:row>
      <xdr:rowOff>126365</xdr:rowOff>
    </xdr:to>
    <xdr:cxnSp macro="">
      <xdr:nvCxnSpPr>
        <xdr:cNvPr id="506" name="直線コネクタ 505"/>
        <xdr:cNvCxnSpPr/>
      </xdr:nvCxnSpPr>
      <xdr:spPr>
        <a:xfrm>
          <a:off x="20246975" y="13010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125730</xdr:rowOff>
    </xdr:from>
    <xdr:ext cx="469265" cy="248920"/>
    <xdr:sp macro="" textlink="">
      <xdr:nvSpPr>
        <xdr:cNvPr id="507" name="【消防施設】&#10;一人当たり面積平均値テキスト"/>
        <xdr:cNvSpPr txBox="1"/>
      </xdr:nvSpPr>
      <xdr:spPr>
        <a:xfrm>
          <a:off x="20358100" y="1400048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146050</xdr:rowOff>
    </xdr:from>
    <xdr:to xmlns:xdr="http://schemas.openxmlformats.org/drawingml/2006/spreadsheetDrawing">
      <xdr:col>116</xdr:col>
      <xdr:colOff>114300</xdr:colOff>
      <xdr:row>85</xdr:row>
      <xdr:rowOff>78740</xdr:rowOff>
    </xdr:to>
    <xdr:sp macro="" textlink="">
      <xdr:nvSpPr>
        <xdr:cNvPr id="508" name="フローチャート: 判断 507"/>
        <xdr:cNvSpPr/>
      </xdr:nvSpPr>
      <xdr:spPr>
        <a:xfrm>
          <a:off x="20269200" y="1402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12065</xdr:rowOff>
    </xdr:from>
    <xdr:to xmlns:xdr="http://schemas.openxmlformats.org/drawingml/2006/spreadsheetDrawing">
      <xdr:col>112</xdr:col>
      <xdr:colOff>38100</xdr:colOff>
      <xdr:row>85</xdr:row>
      <xdr:rowOff>109855</xdr:rowOff>
    </xdr:to>
    <xdr:sp macro="" textlink="">
      <xdr:nvSpPr>
        <xdr:cNvPr id="509" name="フローチャート: 判断 508"/>
        <xdr:cNvSpPr/>
      </xdr:nvSpPr>
      <xdr:spPr>
        <a:xfrm>
          <a:off x="19510375" y="140519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6350</xdr:rowOff>
    </xdr:from>
    <xdr:to xmlns:xdr="http://schemas.openxmlformats.org/drawingml/2006/spreadsheetDrawing">
      <xdr:col>107</xdr:col>
      <xdr:colOff>101600</xdr:colOff>
      <xdr:row>85</xdr:row>
      <xdr:rowOff>104775</xdr:rowOff>
    </xdr:to>
    <xdr:sp macro="" textlink="">
      <xdr:nvSpPr>
        <xdr:cNvPr id="510" name="フローチャート: 判断 509"/>
        <xdr:cNvSpPr/>
      </xdr:nvSpPr>
      <xdr:spPr>
        <a:xfrm>
          <a:off x="18684875" y="140462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5715</xdr:rowOff>
    </xdr:from>
    <xdr:to xmlns:xdr="http://schemas.openxmlformats.org/drawingml/2006/spreadsheetDrawing">
      <xdr:col>102</xdr:col>
      <xdr:colOff>165100</xdr:colOff>
      <xdr:row>85</xdr:row>
      <xdr:rowOff>103505</xdr:rowOff>
    </xdr:to>
    <xdr:sp macro="" textlink="">
      <xdr:nvSpPr>
        <xdr:cNvPr id="511" name="フローチャート: 判断 510"/>
        <xdr:cNvSpPr/>
      </xdr:nvSpPr>
      <xdr:spPr>
        <a:xfrm>
          <a:off x="17875250" y="14045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122555</xdr:rowOff>
    </xdr:from>
    <xdr:to xmlns:xdr="http://schemas.openxmlformats.org/drawingml/2006/spreadsheetDrawing">
      <xdr:col>98</xdr:col>
      <xdr:colOff>38100</xdr:colOff>
      <xdr:row>85</xdr:row>
      <xdr:rowOff>55245</xdr:rowOff>
    </xdr:to>
    <xdr:sp macro="" textlink="">
      <xdr:nvSpPr>
        <xdr:cNvPr id="512" name="フローチャート: 判断 511"/>
        <xdr:cNvSpPr/>
      </xdr:nvSpPr>
      <xdr:spPr>
        <a:xfrm>
          <a:off x="17065625" y="139973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513" name="テキスト ボックス 512"/>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514" name="テキスト ボックス 513"/>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515" name="テキスト ボックス 514"/>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516" name="テキスト ボックス 515"/>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517" name="テキスト ボックス 516"/>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76835</xdr:rowOff>
    </xdr:from>
    <xdr:to xmlns:xdr="http://schemas.openxmlformats.org/drawingml/2006/spreadsheetDrawing">
      <xdr:col>116</xdr:col>
      <xdr:colOff>114300</xdr:colOff>
      <xdr:row>79</xdr:row>
      <xdr:rowOff>9525</xdr:rowOff>
    </xdr:to>
    <xdr:sp macro="" textlink="">
      <xdr:nvSpPr>
        <xdr:cNvPr id="518" name="楕円 517"/>
        <xdr:cNvSpPr/>
      </xdr:nvSpPr>
      <xdr:spPr>
        <a:xfrm>
          <a:off x="20269200" y="12960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78</xdr:row>
      <xdr:rowOff>31750</xdr:rowOff>
    </xdr:from>
    <xdr:ext cx="469265" cy="249555"/>
    <xdr:sp macro="" textlink="">
      <xdr:nvSpPr>
        <xdr:cNvPr id="519" name="【消防施設】&#10;一人当たり面積該当値テキスト"/>
        <xdr:cNvSpPr txBox="1"/>
      </xdr:nvSpPr>
      <xdr:spPr>
        <a:xfrm>
          <a:off x="20358100" y="129159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104775</xdr:rowOff>
    </xdr:from>
    <xdr:to xmlns:xdr="http://schemas.openxmlformats.org/drawingml/2006/spreadsheetDrawing">
      <xdr:col>112</xdr:col>
      <xdr:colOff>38100</xdr:colOff>
      <xdr:row>79</xdr:row>
      <xdr:rowOff>38100</xdr:rowOff>
    </xdr:to>
    <xdr:sp macro="" textlink="">
      <xdr:nvSpPr>
        <xdr:cNvPr id="520" name="楕円 519"/>
        <xdr:cNvSpPr/>
      </xdr:nvSpPr>
      <xdr:spPr>
        <a:xfrm>
          <a:off x="19510375" y="1298892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78</xdr:row>
      <xdr:rowOff>126365</xdr:rowOff>
    </xdr:from>
    <xdr:to xmlns:xdr="http://schemas.openxmlformats.org/drawingml/2006/spreadsheetDrawing">
      <xdr:col>116</xdr:col>
      <xdr:colOff>63500</xdr:colOff>
      <xdr:row>78</xdr:row>
      <xdr:rowOff>154305</xdr:rowOff>
    </xdr:to>
    <xdr:cxnSp macro="">
      <xdr:nvCxnSpPr>
        <xdr:cNvPr id="521" name="直線コネクタ 520"/>
        <xdr:cNvCxnSpPr/>
      </xdr:nvCxnSpPr>
      <xdr:spPr>
        <a:xfrm flipV="1">
          <a:off x="19558000" y="13010515"/>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78</xdr:row>
      <xdr:rowOff>119380</xdr:rowOff>
    </xdr:from>
    <xdr:to xmlns:xdr="http://schemas.openxmlformats.org/drawingml/2006/spreadsheetDrawing">
      <xdr:col>107</xdr:col>
      <xdr:colOff>101600</xdr:colOff>
      <xdr:row>79</xdr:row>
      <xdr:rowOff>52070</xdr:rowOff>
    </xdr:to>
    <xdr:sp macro="" textlink="">
      <xdr:nvSpPr>
        <xdr:cNvPr id="522" name="楕円 521"/>
        <xdr:cNvSpPr/>
      </xdr:nvSpPr>
      <xdr:spPr>
        <a:xfrm>
          <a:off x="18684875" y="13003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154305</xdr:rowOff>
    </xdr:from>
    <xdr:to xmlns:xdr="http://schemas.openxmlformats.org/drawingml/2006/spreadsheetDrawing">
      <xdr:col>111</xdr:col>
      <xdr:colOff>174625</xdr:colOff>
      <xdr:row>79</xdr:row>
      <xdr:rowOff>3175</xdr:rowOff>
    </xdr:to>
    <xdr:cxnSp macro="">
      <xdr:nvCxnSpPr>
        <xdr:cNvPr id="523" name="直線コネクタ 522"/>
        <xdr:cNvCxnSpPr/>
      </xdr:nvCxnSpPr>
      <xdr:spPr>
        <a:xfrm flipV="1">
          <a:off x="18735675" y="13038455"/>
          <a:ext cx="8223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78</xdr:row>
      <xdr:rowOff>134620</xdr:rowOff>
    </xdr:from>
    <xdr:to xmlns:xdr="http://schemas.openxmlformats.org/drawingml/2006/spreadsheetDrawing">
      <xdr:col>102</xdr:col>
      <xdr:colOff>165100</xdr:colOff>
      <xdr:row>79</xdr:row>
      <xdr:rowOff>67310</xdr:rowOff>
    </xdr:to>
    <xdr:sp macro="" textlink="">
      <xdr:nvSpPr>
        <xdr:cNvPr id="524" name="楕円 523"/>
        <xdr:cNvSpPr/>
      </xdr:nvSpPr>
      <xdr:spPr>
        <a:xfrm>
          <a:off x="17875250" y="13018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79</xdr:row>
      <xdr:rowOff>3175</xdr:rowOff>
    </xdr:from>
    <xdr:to xmlns:xdr="http://schemas.openxmlformats.org/drawingml/2006/spreadsheetDrawing">
      <xdr:col>107</xdr:col>
      <xdr:colOff>50800</xdr:colOff>
      <xdr:row>79</xdr:row>
      <xdr:rowOff>18415</xdr:rowOff>
    </xdr:to>
    <xdr:cxnSp macro="">
      <xdr:nvCxnSpPr>
        <xdr:cNvPr id="525" name="直線コネクタ 524"/>
        <xdr:cNvCxnSpPr/>
      </xdr:nvCxnSpPr>
      <xdr:spPr>
        <a:xfrm flipV="1">
          <a:off x="17926050" y="13052425"/>
          <a:ext cx="8096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78</xdr:row>
      <xdr:rowOff>146050</xdr:rowOff>
    </xdr:from>
    <xdr:to xmlns:xdr="http://schemas.openxmlformats.org/drawingml/2006/spreadsheetDrawing">
      <xdr:col>98</xdr:col>
      <xdr:colOff>38100</xdr:colOff>
      <xdr:row>79</xdr:row>
      <xdr:rowOff>78740</xdr:rowOff>
    </xdr:to>
    <xdr:sp macro="" textlink="">
      <xdr:nvSpPr>
        <xdr:cNvPr id="526" name="楕円 525"/>
        <xdr:cNvSpPr/>
      </xdr:nvSpPr>
      <xdr:spPr>
        <a:xfrm>
          <a:off x="17065625" y="130302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79</xdr:row>
      <xdr:rowOff>18415</xdr:rowOff>
    </xdr:from>
    <xdr:to xmlns:xdr="http://schemas.openxmlformats.org/drawingml/2006/spreadsheetDrawing">
      <xdr:col>102</xdr:col>
      <xdr:colOff>114300</xdr:colOff>
      <xdr:row>79</xdr:row>
      <xdr:rowOff>29845</xdr:rowOff>
    </xdr:to>
    <xdr:cxnSp macro="">
      <xdr:nvCxnSpPr>
        <xdr:cNvPr id="527" name="直線コネクタ 526"/>
        <xdr:cNvCxnSpPr/>
      </xdr:nvCxnSpPr>
      <xdr:spPr>
        <a:xfrm flipV="1">
          <a:off x="17113250" y="13067665"/>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101600</xdr:rowOff>
    </xdr:from>
    <xdr:ext cx="469900" cy="249555"/>
    <xdr:sp macro="" textlink="">
      <xdr:nvSpPr>
        <xdr:cNvPr id="528" name="n_1aveValue【消防施設】&#10;一人当たり面積"/>
        <xdr:cNvSpPr txBox="1"/>
      </xdr:nvSpPr>
      <xdr:spPr>
        <a:xfrm>
          <a:off x="19329400" y="141414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95885</xdr:rowOff>
    </xdr:from>
    <xdr:ext cx="469265" cy="248920"/>
    <xdr:sp macro="" textlink="">
      <xdr:nvSpPr>
        <xdr:cNvPr id="529" name="n_2aveValue【消防施設】&#10;一人当たり面積"/>
        <xdr:cNvSpPr txBox="1"/>
      </xdr:nvSpPr>
      <xdr:spPr>
        <a:xfrm>
          <a:off x="18516600" y="141357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94615</xdr:rowOff>
    </xdr:from>
    <xdr:ext cx="469265" cy="248920"/>
    <xdr:sp macro="" textlink="">
      <xdr:nvSpPr>
        <xdr:cNvPr id="530" name="n_3aveValue【消防施設】&#10;一人当たり面積"/>
        <xdr:cNvSpPr txBox="1"/>
      </xdr:nvSpPr>
      <xdr:spPr>
        <a:xfrm>
          <a:off x="17706975" y="141344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46355</xdr:rowOff>
    </xdr:from>
    <xdr:ext cx="469265" cy="249555"/>
    <xdr:sp macro="" textlink="">
      <xdr:nvSpPr>
        <xdr:cNvPr id="531" name="n_4aveValue【消防施設】&#10;一人当たり面積"/>
        <xdr:cNvSpPr txBox="1"/>
      </xdr:nvSpPr>
      <xdr:spPr>
        <a:xfrm>
          <a:off x="16897350" y="140862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77</xdr:row>
      <xdr:rowOff>53975</xdr:rowOff>
    </xdr:from>
    <xdr:ext cx="469900" cy="248920"/>
    <xdr:sp macro="" textlink="">
      <xdr:nvSpPr>
        <xdr:cNvPr id="532" name="n_1mainValue【消防施設】&#10;一人当たり面積"/>
        <xdr:cNvSpPr txBox="1"/>
      </xdr:nvSpPr>
      <xdr:spPr>
        <a:xfrm>
          <a:off x="19329400" y="1277302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77</xdr:row>
      <xdr:rowOff>67945</xdr:rowOff>
    </xdr:from>
    <xdr:ext cx="469265" cy="249555"/>
    <xdr:sp macro="" textlink="">
      <xdr:nvSpPr>
        <xdr:cNvPr id="533" name="n_2mainValue【消防施設】&#10;一人当たり面積"/>
        <xdr:cNvSpPr txBox="1"/>
      </xdr:nvSpPr>
      <xdr:spPr>
        <a:xfrm>
          <a:off x="18516600" y="127869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77</xdr:row>
      <xdr:rowOff>83185</xdr:rowOff>
    </xdr:from>
    <xdr:ext cx="469265" cy="248920"/>
    <xdr:sp macro="" textlink="">
      <xdr:nvSpPr>
        <xdr:cNvPr id="534" name="n_3mainValue【消防施設】&#10;一人当たり面積"/>
        <xdr:cNvSpPr txBox="1"/>
      </xdr:nvSpPr>
      <xdr:spPr>
        <a:xfrm>
          <a:off x="17706975" y="128022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77</xdr:row>
      <xdr:rowOff>94615</xdr:rowOff>
    </xdr:from>
    <xdr:ext cx="469265" cy="248920"/>
    <xdr:sp macro="" textlink="">
      <xdr:nvSpPr>
        <xdr:cNvPr id="535" name="n_4mainValue【消防施設】&#10;一人当たり面積"/>
        <xdr:cNvSpPr txBox="1"/>
      </xdr:nvSpPr>
      <xdr:spPr>
        <a:xfrm>
          <a:off x="16897350" y="128136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36" name="正方形/長方形 535"/>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37" name="正方形/長方形 536"/>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38" name="正方形/長方形 537"/>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39" name="正方形/長方形 538"/>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40" name="正方形/長方形 539"/>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41" name="正方形/長方形 540"/>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2" name="正方形/長方形 541"/>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3" name="正方形/長方形 542"/>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544" name="テキスト ボックス 543"/>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545" name="直線コネクタ 544"/>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546" name="テキスト ボックス 545"/>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547" name="直線コネクタ 546"/>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548" name="テキスト ボックス 547"/>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549" name="直線コネクタ 548"/>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50" name="テキスト ボックス 549"/>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551" name="直線コネクタ 550"/>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552" name="テキスト ボックス 551"/>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553" name="直線コネクタ 552"/>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54" name="テキスト ボックス 553"/>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555" name="直線コネクタ 554"/>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56" name="テキスト ボックス 555"/>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557" name="直線コネクタ 556"/>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558" name="テキスト ボックス 557"/>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559" name="直線コネクタ 558"/>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0"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561" name="直線コネクタ 560"/>
        <xdr:cNvCxnSpPr/>
      </xdr:nvCxnSpPr>
      <xdr:spPr>
        <a:xfrm flipV="1">
          <a:off x="14969490" y="165519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562"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563" name="直線コネクタ 562"/>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39725" cy="259080"/>
    <xdr:sp macro="" textlink="">
      <xdr:nvSpPr>
        <xdr:cNvPr id="564" name="【庁舎】&#10;有形固定資産減価償却率最大値テキスト"/>
        <xdr:cNvSpPr txBox="1"/>
      </xdr:nvSpPr>
      <xdr:spPr>
        <a:xfrm>
          <a:off x="15008225" y="163271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565" name="直線コネクタ 564"/>
        <xdr:cNvCxnSpPr/>
      </xdr:nvCxnSpPr>
      <xdr:spPr>
        <a:xfrm>
          <a:off x="14881225" y="1655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97790</xdr:rowOff>
    </xdr:from>
    <xdr:ext cx="404495" cy="258445"/>
    <xdr:sp macro="" textlink="">
      <xdr:nvSpPr>
        <xdr:cNvPr id="566" name="【庁舎】&#10;有形固定資産減価償却率平均値テキスト"/>
        <xdr:cNvSpPr txBox="1"/>
      </xdr:nvSpPr>
      <xdr:spPr>
        <a:xfrm>
          <a:off x="15008225" y="173570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118745</xdr:rowOff>
    </xdr:from>
    <xdr:to xmlns:xdr="http://schemas.openxmlformats.org/drawingml/2006/spreadsheetDrawing">
      <xdr:col>85</xdr:col>
      <xdr:colOff>174625</xdr:colOff>
      <xdr:row>105</xdr:row>
      <xdr:rowOff>48895</xdr:rowOff>
    </xdr:to>
    <xdr:sp macro="" textlink="">
      <xdr:nvSpPr>
        <xdr:cNvPr id="567" name="フローチャート: 判断 566"/>
        <xdr:cNvSpPr/>
      </xdr:nvSpPr>
      <xdr:spPr>
        <a:xfrm>
          <a:off x="14919325" y="173780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159385</xdr:rowOff>
    </xdr:from>
    <xdr:to xmlns:xdr="http://schemas.openxmlformats.org/drawingml/2006/spreadsheetDrawing">
      <xdr:col>81</xdr:col>
      <xdr:colOff>101600</xdr:colOff>
      <xdr:row>105</xdr:row>
      <xdr:rowOff>89535</xdr:rowOff>
    </xdr:to>
    <xdr:sp macro="" textlink="">
      <xdr:nvSpPr>
        <xdr:cNvPr id="568" name="フローチャート: 判断 567"/>
        <xdr:cNvSpPr/>
      </xdr:nvSpPr>
      <xdr:spPr>
        <a:xfrm>
          <a:off x="14144625" y="1741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569" name="フローチャート: 判断 568"/>
        <xdr:cNvSpPr/>
      </xdr:nvSpPr>
      <xdr:spPr>
        <a:xfrm>
          <a:off x="13335000" y="1744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570" name="フローチャート: 判断 569"/>
        <xdr:cNvSpPr/>
      </xdr:nvSpPr>
      <xdr:spPr>
        <a:xfrm>
          <a:off x="12525375" y="17444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34925</xdr:rowOff>
    </xdr:from>
    <xdr:to xmlns:xdr="http://schemas.openxmlformats.org/drawingml/2006/spreadsheetDrawing">
      <xdr:col>67</xdr:col>
      <xdr:colOff>101600</xdr:colOff>
      <xdr:row>105</xdr:row>
      <xdr:rowOff>136525</xdr:rowOff>
    </xdr:to>
    <xdr:sp macro="" textlink="">
      <xdr:nvSpPr>
        <xdr:cNvPr id="571" name="フローチャート: 判断 570"/>
        <xdr:cNvSpPr/>
      </xdr:nvSpPr>
      <xdr:spPr>
        <a:xfrm>
          <a:off x="11699875" y="1746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72" name="テキスト ボックス 571"/>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73" name="テキスト ボックス 572"/>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74" name="テキスト ボックス 573"/>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575" name="テキスト ボックス 574"/>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76" name="テキスト ボックス 575"/>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7620</xdr:rowOff>
    </xdr:from>
    <xdr:to xmlns:xdr="http://schemas.openxmlformats.org/drawingml/2006/spreadsheetDrawing">
      <xdr:col>85</xdr:col>
      <xdr:colOff>174625</xdr:colOff>
      <xdr:row>104</xdr:row>
      <xdr:rowOff>109220</xdr:rowOff>
    </xdr:to>
    <xdr:sp macro="" textlink="">
      <xdr:nvSpPr>
        <xdr:cNvPr id="577" name="楕円 576"/>
        <xdr:cNvSpPr/>
      </xdr:nvSpPr>
      <xdr:spPr>
        <a:xfrm>
          <a:off x="14919325" y="172669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30480</xdr:rowOff>
    </xdr:from>
    <xdr:ext cx="404495" cy="258445"/>
    <xdr:sp macro="" textlink="">
      <xdr:nvSpPr>
        <xdr:cNvPr id="578" name="【庁舎】&#10;有形固定資産減価償却率該当値テキスト"/>
        <xdr:cNvSpPr txBox="1"/>
      </xdr:nvSpPr>
      <xdr:spPr>
        <a:xfrm>
          <a:off x="15008225" y="171183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46355</xdr:rowOff>
    </xdr:from>
    <xdr:to xmlns:xdr="http://schemas.openxmlformats.org/drawingml/2006/spreadsheetDrawing">
      <xdr:col>81</xdr:col>
      <xdr:colOff>101600</xdr:colOff>
      <xdr:row>105</xdr:row>
      <xdr:rowOff>147955</xdr:rowOff>
    </xdr:to>
    <xdr:sp macro="" textlink="">
      <xdr:nvSpPr>
        <xdr:cNvPr id="579" name="楕円 578"/>
        <xdr:cNvSpPr/>
      </xdr:nvSpPr>
      <xdr:spPr>
        <a:xfrm>
          <a:off x="14144625"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58420</xdr:rowOff>
    </xdr:from>
    <xdr:to xmlns:xdr="http://schemas.openxmlformats.org/drawingml/2006/spreadsheetDrawing">
      <xdr:col>85</xdr:col>
      <xdr:colOff>127000</xdr:colOff>
      <xdr:row>105</xdr:row>
      <xdr:rowOff>97790</xdr:rowOff>
    </xdr:to>
    <xdr:cxnSp macro="">
      <xdr:nvCxnSpPr>
        <xdr:cNvPr id="580" name="直線コネクタ 579"/>
        <xdr:cNvCxnSpPr/>
      </xdr:nvCxnSpPr>
      <xdr:spPr>
        <a:xfrm flipV="1">
          <a:off x="14195425" y="17317720"/>
          <a:ext cx="7747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10795</xdr:rowOff>
    </xdr:from>
    <xdr:to xmlns:xdr="http://schemas.openxmlformats.org/drawingml/2006/spreadsheetDrawing">
      <xdr:col>76</xdr:col>
      <xdr:colOff>165100</xdr:colOff>
      <xdr:row>105</xdr:row>
      <xdr:rowOff>112395</xdr:rowOff>
    </xdr:to>
    <xdr:sp macro="" textlink="">
      <xdr:nvSpPr>
        <xdr:cNvPr id="581" name="楕円 580"/>
        <xdr:cNvSpPr/>
      </xdr:nvSpPr>
      <xdr:spPr>
        <a:xfrm>
          <a:off x="13335000" y="1744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61595</xdr:rowOff>
    </xdr:from>
    <xdr:to xmlns:xdr="http://schemas.openxmlformats.org/drawingml/2006/spreadsheetDrawing">
      <xdr:col>81</xdr:col>
      <xdr:colOff>50800</xdr:colOff>
      <xdr:row>105</xdr:row>
      <xdr:rowOff>97790</xdr:rowOff>
    </xdr:to>
    <xdr:cxnSp macro="">
      <xdr:nvCxnSpPr>
        <xdr:cNvPr id="582" name="直線コネクタ 581"/>
        <xdr:cNvCxnSpPr/>
      </xdr:nvCxnSpPr>
      <xdr:spPr>
        <a:xfrm>
          <a:off x="13385800" y="17492345"/>
          <a:ext cx="8096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143510</xdr:rowOff>
    </xdr:from>
    <xdr:to xmlns:xdr="http://schemas.openxmlformats.org/drawingml/2006/spreadsheetDrawing">
      <xdr:col>72</xdr:col>
      <xdr:colOff>38100</xdr:colOff>
      <xdr:row>105</xdr:row>
      <xdr:rowOff>73025</xdr:rowOff>
    </xdr:to>
    <xdr:sp macro="" textlink="">
      <xdr:nvSpPr>
        <xdr:cNvPr id="583" name="楕円 582"/>
        <xdr:cNvSpPr/>
      </xdr:nvSpPr>
      <xdr:spPr>
        <a:xfrm>
          <a:off x="12525375" y="174028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105</xdr:row>
      <xdr:rowOff>22225</xdr:rowOff>
    </xdr:from>
    <xdr:to xmlns:xdr="http://schemas.openxmlformats.org/drawingml/2006/spreadsheetDrawing">
      <xdr:col>76</xdr:col>
      <xdr:colOff>114300</xdr:colOff>
      <xdr:row>105</xdr:row>
      <xdr:rowOff>61595</xdr:rowOff>
    </xdr:to>
    <xdr:cxnSp macro="">
      <xdr:nvCxnSpPr>
        <xdr:cNvPr id="584" name="直線コネクタ 583"/>
        <xdr:cNvCxnSpPr/>
      </xdr:nvCxnSpPr>
      <xdr:spPr>
        <a:xfrm>
          <a:off x="12573000" y="17452975"/>
          <a:ext cx="812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100330</xdr:rowOff>
    </xdr:from>
    <xdr:to xmlns:xdr="http://schemas.openxmlformats.org/drawingml/2006/spreadsheetDrawing">
      <xdr:col>67</xdr:col>
      <xdr:colOff>101600</xdr:colOff>
      <xdr:row>105</xdr:row>
      <xdr:rowOff>30480</xdr:rowOff>
    </xdr:to>
    <xdr:sp macro="" textlink="">
      <xdr:nvSpPr>
        <xdr:cNvPr id="585" name="楕円 584"/>
        <xdr:cNvSpPr/>
      </xdr:nvSpPr>
      <xdr:spPr>
        <a:xfrm>
          <a:off x="11699875" y="1735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151130</xdr:rowOff>
    </xdr:from>
    <xdr:to xmlns:xdr="http://schemas.openxmlformats.org/drawingml/2006/spreadsheetDrawing">
      <xdr:col>71</xdr:col>
      <xdr:colOff>174625</xdr:colOff>
      <xdr:row>105</xdr:row>
      <xdr:rowOff>22225</xdr:rowOff>
    </xdr:to>
    <xdr:cxnSp macro="">
      <xdr:nvCxnSpPr>
        <xdr:cNvPr id="586" name="直線コネクタ 585"/>
        <xdr:cNvCxnSpPr/>
      </xdr:nvCxnSpPr>
      <xdr:spPr>
        <a:xfrm>
          <a:off x="11750675" y="17410430"/>
          <a:ext cx="8223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106045</xdr:rowOff>
    </xdr:from>
    <xdr:ext cx="405130" cy="259080"/>
    <xdr:sp macro="" textlink="">
      <xdr:nvSpPr>
        <xdr:cNvPr id="587" name="n_1aveValue【庁舎】&#10;有形固定資産減価償却率"/>
        <xdr:cNvSpPr txBox="1"/>
      </xdr:nvSpPr>
      <xdr:spPr>
        <a:xfrm>
          <a:off x="13996035" y="17193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109220</xdr:rowOff>
    </xdr:from>
    <xdr:ext cx="405130" cy="258445"/>
    <xdr:sp macro="" textlink="">
      <xdr:nvSpPr>
        <xdr:cNvPr id="588" name="n_2aveValue【庁舎】&#10;有形固定資産減価償却率"/>
        <xdr:cNvSpPr txBox="1"/>
      </xdr:nvSpPr>
      <xdr:spPr>
        <a:xfrm>
          <a:off x="13199110" y="17539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106680</xdr:rowOff>
    </xdr:from>
    <xdr:ext cx="405130" cy="259080"/>
    <xdr:sp macro="" textlink="">
      <xdr:nvSpPr>
        <xdr:cNvPr id="589" name="n_3aveValue【庁舎】&#10;有形固定資産減価償却率"/>
        <xdr:cNvSpPr txBox="1"/>
      </xdr:nvSpPr>
      <xdr:spPr>
        <a:xfrm>
          <a:off x="12389485" y="17537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127635</xdr:rowOff>
    </xdr:from>
    <xdr:ext cx="405130" cy="259080"/>
    <xdr:sp macro="" textlink="">
      <xdr:nvSpPr>
        <xdr:cNvPr id="590" name="n_4aveValue【庁舎】&#10;有形固定資産減価償却率"/>
        <xdr:cNvSpPr txBox="1"/>
      </xdr:nvSpPr>
      <xdr:spPr>
        <a:xfrm>
          <a:off x="11563985" y="17558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139065</xdr:rowOff>
    </xdr:from>
    <xdr:ext cx="405130" cy="259080"/>
    <xdr:sp macro="" textlink="">
      <xdr:nvSpPr>
        <xdr:cNvPr id="591" name="n_1mainValue【庁舎】&#10;有形固定資産減価償却率"/>
        <xdr:cNvSpPr txBox="1"/>
      </xdr:nvSpPr>
      <xdr:spPr>
        <a:xfrm>
          <a:off x="13996035" y="17569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128905</xdr:rowOff>
    </xdr:from>
    <xdr:ext cx="405130" cy="259080"/>
    <xdr:sp macro="" textlink="">
      <xdr:nvSpPr>
        <xdr:cNvPr id="592" name="n_2mainValue【庁舎】&#10;有形固定資産減価償却率"/>
        <xdr:cNvSpPr txBox="1"/>
      </xdr:nvSpPr>
      <xdr:spPr>
        <a:xfrm>
          <a:off x="13199110" y="17216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89535</xdr:rowOff>
    </xdr:from>
    <xdr:ext cx="405130" cy="258445"/>
    <xdr:sp macro="" textlink="">
      <xdr:nvSpPr>
        <xdr:cNvPr id="593" name="n_3mainValue【庁舎】&#10;有形固定資産減価償却率"/>
        <xdr:cNvSpPr txBox="1"/>
      </xdr:nvSpPr>
      <xdr:spPr>
        <a:xfrm>
          <a:off x="12389485" y="17177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46990</xdr:rowOff>
    </xdr:from>
    <xdr:ext cx="405130" cy="259080"/>
    <xdr:sp macro="" textlink="">
      <xdr:nvSpPr>
        <xdr:cNvPr id="594" name="n_4mainValue【庁舎】&#10;有形固定資産減価償却率"/>
        <xdr:cNvSpPr txBox="1"/>
      </xdr:nvSpPr>
      <xdr:spPr>
        <a:xfrm>
          <a:off x="11563985" y="17134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95" name="正方形/長方形 594"/>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96" name="正方形/長方形 595"/>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97" name="正方形/長方形 596"/>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98" name="正方形/長方形 597"/>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99" name="正方形/長方形 598"/>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00" name="正方形/長方形 599"/>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01" name="正方形/長方形 600"/>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2" name="正方形/長方形 601"/>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603" name="テキスト ボックス 602"/>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04" name="直線コネクタ 603"/>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05" name="直線コネクタ 604"/>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06" name="テキスト ボックス 605"/>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07" name="直線コネクタ 606"/>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08" name="テキスト ボックス 607"/>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09" name="直線コネクタ 608"/>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10" name="テキスト ボックス 609"/>
        <xdr:cNvSpPr txBox="1"/>
      </xdr:nvSpPr>
      <xdr:spPr>
        <a:xfrm>
          <a:off x="16344265"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11" name="直線コネクタ 610"/>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12" name="テキスト ボックス 611"/>
        <xdr:cNvSpPr txBox="1"/>
      </xdr:nvSpPr>
      <xdr:spPr>
        <a:xfrm>
          <a:off x="16344265"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13" name="直線コネクタ 612"/>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14" name="テキスト ボックス 613"/>
        <xdr:cNvSpPr txBox="1"/>
      </xdr:nvSpPr>
      <xdr:spPr>
        <a:xfrm>
          <a:off x="16344265"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15" name="直線コネクタ 614"/>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16" name="テキスト ボックス 615"/>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17"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107315</xdr:rowOff>
    </xdr:from>
    <xdr:to xmlns:xdr="http://schemas.openxmlformats.org/drawingml/2006/spreadsheetDrawing">
      <xdr:col>116</xdr:col>
      <xdr:colOff>62865</xdr:colOff>
      <xdr:row>108</xdr:row>
      <xdr:rowOff>79375</xdr:rowOff>
    </xdr:to>
    <xdr:cxnSp macro="">
      <xdr:nvCxnSpPr>
        <xdr:cNvPr id="618" name="直線コネクタ 617"/>
        <xdr:cNvCxnSpPr/>
      </xdr:nvCxnSpPr>
      <xdr:spPr>
        <a:xfrm flipV="1">
          <a:off x="20319365" y="1668081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9265" cy="259080"/>
    <xdr:sp macro="" textlink="">
      <xdr:nvSpPr>
        <xdr:cNvPr id="619" name="【庁舎】&#10;一人当たり面積最小値テキスト"/>
        <xdr:cNvSpPr txBox="1"/>
      </xdr:nvSpPr>
      <xdr:spPr>
        <a:xfrm>
          <a:off x="20358100" y="18028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620" name="直線コネクタ 619"/>
        <xdr:cNvCxnSpPr/>
      </xdr:nvCxnSpPr>
      <xdr:spPr>
        <a:xfrm>
          <a:off x="20246975" y="18024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53975</xdr:rowOff>
    </xdr:from>
    <xdr:ext cx="469265" cy="258445"/>
    <xdr:sp macro="" textlink="">
      <xdr:nvSpPr>
        <xdr:cNvPr id="621" name="【庁舎】&#10;一人当たり面積最大値テキスト"/>
        <xdr:cNvSpPr txBox="1"/>
      </xdr:nvSpPr>
      <xdr:spPr>
        <a:xfrm>
          <a:off x="20358100" y="16456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107315</xdr:rowOff>
    </xdr:from>
    <xdr:to xmlns:xdr="http://schemas.openxmlformats.org/drawingml/2006/spreadsheetDrawing">
      <xdr:col>116</xdr:col>
      <xdr:colOff>152400</xdr:colOff>
      <xdr:row>100</xdr:row>
      <xdr:rowOff>107315</xdr:rowOff>
    </xdr:to>
    <xdr:cxnSp macro="">
      <xdr:nvCxnSpPr>
        <xdr:cNvPr id="622" name="直線コネクタ 621"/>
        <xdr:cNvCxnSpPr/>
      </xdr:nvCxnSpPr>
      <xdr:spPr>
        <a:xfrm>
          <a:off x="20246975" y="16680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99060</xdr:rowOff>
    </xdr:from>
    <xdr:ext cx="469265" cy="258445"/>
    <xdr:sp macro="" textlink="">
      <xdr:nvSpPr>
        <xdr:cNvPr id="623" name="【庁舎】&#10;一人当たり面積平均値テキスト"/>
        <xdr:cNvSpPr txBox="1"/>
      </xdr:nvSpPr>
      <xdr:spPr>
        <a:xfrm>
          <a:off x="20358100" y="175298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76200</xdr:rowOff>
    </xdr:from>
    <xdr:to xmlns:xdr="http://schemas.openxmlformats.org/drawingml/2006/spreadsheetDrawing">
      <xdr:col>116</xdr:col>
      <xdr:colOff>114300</xdr:colOff>
      <xdr:row>107</xdr:row>
      <xdr:rowOff>6350</xdr:rowOff>
    </xdr:to>
    <xdr:sp macro="" textlink="">
      <xdr:nvSpPr>
        <xdr:cNvPr id="624" name="フローチャート: 判断 623"/>
        <xdr:cNvSpPr/>
      </xdr:nvSpPr>
      <xdr:spPr>
        <a:xfrm>
          <a:off x="202692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92710</xdr:rowOff>
    </xdr:from>
    <xdr:to xmlns:xdr="http://schemas.openxmlformats.org/drawingml/2006/spreadsheetDrawing">
      <xdr:col>112</xdr:col>
      <xdr:colOff>38100</xdr:colOff>
      <xdr:row>107</xdr:row>
      <xdr:rowOff>22860</xdr:rowOff>
    </xdr:to>
    <xdr:sp macro="" textlink="">
      <xdr:nvSpPr>
        <xdr:cNvPr id="625" name="フローチャート: 判断 624"/>
        <xdr:cNvSpPr/>
      </xdr:nvSpPr>
      <xdr:spPr>
        <a:xfrm>
          <a:off x="19510375" y="1769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100965</xdr:rowOff>
    </xdr:from>
    <xdr:to xmlns:xdr="http://schemas.openxmlformats.org/drawingml/2006/spreadsheetDrawing">
      <xdr:col>107</xdr:col>
      <xdr:colOff>101600</xdr:colOff>
      <xdr:row>107</xdr:row>
      <xdr:rowOff>31115</xdr:rowOff>
    </xdr:to>
    <xdr:sp macro="" textlink="">
      <xdr:nvSpPr>
        <xdr:cNvPr id="626" name="フローチャート: 判断 625"/>
        <xdr:cNvSpPr/>
      </xdr:nvSpPr>
      <xdr:spPr>
        <a:xfrm>
          <a:off x="18684875" y="1770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109220</xdr:rowOff>
    </xdr:from>
    <xdr:to xmlns:xdr="http://schemas.openxmlformats.org/drawingml/2006/spreadsheetDrawing">
      <xdr:col>102</xdr:col>
      <xdr:colOff>165100</xdr:colOff>
      <xdr:row>107</xdr:row>
      <xdr:rowOff>38735</xdr:rowOff>
    </xdr:to>
    <xdr:sp macro="" textlink="">
      <xdr:nvSpPr>
        <xdr:cNvPr id="627" name="フローチャート: 判断 626"/>
        <xdr:cNvSpPr/>
      </xdr:nvSpPr>
      <xdr:spPr>
        <a:xfrm>
          <a:off x="17875250" y="1771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113030</xdr:rowOff>
    </xdr:from>
    <xdr:to xmlns:xdr="http://schemas.openxmlformats.org/drawingml/2006/spreadsheetDrawing">
      <xdr:col>98</xdr:col>
      <xdr:colOff>38100</xdr:colOff>
      <xdr:row>107</xdr:row>
      <xdr:rowOff>43180</xdr:rowOff>
    </xdr:to>
    <xdr:sp macro="" textlink="">
      <xdr:nvSpPr>
        <xdr:cNvPr id="628" name="フローチャート: 判断 627"/>
        <xdr:cNvSpPr/>
      </xdr:nvSpPr>
      <xdr:spPr>
        <a:xfrm>
          <a:off x="17065625" y="17715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29" name="テキスト ボックス 628"/>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630" name="テキスト ボックス 629"/>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31" name="テキスト ボックス 630"/>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32" name="テキスト ボックス 631"/>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633" name="テキスト ボックス 632"/>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121920</xdr:rowOff>
    </xdr:from>
    <xdr:to xmlns:xdr="http://schemas.openxmlformats.org/drawingml/2006/spreadsheetDrawing">
      <xdr:col>116</xdr:col>
      <xdr:colOff>114300</xdr:colOff>
      <xdr:row>107</xdr:row>
      <xdr:rowOff>52070</xdr:rowOff>
    </xdr:to>
    <xdr:sp macro="" textlink="">
      <xdr:nvSpPr>
        <xdr:cNvPr id="634" name="楕円 633"/>
        <xdr:cNvSpPr/>
      </xdr:nvSpPr>
      <xdr:spPr>
        <a:xfrm>
          <a:off x="20269200" y="177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100330</xdr:rowOff>
    </xdr:from>
    <xdr:ext cx="469265" cy="258445"/>
    <xdr:sp macro="" textlink="">
      <xdr:nvSpPr>
        <xdr:cNvPr id="635" name="【庁舎】&#10;一人当たり面積該当値テキスト"/>
        <xdr:cNvSpPr txBox="1"/>
      </xdr:nvSpPr>
      <xdr:spPr>
        <a:xfrm>
          <a:off x="20358100" y="17702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10160</xdr:rowOff>
    </xdr:from>
    <xdr:to xmlns:xdr="http://schemas.openxmlformats.org/drawingml/2006/spreadsheetDrawing">
      <xdr:col>112</xdr:col>
      <xdr:colOff>38100</xdr:colOff>
      <xdr:row>106</xdr:row>
      <xdr:rowOff>111760</xdr:rowOff>
    </xdr:to>
    <xdr:sp macro="" textlink="">
      <xdr:nvSpPr>
        <xdr:cNvPr id="636" name="楕円 635"/>
        <xdr:cNvSpPr/>
      </xdr:nvSpPr>
      <xdr:spPr>
        <a:xfrm>
          <a:off x="19510375" y="176123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106</xdr:row>
      <xdr:rowOff>60960</xdr:rowOff>
    </xdr:from>
    <xdr:to xmlns:xdr="http://schemas.openxmlformats.org/drawingml/2006/spreadsheetDrawing">
      <xdr:col>116</xdr:col>
      <xdr:colOff>63500</xdr:colOff>
      <xdr:row>107</xdr:row>
      <xdr:rowOff>1270</xdr:rowOff>
    </xdr:to>
    <xdr:cxnSp macro="">
      <xdr:nvCxnSpPr>
        <xdr:cNvPr id="637" name="直線コネクタ 636"/>
        <xdr:cNvCxnSpPr/>
      </xdr:nvCxnSpPr>
      <xdr:spPr>
        <a:xfrm>
          <a:off x="19558000" y="17663160"/>
          <a:ext cx="762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14605</xdr:rowOff>
    </xdr:from>
    <xdr:to xmlns:xdr="http://schemas.openxmlformats.org/drawingml/2006/spreadsheetDrawing">
      <xdr:col>107</xdr:col>
      <xdr:colOff>101600</xdr:colOff>
      <xdr:row>106</xdr:row>
      <xdr:rowOff>116205</xdr:rowOff>
    </xdr:to>
    <xdr:sp macro="" textlink="">
      <xdr:nvSpPr>
        <xdr:cNvPr id="638" name="楕円 637"/>
        <xdr:cNvSpPr/>
      </xdr:nvSpPr>
      <xdr:spPr>
        <a:xfrm>
          <a:off x="18684875" y="176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60960</xdr:rowOff>
    </xdr:from>
    <xdr:to xmlns:xdr="http://schemas.openxmlformats.org/drawingml/2006/spreadsheetDrawing">
      <xdr:col>111</xdr:col>
      <xdr:colOff>174625</xdr:colOff>
      <xdr:row>106</xdr:row>
      <xdr:rowOff>65405</xdr:rowOff>
    </xdr:to>
    <xdr:cxnSp macro="">
      <xdr:nvCxnSpPr>
        <xdr:cNvPr id="639" name="直線コネクタ 638"/>
        <xdr:cNvCxnSpPr/>
      </xdr:nvCxnSpPr>
      <xdr:spPr>
        <a:xfrm flipV="1">
          <a:off x="18735675" y="17663160"/>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98425</xdr:rowOff>
    </xdr:from>
    <xdr:to xmlns:xdr="http://schemas.openxmlformats.org/drawingml/2006/spreadsheetDrawing">
      <xdr:col>102</xdr:col>
      <xdr:colOff>165100</xdr:colOff>
      <xdr:row>106</xdr:row>
      <xdr:rowOff>29210</xdr:rowOff>
    </xdr:to>
    <xdr:sp macro="" textlink="">
      <xdr:nvSpPr>
        <xdr:cNvPr id="640" name="楕円 639"/>
        <xdr:cNvSpPr/>
      </xdr:nvSpPr>
      <xdr:spPr>
        <a:xfrm>
          <a:off x="17875250" y="17529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149225</xdr:rowOff>
    </xdr:from>
    <xdr:to xmlns:xdr="http://schemas.openxmlformats.org/drawingml/2006/spreadsheetDrawing">
      <xdr:col>107</xdr:col>
      <xdr:colOff>50800</xdr:colOff>
      <xdr:row>106</xdr:row>
      <xdr:rowOff>65405</xdr:rowOff>
    </xdr:to>
    <xdr:cxnSp macro="">
      <xdr:nvCxnSpPr>
        <xdr:cNvPr id="641" name="直線コネクタ 640"/>
        <xdr:cNvCxnSpPr/>
      </xdr:nvCxnSpPr>
      <xdr:spPr>
        <a:xfrm>
          <a:off x="17926050" y="17579975"/>
          <a:ext cx="809625"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52705</xdr:rowOff>
    </xdr:from>
    <xdr:to xmlns:xdr="http://schemas.openxmlformats.org/drawingml/2006/spreadsheetDrawing">
      <xdr:col>98</xdr:col>
      <xdr:colOff>38100</xdr:colOff>
      <xdr:row>106</xdr:row>
      <xdr:rowOff>154940</xdr:rowOff>
    </xdr:to>
    <xdr:sp macro="" textlink="">
      <xdr:nvSpPr>
        <xdr:cNvPr id="642" name="楕円 641"/>
        <xdr:cNvSpPr/>
      </xdr:nvSpPr>
      <xdr:spPr>
        <a:xfrm>
          <a:off x="17065625" y="1765490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105</xdr:row>
      <xdr:rowOff>149225</xdr:rowOff>
    </xdr:from>
    <xdr:to xmlns:xdr="http://schemas.openxmlformats.org/drawingml/2006/spreadsheetDrawing">
      <xdr:col>102</xdr:col>
      <xdr:colOff>114300</xdr:colOff>
      <xdr:row>106</xdr:row>
      <xdr:rowOff>103505</xdr:rowOff>
    </xdr:to>
    <xdr:cxnSp macro="">
      <xdr:nvCxnSpPr>
        <xdr:cNvPr id="643" name="直線コネクタ 642"/>
        <xdr:cNvCxnSpPr/>
      </xdr:nvCxnSpPr>
      <xdr:spPr>
        <a:xfrm flipV="1">
          <a:off x="17113250" y="17579975"/>
          <a:ext cx="8128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13970</xdr:rowOff>
    </xdr:from>
    <xdr:ext cx="469900" cy="259080"/>
    <xdr:sp macro="" textlink="">
      <xdr:nvSpPr>
        <xdr:cNvPr id="644" name="n_1aveValue【庁舎】&#10;一人当たり面積"/>
        <xdr:cNvSpPr txBox="1"/>
      </xdr:nvSpPr>
      <xdr:spPr>
        <a:xfrm>
          <a:off x="19329400" y="17787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22225</xdr:rowOff>
    </xdr:from>
    <xdr:ext cx="469265" cy="258445"/>
    <xdr:sp macro="" textlink="">
      <xdr:nvSpPr>
        <xdr:cNvPr id="645" name="n_2aveValue【庁舎】&#10;一人当たり面積"/>
        <xdr:cNvSpPr txBox="1"/>
      </xdr:nvSpPr>
      <xdr:spPr>
        <a:xfrm>
          <a:off x="18516600" y="17795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29845</xdr:rowOff>
    </xdr:from>
    <xdr:ext cx="469265" cy="258445"/>
    <xdr:sp macro="" textlink="">
      <xdr:nvSpPr>
        <xdr:cNvPr id="646" name="n_3aveValue【庁舎】&#10;一人当たり面積"/>
        <xdr:cNvSpPr txBox="1"/>
      </xdr:nvSpPr>
      <xdr:spPr>
        <a:xfrm>
          <a:off x="17706975" y="17803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34290</xdr:rowOff>
    </xdr:from>
    <xdr:ext cx="469265" cy="259080"/>
    <xdr:sp macro="" textlink="">
      <xdr:nvSpPr>
        <xdr:cNvPr id="647" name="n_4aveValue【庁舎】&#10;一人当たり面積"/>
        <xdr:cNvSpPr txBox="1"/>
      </xdr:nvSpPr>
      <xdr:spPr>
        <a:xfrm>
          <a:off x="16897350" y="17807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128270</xdr:rowOff>
    </xdr:from>
    <xdr:ext cx="469900" cy="259080"/>
    <xdr:sp macro="" textlink="">
      <xdr:nvSpPr>
        <xdr:cNvPr id="648" name="n_1mainValue【庁舎】&#10;一人当たり面積"/>
        <xdr:cNvSpPr txBox="1"/>
      </xdr:nvSpPr>
      <xdr:spPr>
        <a:xfrm>
          <a:off x="19329400" y="1738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132715</xdr:rowOff>
    </xdr:from>
    <xdr:ext cx="469265" cy="258445"/>
    <xdr:sp macro="" textlink="">
      <xdr:nvSpPr>
        <xdr:cNvPr id="649" name="n_2mainValue【庁舎】&#10;一人当たり面積"/>
        <xdr:cNvSpPr txBox="1"/>
      </xdr:nvSpPr>
      <xdr:spPr>
        <a:xfrm>
          <a:off x="18516600" y="17392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45085</xdr:rowOff>
    </xdr:from>
    <xdr:ext cx="469265" cy="258445"/>
    <xdr:sp macro="" textlink="">
      <xdr:nvSpPr>
        <xdr:cNvPr id="650" name="n_3mainValue【庁舎】&#10;一人当たり面積"/>
        <xdr:cNvSpPr txBox="1"/>
      </xdr:nvSpPr>
      <xdr:spPr>
        <a:xfrm>
          <a:off x="17706975" y="17304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170815</xdr:rowOff>
    </xdr:from>
    <xdr:ext cx="469265" cy="258445"/>
    <xdr:sp macro="" textlink="">
      <xdr:nvSpPr>
        <xdr:cNvPr id="651" name="n_4mainValue【庁舎】&#10;一人当たり面積"/>
        <xdr:cNvSpPr txBox="1"/>
      </xdr:nvSpPr>
      <xdr:spPr>
        <a:xfrm>
          <a:off x="16897350" y="17430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52" name="正方形/長方形 651"/>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53" name="正方形/長方形 652"/>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54" name="テキスト ボックス 653"/>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類似団体と比較して特に有形固定資産減価償却率が高くなっている施設は、図書館、体育館・プールであり、特に低くなっている施設は、庁舎であり、平成</a:t>
          </a:r>
          <a:r>
            <a:rPr kumimoji="1" lang="en-US" altLang="ja-JP" sz="1300">
              <a:latin typeface="ＭＳ Ｐゴシック"/>
              <a:ea typeface="ＭＳ Ｐゴシック"/>
            </a:rPr>
            <a:t>24</a:t>
          </a:r>
          <a:r>
            <a:rPr kumimoji="1" lang="ja-JP" altLang="en-US" sz="1300">
              <a:latin typeface="ＭＳ Ｐゴシック"/>
              <a:ea typeface="ＭＳ Ｐゴシック"/>
            </a:rPr>
            <a:t>年度に新庁舎を建設したため、有形固定資産減価償却率が低くなっている。</a:t>
          </a:r>
        </a:p>
        <a:p>
          <a:r>
            <a:rPr kumimoji="1" lang="ja-JP" altLang="en-US" sz="1300">
              <a:latin typeface="ＭＳ Ｐゴシック"/>
              <a:ea typeface="ＭＳ Ｐゴシック"/>
            </a:rPr>
            <a:t>今後個別施設計画に基づいて老朽化対策に取り組んでいくこととしている。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75565</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05765"/>
          <a:ext cx="11615420" cy="6102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62865</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393065"/>
          <a:ext cx="3592830" cy="5403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81915</xdr:rowOff>
    </xdr:to>
    <xdr:sp macro="" textlink="">
      <xdr:nvSpPr>
        <xdr:cNvPr id="4" name="正方形/長方形 3"/>
        <xdr:cNvSpPr/>
      </xdr:nvSpPr>
      <xdr:spPr>
        <a:xfrm>
          <a:off x="18511520" y="419100"/>
          <a:ext cx="3548380" cy="4883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113665</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43865"/>
          <a:ext cx="3509010" cy="43878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高知県土佐町</a:t>
          </a:r>
        </a:p>
      </xdr:txBody>
    </xdr:sp>
    <xdr:clientData/>
  </xdr:twoCellAnchor>
  <xdr:twoCellAnchor>
    <xdr:from xmlns:xdr="http://schemas.openxmlformats.org/drawingml/2006/spreadsheetDrawing">
      <xdr:col>83</xdr:col>
      <xdr:colOff>6350</xdr:colOff>
      <xdr:row>2</xdr:row>
      <xdr:rowOff>62865</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393065"/>
          <a:ext cx="2447290" cy="5403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81915</xdr:rowOff>
    </xdr:to>
    <xdr:sp macro="" textlink="">
      <xdr:nvSpPr>
        <xdr:cNvPr id="7" name="正方形/長方形 6"/>
        <xdr:cNvSpPr/>
      </xdr:nvSpPr>
      <xdr:spPr>
        <a:xfrm>
          <a:off x="15948660" y="419100"/>
          <a:ext cx="2402840" cy="4883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113665</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43865"/>
          <a:ext cx="2345690" cy="43878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5715</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161415"/>
          <a:ext cx="8821420" cy="16960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193800"/>
          <a:ext cx="12725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193800"/>
          <a:ext cx="115189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3,704
3,673
212.13
4,969,267
4,890,687
38,815
2,767,212
4,412,361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193800"/>
          <a:ext cx="13995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43815</xdr:rowOff>
    </xdr:to>
    <xdr:sp macro="" textlink="">
      <xdr:nvSpPr>
        <xdr:cNvPr id="13" name="正方形/長方形 12"/>
        <xdr:cNvSpPr/>
      </xdr:nvSpPr>
      <xdr:spPr>
        <a:xfrm>
          <a:off x="4716780" y="1212850"/>
          <a:ext cx="1854200" cy="9772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43815</xdr:rowOff>
    </xdr:to>
    <xdr:sp macro="" textlink="">
      <xdr:nvSpPr>
        <xdr:cNvPr id="14" name="正方形/長方形 13"/>
        <xdr:cNvSpPr/>
      </xdr:nvSpPr>
      <xdr:spPr>
        <a:xfrm>
          <a:off x="6570980" y="1212850"/>
          <a:ext cx="1163320" cy="9772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43815</xdr:rowOff>
    </xdr:to>
    <xdr:sp macro="" textlink="">
      <xdr:nvSpPr>
        <xdr:cNvPr id="15" name="正方形/長方形 14"/>
        <xdr:cNvSpPr/>
      </xdr:nvSpPr>
      <xdr:spPr>
        <a:xfrm>
          <a:off x="7797800" y="1212850"/>
          <a:ext cx="581660" cy="9772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19300"/>
          <a:ext cx="18542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19300"/>
          <a:ext cx="31445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120015</xdr:rowOff>
    </xdr:to>
    <xdr:sp macro="" textlink="">
      <xdr:nvSpPr>
        <xdr:cNvPr id="18" name="角丸四角形 17"/>
        <xdr:cNvSpPr/>
      </xdr:nvSpPr>
      <xdr:spPr>
        <a:xfrm>
          <a:off x="9812020" y="1161415"/>
          <a:ext cx="131064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25550"/>
          <a:ext cx="11633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75565</xdr:rowOff>
    </xdr:to>
    <xdr:sp macro="" textlink="">
      <xdr:nvSpPr>
        <xdr:cNvPr id="20" name="正方形/長方形 19"/>
        <xdr:cNvSpPr/>
      </xdr:nvSpPr>
      <xdr:spPr>
        <a:xfrm>
          <a:off x="10029190" y="1485900"/>
          <a:ext cx="116332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100965</xdr:rowOff>
    </xdr:to>
    <xdr:sp macro="" textlink="">
      <xdr:nvSpPr>
        <xdr:cNvPr id="21" name="正方形/長方形 20"/>
        <xdr:cNvSpPr/>
      </xdr:nvSpPr>
      <xdr:spPr>
        <a:xfrm>
          <a:off x="10029190" y="1803400"/>
          <a:ext cx="1163320" cy="6089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1445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7780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034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1463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263650"/>
          <a:ext cx="8382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132715</xdr:rowOff>
    </xdr:to>
    <xdr:sp macro="" textlink="">
      <xdr:nvSpPr>
        <xdr:cNvPr id="28" name="フローチャート: 判断 27"/>
        <xdr:cNvSpPr/>
      </xdr:nvSpPr>
      <xdr:spPr>
        <a:xfrm>
          <a:off x="9923145" y="15170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8445"/>
    <xdr:sp macro="" textlink="">
      <xdr:nvSpPr>
        <xdr:cNvPr id="29" name="テキスト ボックス 28"/>
        <xdr:cNvSpPr txBox="1"/>
      </xdr:nvSpPr>
      <xdr:spPr>
        <a:xfrm>
          <a:off x="708660" y="2901950"/>
          <a:ext cx="88106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188450" cy="258445"/>
    <xdr:sp macro="" textlink="">
      <xdr:nvSpPr>
        <xdr:cNvPr id="30" name="テキスト ボックス 29"/>
        <xdr:cNvSpPr txBox="1"/>
      </xdr:nvSpPr>
      <xdr:spPr>
        <a:xfrm>
          <a:off x="708660" y="3142615"/>
          <a:ext cx="9188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08660" y="33909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8445"/>
    <xdr:sp macro="" textlink="">
      <xdr:nvSpPr>
        <xdr:cNvPr id="32" name="テキスト ボックス 31"/>
        <xdr:cNvSpPr txBox="1"/>
      </xdr:nvSpPr>
      <xdr:spPr>
        <a:xfrm>
          <a:off x="708660" y="3632200"/>
          <a:ext cx="8724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81915</xdr:rowOff>
    </xdr:from>
    <xdr:ext cx="5960745" cy="258445"/>
    <xdr:sp macro="" textlink="">
      <xdr:nvSpPr>
        <xdr:cNvPr id="33" name="テキスト ボックス 32"/>
        <xdr:cNvSpPr txBox="1"/>
      </xdr:nvSpPr>
      <xdr:spPr>
        <a:xfrm>
          <a:off x="708660" y="3879215"/>
          <a:ext cx="5960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8445"/>
    <xdr:sp macro="" textlink="">
      <xdr:nvSpPr>
        <xdr:cNvPr id="34" name="テキスト ボックス 33"/>
        <xdr:cNvSpPr txBox="1"/>
      </xdr:nvSpPr>
      <xdr:spPr>
        <a:xfrm>
          <a:off x="708660" y="412750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75565</xdr:rowOff>
    </xdr:from>
    <xdr:ext cx="184150" cy="258445"/>
    <xdr:sp macro="" textlink="">
      <xdr:nvSpPr>
        <xdr:cNvPr id="35" name="テキスト ボックス 34"/>
        <xdr:cNvSpPr txBox="1"/>
      </xdr:nvSpPr>
      <xdr:spPr>
        <a:xfrm>
          <a:off x="708660" y="4368165"/>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43815</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4831715"/>
          <a:ext cx="465328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62865</xdr:rowOff>
    </xdr:from>
    <xdr:ext cx="1271905" cy="307975"/>
    <xdr:sp macro="" textlink="">
      <xdr:nvSpPr>
        <xdr:cNvPr id="37" name="テキスト ボックス 36"/>
        <xdr:cNvSpPr txBox="1"/>
      </xdr:nvSpPr>
      <xdr:spPr>
        <a:xfrm>
          <a:off x="1634490" y="5180965"/>
          <a:ext cx="127190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140"/>
    <xdr:sp macro="" textlink="">
      <xdr:nvSpPr>
        <xdr:cNvPr id="38" name="テキスト ボックス 37"/>
        <xdr:cNvSpPr txBox="1"/>
      </xdr:nvSpPr>
      <xdr:spPr>
        <a:xfrm>
          <a:off x="2909570" y="515620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080000"/>
          <a:ext cx="139954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145415</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263515"/>
          <a:ext cx="139954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080000"/>
          <a:ext cx="11633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145415</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263515"/>
          <a:ext cx="11633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080000"/>
          <a:ext cx="11633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145415</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263515"/>
          <a:ext cx="11633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120015</xdr:rowOff>
    </xdr:from>
    <xdr:to xmlns:xdr="http://schemas.openxmlformats.org/drawingml/2006/spreadsheetDrawing">
      <xdr:col>27</xdr:col>
      <xdr:colOff>184150</xdr:colOff>
      <xdr:row>47</xdr:row>
      <xdr:rowOff>132715</xdr:rowOff>
    </xdr:to>
    <xdr:sp macro="" textlink="">
      <xdr:nvSpPr>
        <xdr:cNvPr id="45" name="正方形/長方形 44"/>
        <xdr:cNvSpPr/>
      </xdr:nvSpPr>
      <xdr:spPr>
        <a:xfrm>
          <a:off x="708660" y="5568315"/>
          <a:ext cx="4653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120015</xdr:rowOff>
    </xdr:from>
    <xdr:to xmlns:xdr="http://schemas.openxmlformats.org/drawingml/2006/spreadsheetDrawing">
      <xdr:col>57</xdr:col>
      <xdr:colOff>120650</xdr:colOff>
      <xdr:row>47</xdr:row>
      <xdr:rowOff>132715</xdr:rowOff>
    </xdr:to>
    <xdr:sp macro="" textlink="">
      <xdr:nvSpPr>
        <xdr:cNvPr id="46" name="正方形/長方形 45"/>
        <xdr:cNvSpPr/>
      </xdr:nvSpPr>
      <xdr:spPr>
        <a:xfrm>
          <a:off x="5534660" y="5568315"/>
          <a:ext cx="551688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120015</xdr:rowOff>
    </xdr:from>
    <xdr:to xmlns:xdr="http://schemas.openxmlformats.org/drawingml/2006/spreadsheetDrawing">
      <xdr:col>46</xdr:col>
      <xdr:colOff>191770</xdr:colOff>
      <xdr:row>35</xdr:row>
      <xdr:rowOff>31115</xdr:rowOff>
    </xdr:to>
    <xdr:sp macro="" textlink="">
      <xdr:nvSpPr>
        <xdr:cNvPr id="47" name="正方形/長方形 46"/>
        <xdr:cNvSpPr/>
      </xdr:nvSpPr>
      <xdr:spPr>
        <a:xfrm>
          <a:off x="5534660" y="5568315"/>
          <a:ext cx="347853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5873750"/>
          <a:ext cx="528701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歳出削減や徴収業務の強化など一定の行政改革は行っているが、人口減少や全国平均を上回る高齢化率等による税収の低迷により、類似団体平均程度の財政力指数となっている。</a:t>
          </a:r>
        </a:p>
      </xdr:txBody>
    </xdr:sp>
    <xdr:clientData/>
  </xdr:twoCellAnchor>
  <xdr:twoCellAnchor>
    <xdr:from xmlns:xdr="http://schemas.openxmlformats.org/drawingml/2006/spreadsheetDrawing">
      <xdr:col>3</xdr:col>
      <xdr:colOff>133350</xdr:colOff>
      <xdr:row>47</xdr:row>
      <xdr:rowOff>132715</xdr:rowOff>
    </xdr:from>
    <xdr:to xmlns:xdr="http://schemas.openxmlformats.org/drawingml/2006/spreadsheetDrawing">
      <xdr:col>27</xdr:col>
      <xdr:colOff>184150</xdr:colOff>
      <xdr:row>47</xdr:row>
      <xdr:rowOff>132715</xdr:rowOff>
    </xdr:to>
    <xdr:cxnSp macro="">
      <xdr:nvCxnSpPr>
        <xdr:cNvPr id="49" name="直線コネクタ 48"/>
        <xdr:cNvCxnSpPr/>
      </xdr:nvCxnSpPr>
      <xdr:spPr>
        <a:xfrm>
          <a:off x="708660" y="78924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131445</xdr:rowOff>
    </xdr:from>
    <xdr:to xmlns:xdr="http://schemas.openxmlformats.org/drawingml/2006/spreadsheetDrawing">
      <xdr:col>27</xdr:col>
      <xdr:colOff>184150</xdr:colOff>
      <xdr:row>45</xdr:row>
      <xdr:rowOff>131445</xdr:rowOff>
    </xdr:to>
    <xdr:cxnSp macro="">
      <xdr:nvCxnSpPr>
        <xdr:cNvPr id="50" name="直線コネクタ 49"/>
        <xdr:cNvCxnSpPr/>
      </xdr:nvCxnSpPr>
      <xdr:spPr>
        <a:xfrm>
          <a:off x="708660" y="75609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8445"/>
    <xdr:sp macro="" textlink="">
      <xdr:nvSpPr>
        <xdr:cNvPr id="51" name="テキスト ボックス 50"/>
        <xdr:cNvSpPr txBox="1"/>
      </xdr:nvSpPr>
      <xdr:spPr>
        <a:xfrm>
          <a:off x="0" y="7425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08660" y="72288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8445"/>
    <xdr:sp macro="" textlink="">
      <xdr:nvSpPr>
        <xdr:cNvPr id="53" name="テキスト ボックス 52"/>
        <xdr:cNvSpPr txBox="1"/>
      </xdr:nvSpPr>
      <xdr:spPr>
        <a:xfrm>
          <a:off x="0" y="7092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08660" y="68967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156210</xdr:rowOff>
    </xdr:from>
    <xdr:ext cx="762000" cy="258445"/>
    <xdr:sp macro="" textlink="">
      <xdr:nvSpPr>
        <xdr:cNvPr id="55" name="テキスト ボックス 54"/>
        <xdr:cNvSpPr txBox="1"/>
      </xdr:nvSpPr>
      <xdr:spPr>
        <a:xfrm>
          <a:off x="0" y="676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08660" y="65652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154940</xdr:rowOff>
    </xdr:from>
    <xdr:ext cx="762000" cy="258445"/>
    <xdr:sp macro="" textlink="">
      <xdr:nvSpPr>
        <xdr:cNvPr id="57" name="テキスト ボックス 56"/>
        <xdr:cNvSpPr txBox="1"/>
      </xdr:nvSpPr>
      <xdr:spPr>
        <a:xfrm>
          <a:off x="0" y="6428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08660" y="623316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7810"/>
    <xdr:sp macro="" textlink="">
      <xdr:nvSpPr>
        <xdr:cNvPr id="59" name="テキスト ボックス 58"/>
        <xdr:cNvSpPr txBox="1"/>
      </xdr:nvSpPr>
      <xdr:spPr>
        <a:xfrm>
          <a:off x="0" y="60972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08660" y="59010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7810"/>
    <xdr:sp macro="" textlink="">
      <xdr:nvSpPr>
        <xdr:cNvPr id="61" name="テキスト ボックス 60"/>
        <xdr:cNvSpPr txBox="1"/>
      </xdr:nvSpPr>
      <xdr:spPr>
        <a:xfrm>
          <a:off x="0" y="57651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120015</xdr:rowOff>
    </xdr:from>
    <xdr:to xmlns:xdr="http://schemas.openxmlformats.org/drawingml/2006/spreadsheetDrawing">
      <xdr:col>27</xdr:col>
      <xdr:colOff>184150</xdr:colOff>
      <xdr:row>33</xdr:row>
      <xdr:rowOff>120015</xdr:rowOff>
    </xdr:to>
    <xdr:cxnSp macro="">
      <xdr:nvCxnSpPr>
        <xdr:cNvPr id="62" name="直線コネクタ 61"/>
        <xdr:cNvCxnSpPr/>
      </xdr:nvCxnSpPr>
      <xdr:spPr>
        <a:xfrm>
          <a:off x="708660" y="55683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7810"/>
    <xdr:sp macro="" textlink="">
      <xdr:nvSpPr>
        <xdr:cNvPr id="63" name="テキスト ボックス 62"/>
        <xdr:cNvSpPr txBox="1"/>
      </xdr:nvSpPr>
      <xdr:spPr>
        <a:xfrm>
          <a:off x="0" y="5433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120015</xdr:rowOff>
    </xdr:from>
    <xdr:to xmlns:xdr="http://schemas.openxmlformats.org/drawingml/2006/spreadsheetDrawing">
      <xdr:col>27</xdr:col>
      <xdr:colOff>184150</xdr:colOff>
      <xdr:row>47</xdr:row>
      <xdr:rowOff>132715</xdr:rowOff>
    </xdr:to>
    <xdr:sp macro="" textlink="">
      <xdr:nvSpPr>
        <xdr:cNvPr id="64" name="財政力グラフ枠"/>
        <xdr:cNvSpPr/>
      </xdr:nvSpPr>
      <xdr:spPr>
        <a:xfrm>
          <a:off x="708660" y="5568315"/>
          <a:ext cx="4653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44</xdr:row>
      <xdr:rowOff>147320</xdr:rowOff>
    </xdr:to>
    <xdr:cxnSp macro="">
      <xdr:nvCxnSpPr>
        <xdr:cNvPr id="65" name="直線コネクタ 64"/>
        <xdr:cNvCxnSpPr/>
      </xdr:nvCxnSpPr>
      <xdr:spPr>
        <a:xfrm flipV="1">
          <a:off x="4544060" y="6049645"/>
          <a:ext cx="0" cy="13620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120015</xdr:rowOff>
    </xdr:from>
    <xdr:ext cx="762000" cy="257810"/>
    <xdr:sp macro="" textlink="">
      <xdr:nvSpPr>
        <xdr:cNvPr id="66" name="財政力最小値テキスト"/>
        <xdr:cNvSpPr txBox="1"/>
      </xdr:nvSpPr>
      <xdr:spPr>
        <a:xfrm>
          <a:off x="4615180" y="73844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147320</xdr:rowOff>
    </xdr:from>
    <xdr:to xmlns:xdr="http://schemas.openxmlformats.org/drawingml/2006/spreadsheetDrawing">
      <xdr:col>24</xdr:col>
      <xdr:colOff>12700</xdr:colOff>
      <xdr:row>44</xdr:row>
      <xdr:rowOff>147320</xdr:rowOff>
    </xdr:to>
    <xdr:cxnSp macro="">
      <xdr:nvCxnSpPr>
        <xdr:cNvPr id="67" name="直線コネクタ 66"/>
        <xdr:cNvCxnSpPr/>
      </xdr:nvCxnSpPr>
      <xdr:spPr>
        <a:xfrm>
          <a:off x="4455160" y="74117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57810"/>
    <xdr:sp macro="" textlink="">
      <xdr:nvSpPr>
        <xdr:cNvPr id="68" name="財政力最大値テキスト"/>
        <xdr:cNvSpPr txBox="1"/>
      </xdr:nvSpPr>
      <xdr:spPr>
        <a:xfrm>
          <a:off x="4615180" y="5799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69" name="直線コネクタ 68"/>
        <xdr:cNvCxnSpPr/>
      </xdr:nvCxnSpPr>
      <xdr:spPr>
        <a:xfrm>
          <a:off x="4455160" y="60496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111760</xdr:rowOff>
    </xdr:from>
    <xdr:to xmlns:xdr="http://schemas.openxmlformats.org/drawingml/2006/spreadsheetDrawing">
      <xdr:col>23</xdr:col>
      <xdr:colOff>133350</xdr:colOff>
      <xdr:row>43</xdr:row>
      <xdr:rowOff>111760</xdr:rowOff>
    </xdr:to>
    <xdr:cxnSp macro="">
      <xdr:nvCxnSpPr>
        <xdr:cNvPr id="70" name="直線コネクタ 69"/>
        <xdr:cNvCxnSpPr/>
      </xdr:nvCxnSpPr>
      <xdr:spPr>
        <a:xfrm>
          <a:off x="3776980" y="721106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50800</xdr:rowOff>
    </xdr:from>
    <xdr:ext cx="762000" cy="257810"/>
    <xdr:sp macro="" textlink="">
      <xdr:nvSpPr>
        <xdr:cNvPr id="71" name="財政力平均値テキスト"/>
        <xdr:cNvSpPr txBox="1"/>
      </xdr:nvSpPr>
      <xdr:spPr>
        <a:xfrm>
          <a:off x="4615180" y="71501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78105</xdr:rowOff>
    </xdr:from>
    <xdr:to xmlns:xdr="http://schemas.openxmlformats.org/drawingml/2006/spreadsheetDrawing">
      <xdr:col>23</xdr:col>
      <xdr:colOff>184150</xdr:colOff>
      <xdr:row>44</xdr:row>
      <xdr:rowOff>8255</xdr:rowOff>
    </xdr:to>
    <xdr:sp macro="" textlink="">
      <xdr:nvSpPr>
        <xdr:cNvPr id="72" name="フローチャート: 判断 71"/>
        <xdr:cNvSpPr/>
      </xdr:nvSpPr>
      <xdr:spPr>
        <a:xfrm>
          <a:off x="4493260" y="71774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111760</xdr:rowOff>
    </xdr:from>
    <xdr:to xmlns:xdr="http://schemas.openxmlformats.org/drawingml/2006/spreadsheetDrawing">
      <xdr:col>19</xdr:col>
      <xdr:colOff>133350</xdr:colOff>
      <xdr:row>43</xdr:row>
      <xdr:rowOff>111760</xdr:rowOff>
    </xdr:to>
    <xdr:cxnSp macro="">
      <xdr:nvCxnSpPr>
        <xdr:cNvPr id="73" name="直線コネクタ 72"/>
        <xdr:cNvCxnSpPr/>
      </xdr:nvCxnSpPr>
      <xdr:spPr>
        <a:xfrm>
          <a:off x="2959100" y="721106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95885</xdr:rowOff>
    </xdr:from>
    <xdr:to xmlns:xdr="http://schemas.openxmlformats.org/drawingml/2006/spreadsheetDrawing">
      <xdr:col>19</xdr:col>
      <xdr:colOff>184150</xdr:colOff>
      <xdr:row>44</xdr:row>
      <xdr:rowOff>26035</xdr:rowOff>
    </xdr:to>
    <xdr:sp macro="" textlink="">
      <xdr:nvSpPr>
        <xdr:cNvPr id="74" name="フローチャート: 判断 73"/>
        <xdr:cNvSpPr/>
      </xdr:nvSpPr>
      <xdr:spPr>
        <a:xfrm>
          <a:off x="3726180" y="7195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10160</xdr:rowOff>
    </xdr:from>
    <xdr:ext cx="736600" cy="257810"/>
    <xdr:sp macro="" textlink="">
      <xdr:nvSpPr>
        <xdr:cNvPr id="75" name="テキスト ボックス 74"/>
        <xdr:cNvSpPr txBox="1"/>
      </xdr:nvSpPr>
      <xdr:spPr>
        <a:xfrm>
          <a:off x="3431540" y="72745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111760</xdr:rowOff>
    </xdr:from>
    <xdr:to xmlns:xdr="http://schemas.openxmlformats.org/drawingml/2006/spreadsheetDrawing">
      <xdr:col>15</xdr:col>
      <xdr:colOff>82550</xdr:colOff>
      <xdr:row>43</xdr:row>
      <xdr:rowOff>111760</xdr:rowOff>
    </xdr:to>
    <xdr:cxnSp macro="">
      <xdr:nvCxnSpPr>
        <xdr:cNvPr id="76" name="直線コネクタ 75"/>
        <xdr:cNvCxnSpPr/>
      </xdr:nvCxnSpPr>
      <xdr:spPr>
        <a:xfrm>
          <a:off x="2141220" y="721106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113030</xdr:rowOff>
    </xdr:from>
    <xdr:to xmlns:xdr="http://schemas.openxmlformats.org/drawingml/2006/spreadsheetDrawing">
      <xdr:col>15</xdr:col>
      <xdr:colOff>133350</xdr:colOff>
      <xdr:row>44</xdr:row>
      <xdr:rowOff>43180</xdr:rowOff>
    </xdr:to>
    <xdr:sp macro="" textlink="">
      <xdr:nvSpPr>
        <xdr:cNvPr id="77" name="フローチャート: 判断 76"/>
        <xdr:cNvSpPr/>
      </xdr:nvSpPr>
      <xdr:spPr>
        <a:xfrm>
          <a:off x="2908300" y="7212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28575</xdr:rowOff>
    </xdr:from>
    <xdr:ext cx="762000" cy="258445"/>
    <xdr:sp macro="" textlink="">
      <xdr:nvSpPr>
        <xdr:cNvPr id="78" name="テキスト ボックス 77"/>
        <xdr:cNvSpPr txBox="1"/>
      </xdr:nvSpPr>
      <xdr:spPr>
        <a:xfrm>
          <a:off x="2613660" y="7292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111760</xdr:rowOff>
    </xdr:from>
    <xdr:to xmlns:xdr="http://schemas.openxmlformats.org/drawingml/2006/spreadsheetDrawing">
      <xdr:col>11</xdr:col>
      <xdr:colOff>31750</xdr:colOff>
      <xdr:row>43</xdr:row>
      <xdr:rowOff>129540</xdr:rowOff>
    </xdr:to>
    <xdr:cxnSp macro="">
      <xdr:nvCxnSpPr>
        <xdr:cNvPr id="79" name="直線コネクタ 78"/>
        <xdr:cNvCxnSpPr/>
      </xdr:nvCxnSpPr>
      <xdr:spPr>
        <a:xfrm flipV="1">
          <a:off x="1341120" y="7211060"/>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113030</xdr:rowOff>
    </xdr:from>
    <xdr:to xmlns:xdr="http://schemas.openxmlformats.org/drawingml/2006/spreadsheetDrawing">
      <xdr:col>11</xdr:col>
      <xdr:colOff>82550</xdr:colOff>
      <xdr:row>44</xdr:row>
      <xdr:rowOff>43180</xdr:rowOff>
    </xdr:to>
    <xdr:sp macro="" textlink="">
      <xdr:nvSpPr>
        <xdr:cNvPr id="80" name="フローチャート: 判断 79"/>
        <xdr:cNvSpPr/>
      </xdr:nvSpPr>
      <xdr:spPr>
        <a:xfrm>
          <a:off x="2108200" y="7212330"/>
          <a:ext cx="8382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28575</xdr:rowOff>
    </xdr:from>
    <xdr:ext cx="762000" cy="258445"/>
    <xdr:sp macro="" textlink="">
      <xdr:nvSpPr>
        <xdr:cNvPr id="81" name="テキスト ボックス 80"/>
        <xdr:cNvSpPr txBox="1"/>
      </xdr:nvSpPr>
      <xdr:spPr>
        <a:xfrm>
          <a:off x="1795780" y="7292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113030</xdr:rowOff>
    </xdr:from>
    <xdr:to xmlns:xdr="http://schemas.openxmlformats.org/drawingml/2006/spreadsheetDrawing">
      <xdr:col>7</xdr:col>
      <xdr:colOff>31750</xdr:colOff>
      <xdr:row>44</xdr:row>
      <xdr:rowOff>43180</xdr:rowOff>
    </xdr:to>
    <xdr:sp macro="" textlink="">
      <xdr:nvSpPr>
        <xdr:cNvPr id="82" name="フローチャート: 判断 81"/>
        <xdr:cNvSpPr/>
      </xdr:nvSpPr>
      <xdr:spPr>
        <a:xfrm>
          <a:off x="1290320" y="7212330"/>
          <a:ext cx="8382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28575</xdr:rowOff>
    </xdr:from>
    <xdr:ext cx="762000" cy="258445"/>
    <xdr:sp macro="" textlink="">
      <xdr:nvSpPr>
        <xdr:cNvPr id="83" name="テキスト ボックス 82"/>
        <xdr:cNvSpPr txBox="1"/>
      </xdr:nvSpPr>
      <xdr:spPr>
        <a:xfrm>
          <a:off x="977900" y="7292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8445"/>
    <xdr:sp macro="" textlink="">
      <xdr:nvSpPr>
        <xdr:cNvPr id="84" name="テキスト ボックス 83"/>
        <xdr:cNvSpPr txBox="1"/>
      </xdr:nvSpPr>
      <xdr:spPr>
        <a:xfrm>
          <a:off x="434594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8445"/>
    <xdr:sp macro="" textlink="">
      <xdr:nvSpPr>
        <xdr:cNvPr id="85" name="テキスト ボックス 84"/>
        <xdr:cNvSpPr txBox="1"/>
      </xdr:nvSpPr>
      <xdr:spPr>
        <a:xfrm>
          <a:off x="357886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8445"/>
    <xdr:sp macro="" textlink="">
      <xdr:nvSpPr>
        <xdr:cNvPr id="86" name="テキスト ボックス 85"/>
        <xdr:cNvSpPr txBox="1"/>
      </xdr:nvSpPr>
      <xdr:spPr>
        <a:xfrm>
          <a:off x="276098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8445"/>
    <xdr:sp macro="" textlink="">
      <xdr:nvSpPr>
        <xdr:cNvPr id="87" name="テキスト ボックス 86"/>
        <xdr:cNvSpPr txBox="1"/>
      </xdr:nvSpPr>
      <xdr:spPr>
        <a:xfrm>
          <a:off x="194310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8445"/>
    <xdr:sp macro="" textlink="">
      <xdr:nvSpPr>
        <xdr:cNvPr id="88" name="テキスト ボックス 87"/>
        <xdr:cNvSpPr txBox="1"/>
      </xdr:nvSpPr>
      <xdr:spPr>
        <a:xfrm>
          <a:off x="114300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61595</xdr:rowOff>
    </xdr:from>
    <xdr:to xmlns:xdr="http://schemas.openxmlformats.org/drawingml/2006/spreadsheetDrawing">
      <xdr:col>23</xdr:col>
      <xdr:colOff>184150</xdr:colOff>
      <xdr:row>43</xdr:row>
      <xdr:rowOff>163195</xdr:rowOff>
    </xdr:to>
    <xdr:sp macro="" textlink="">
      <xdr:nvSpPr>
        <xdr:cNvPr id="89" name="楕円 88"/>
        <xdr:cNvSpPr/>
      </xdr:nvSpPr>
      <xdr:spPr>
        <a:xfrm>
          <a:off x="4493260" y="71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77470</xdr:rowOff>
    </xdr:from>
    <xdr:ext cx="762000" cy="258445"/>
    <xdr:sp macro="" textlink="">
      <xdr:nvSpPr>
        <xdr:cNvPr id="90" name="財政力該当値テキスト"/>
        <xdr:cNvSpPr txBox="1"/>
      </xdr:nvSpPr>
      <xdr:spPr>
        <a:xfrm>
          <a:off x="4615180" y="7011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61595</xdr:rowOff>
    </xdr:from>
    <xdr:to xmlns:xdr="http://schemas.openxmlformats.org/drawingml/2006/spreadsheetDrawing">
      <xdr:col>19</xdr:col>
      <xdr:colOff>184150</xdr:colOff>
      <xdr:row>43</xdr:row>
      <xdr:rowOff>163195</xdr:rowOff>
    </xdr:to>
    <xdr:sp macro="" textlink="">
      <xdr:nvSpPr>
        <xdr:cNvPr id="91" name="楕円 90"/>
        <xdr:cNvSpPr/>
      </xdr:nvSpPr>
      <xdr:spPr>
        <a:xfrm>
          <a:off x="3726180" y="71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1905</xdr:rowOff>
    </xdr:from>
    <xdr:ext cx="736600" cy="258445"/>
    <xdr:sp macro="" textlink="">
      <xdr:nvSpPr>
        <xdr:cNvPr id="92" name="テキスト ボックス 91"/>
        <xdr:cNvSpPr txBox="1"/>
      </xdr:nvSpPr>
      <xdr:spPr>
        <a:xfrm>
          <a:off x="3431540" y="69361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61595</xdr:rowOff>
    </xdr:from>
    <xdr:to xmlns:xdr="http://schemas.openxmlformats.org/drawingml/2006/spreadsheetDrawing">
      <xdr:col>15</xdr:col>
      <xdr:colOff>133350</xdr:colOff>
      <xdr:row>43</xdr:row>
      <xdr:rowOff>163195</xdr:rowOff>
    </xdr:to>
    <xdr:sp macro="" textlink="">
      <xdr:nvSpPr>
        <xdr:cNvPr id="93" name="楕円 92"/>
        <xdr:cNvSpPr/>
      </xdr:nvSpPr>
      <xdr:spPr>
        <a:xfrm>
          <a:off x="2908300" y="71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1905</xdr:rowOff>
    </xdr:from>
    <xdr:ext cx="762000" cy="258445"/>
    <xdr:sp macro="" textlink="">
      <xdr:nvSpPr>
        <xdr:cNvPr id="94" name="テキスト ボックス 93"/>
        <xdr:cNvSpPr txBox="1"/>
      </xdr:nvSpPr>
      <xdr:spPr>
        <a:xfrm>
          <a:off x="2613660" y="6936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61595</xdr:rowOff>
    </xdr:from>
    <xdr:to xmlns:xdr="http://schemas.openxmlformats.org/drawingml/2006/spreadsheetDrawing">
      <xdr:col>11</xdr:col>
      <xdr:colOff>82550</xdr:colOff>
      <xdr:row>43</xdr:row>
      <xdr:rowOff>163195</xdr:rowOff>
    </xdr:to>
    <xdr:sp macro="" textlink="">
      <xdr:nvSpPr>
        <xdr:cNvPr id="95" name="楕円 94"/>
        <xdr:cNvSpPr/>
      </xdr:nvSpPr>
      <xdr:spPr>
        <a:xfrm>
          <a:off x="2108200" y="716089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1905</xdr:rowOff>
    </xdr:from>
    <xdr:ext cx="762000" cy="258445"/>
    <xdr:sp macro="" textlink="">
      <xdr:nvSpPr>
        <xdr:cNvPr id="96" name="テキスト ボックス 95"/>
        <xdr:cNvSpPr txBox="1"/>
      </xdr:nvSpPr>
      <xdr:spPr>
        <a:xfrm>
          <a:off x="1795780" y="6936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78105</xdr:rowOff>
    </xdr:from>
    <xdr:to xmlns:xdr="http://schemas.openxmlformats.org/drawingml/2006/spreadsheetDrawing">
      <xdr:col>7</xdr:col>
      <xdr:colOff>31750</xdr:colOff>
      <xdr:row>44</xdr:row>
      <xdr:rowOff>8255</xdr:rowOff>
    </xdr:to>
    <xdr:sp macro="" textlink="">
      <xdr:nvSpPr>
        <xdr:cNvPr id="97" name="楕円 96"/>
        <xdr:cNvSpPr/>
      </xdr:nvSpPr>
      <xdr:spPr>
        <a:xfrm>
          <a:off x="1290320" y="7177405"/>
          <a:ext cx="8382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19050</xdr:rowOff>
    </xdr:from>
    <xdr:ext cx="762000" cy="257810"/>
    <xdr:sp macro="" textlink="">
      <xdr:nvSpPr>
        <xdr:cNvPr id="98" name="テキスト ボックス 97"/>
        <xdr:cNvSpPr txBox="1"/>
      </xdr:nvSpPr>
      <xdr:spPr>
        <a:xfrm>
          <a:off x="977900" y="69532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81915</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08660" y="8502015"/>
          <a:ext cx="465328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100965</xdr:rowOff>
    </xdr:from>
    <xdr:ext cx="1438275" cy="299720"/>
    <xdr:sp macro="" textlink="">
      <xdr:nvSpPr>
        <xdr:cNvPr id="100" name="テキスト ボックス 99"/>
        <xdr:cNvSpPr txBox="1"/>
      </xdr:nvSpPr>
      <xdr:spPr>
        <a:xfrm>
          <a:off x="1551305" y="8851265"/>
          <a:ext cx="1438275" cy="2997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75565</xdr:rowOff>
    </xdr:from>
    <xdr:ext cx="1651000" cy="348615"/>
    <xdr:sp macro="" textlink="">
      <xdr:nvSpPr>
        <xdr:cNvPr id="101" name="テキスト ボックス 100"/>
        <xdr:cNvSpPr txBox="1"/>
      </xdr:nvSpPr>
      <xdr:spPr>
        <a:xfrm>
          <a:off x="2992755" y="8825865"/>
          <a:ext cx="1651000" cy="3486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73025</xdr:rowOff>
    </xdr:to>
    <xdr:sp macro="" textlink="">
      <xdr:nvSpPr>
        <xdr:cNvPr id="102" name="正方形/長方形 101"/>
        <xdr:cNvSpPr/>
      </xdr:nvSpPr>
      <xdr:spPr>
        <a:xfrm>
          <a:off x="5407660" y="8750300"/>
          <a:ext cx="139954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12065</xdr:rowOff>
    </xdr:from>
    <xdr:to xmlns:xdr="http://schemas.openxmlformats.org/drawingml/2006/spreadsheetDrawing">
      <xdr:col>35</xdr:col>
      <xdr:colOff>95250</xdr:colOff>
      <xdr:row>55</xdr:row>
      <xdr:rowOff>92075</xdr:rowOff>
    </xdr:to>
    <xdr:sp macro="" textlink="">
      <xdr:nvSpPr>
        <xdr:cNvPr id="103" name="正方形/長方形 102"/>
        <xdr:cNvSpPr/>
      </xdr:nvSpPr>
      <xdr:spPr>
        <a:xfrm>
          <a:off x="5407660" y="8927465"/>
          <a:ext cx="139954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73025</xdr:rowOff>
    </xdr:to>
    <xdr:sp macro="" textlink="">
      <xdr:nvSpPr>
        <xdr:cNvPr id="104" name="正方形/長方形 103"/>
        <xdr:cNvSpPr/>
      </xdr:nvSpPr>
      <xdr:spPr>
        <a:xfrm>
          <a:off x="6916420" y="8750300"/>
          <a:ext cx="116332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12065</xdr:rowOff>
    </xdr:from>
    <xdr:to xmlns:xdr="http://schemas.openxmlformats.org/drawingml/2006/spreadsheetDrawing">
      <xdr:col>42</xdr:col>
      <xdr:colOff>25400</xdr:colOff>
      <xdr:row>55</xdr:row>
      <xdr:rowOff>92075</xdr:rowOff>
    </xdr:to>
    <xdr:sp macro="" textlink="">
      <xdr:nvSpPr>
        <xdr:cNvPr id="105" name="正方形/長方形 104"/>
        <xdr:cNvSpPr/>
      </xdr:nvSpPr>
      <xdr:spPr>
        <a:xfrm>
          <a:off x="691642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73025</xdr:rowOff>
    </xdr:to>
    <xdr:sp macro="" textlink="">
      <xdr:nvSpPr>
        <xdr:cNvPr id="106" name="正方形/長方形 105"/>
        <xdr:cNvSpPr/>
      </xdr:nvSpPr>
      <xdr:spPr>
        <a:xfrm>
          <a:off x="8252460" y="8750300"/>
          <a:ext cx="116332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12065</xdr:rowOff>
    </xdr:from>
    <xdr:to xmlns:xdr="http://schemas.openxmlformats.org/drawingml/2006/spreadsheetDrawing">
      <xdr:col>49</xdr:col>
      <xdr:colOff>19050</xdr:colOff>
      <xdr:row>55</xdr:row>
      <xdr:rowOff>92075</xdr:rowOff>
    </xdr:to>
    <xdr:sp macro="" textlink="">
      <xdr:nvSpPr>
        <xdr:cNvPr id="107" name="正方形/長方形 106"/>
        <xdr:cNvSpPr/>
      </xdr:nvSpPr>
      <xdr:spPr>
        <a:xfrm>
          <a:off x="825246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153035</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08660" y="923353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153035</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534660" y="923353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153035</xdr:rowOff>
    </xdr:from>
    <xdr:to xmlns:xdr="http://schemas.openxmlformats.org/drawingml/2006/spreadsheetDrawing">
      <xdr:col>46</xdr:col>
      <xdr:colOff>191770</xdr:colOff>
      <xdr:row>57</xdr:row>
      <xdr:rowOff>67310</xdr:rowOff>
    </xdr:to>
    <xdr:sp macro="" textlink="">
      <xdr:nvSpPr>
        <xdr:cNvPr id="110" name="正方形/長方形 109"/>
        <xdr:cNvSpPr/>
      </xdr:nvSpPr>
      <xdr:spPr>
        <a:xfrm>
          <a:off x="5534660" y="9233535"/>
          <a:ext cx="34785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128270</xdr:rowOff>
    </xdr:from>
    <xdr:to xmlns:xdr="http://schemas.openxmlformats.org/drawingml/2006/spreadsheetDrawing">
      <xdr:col>56</xdr:col>
      <xdr:colOff>191770</xdr:colOff>
      <xdr:row>69</xdr:row>
      <xdr:rowOff>104140</xdr:rowOff>
    </xdr:to>
    <xdr:sp macro="" textlink="" fLocksText="0">
      <xdr:nvSpPr>
        <xdr:cNvPr id="111" name="テキスト ボックス 110"/>
        <xdr:cNvSpPr txBox="1"/>
      </xdr:nvSpPr>
      <xdr:spPr>
        <a:xfrm>
          <a:off x="5643880" y="9538970"/>
          <a:ext cx="5287010" cy="19570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本年度も全体的にコロナ禍における事業の縮小や、普通交付税の増額の影響もあり、前年度から</a:t>
          </a:r>
          <a:r>
            <a:rPr kumimoji="1" lang="en-US" altLang="ja-JP" sz="1300">
              <a:latin typeface="ＭＳ Ｐゴシック"/>
              <a:ea typeface="ＭＳ Ｐゴシック"/>
            </a:rPr>
            <a:t>4.1</a:t>
          </a:r>
          <a:r>
            <a:rPr kumimoji="1" lang="ja-JP" altLang="en-US" sz="1300">
              <a:latin typeface="ＭＳ Ｐゴシック"/>
              <a:ea typeface="ＭＳ Ｐゴシック"/>
            </a:rPr>
            <a:t>ポイント改善し、類似団体平均を下回った。この数値は臨時的なものであり、今後も財政改革の取組みを通じて、更なる義務的経費の削減・財政健全化を図り、組織の見直し、民間委託の積極的利用などを含めた行政の効率化を引き続き進めていく。</a:t>
          </a:r>
        </a:p>
      </xdr:txBody>
    </xdr:sp>
    <xdr:clientData/>
  </xdr:twoCellAnchor>
  <xdr:oneCellAnchor>
    <xdr:from xmlns:xdr="http://schemas.openxmlformats.org/drawingml/2006/spreadsheetDrawing">
      <xdr:col>3</xdr:col>
      <xdr:colOff>95250</xdr:colOff>
      <xdr:row>54</xdr:row>
      <xdr:rowOff>134620</xdr:rowOff>
    </xdr:from>
    <xdr:ext cx="297815" cy="217170"/>
    <xdr:sp macro="" textlink="">
      <xdr:nvSpPr>
        <xdr:cNvPr id="112" name="テキスト ボックス 111"/>
        <xdr:cNvSpPr txBox="1"/>
      </xdr:nvSpPr>
      <xdr:spPr>
        <a:xfrm>
          <a:off x="670560" y="9050020"/>
          <a:ext cx="2978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08660" y="11557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27940</xdr:rowOff>
    </xdr:from>
    <xdr:ext cx="762000" cy="248920"/>
    <xdr:sp macro="" textlink="">
      <xdr:nvSpPr>
        <xdr:cNvPr id="114" name="テキスト ボックス 113"/>
        <xdr:cNvSpPr txBox="1"/>
      </xdr:nvSpPr>
      <xdr:spPr>
        <a:xfrm>
          <a:off x="0" y="114198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107950</xdr:rowOff>
    </xdr:from>
    <xdr:to xmlns:xdr="http://schemas.openxmlformats.org/drawingml/2006/spreadsheetDrawing">
      <xdr:col>27</xdr:col>
      <xdr:colOff>184150</xdr:colOff>
      <xdr:row>67</xdr:row>
      <xdr:rowOff>107950</xdr:rowOff>
    </xdr:to>
    <xdr:cxnSp macro="">
      <xdr:nvCxnSpPr>
        <xdr:cNvPr id="115" name="直線コネクタ 114"/>
        <xdr:cNvCxnSpPr/>
      </xdr:nvCxnSpPr>
      <xdr:spPr>
        <a:xfrm>
          <a:off x="708660" y="111696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136525</xdr:rowOff>
    </xdr:from>
    <xdr:ext cx="762000" cy="249555"/>
    <xdr:sp macro="" textlink="">
      <xdr:nvSpPr>
        <xdr:cNvPr id="116" name="テキスト ボックス 115"/>
        <xdr:cNvSpPr txBox="1"/>
      </xdr:nvSpPr>
      <xdr:spPr>
        <a:xfrm>
          <a:off x="0" y="110331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50800</xdr:rowOff>
    </xdr:from>
    <xdr:to xmlns:xdr="http://schemas.openxmlformats.org/drawingml/2006/spreadsheetDrawing">
      <xdr:col>27</xdr:col>
      <xdr:colOff>184150</xdr:colOff>
      <xdr:row>65</xdr:row>
      <xdr:rowOff>50800</xdr:rowOff>
    </xdr:to>
    <xdr:cxnSp macro="">
      <xdr:nvCxnSpPr>
        <xdr:cNvPr id="117" name="直線コネクタ 116"/>
        <xdr:cNvCxnSpPr/>
      </xdr:nvCxnSpPr>
      <xdr:spPr>
        <a:xfrm>
          <a:off x="708660" y="10782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78740</xdr:rowOff>
    </xdr:from>
    <xdr:ext cx="762000" cy="249555"/>
    <xdr:sp macro="" textlink="">
      <xdr:nvSpPr>
        <xdr:cNvPr id="118" name="テキスト ボックス 117"/>
        <xdr:cNvSpPr txBox="1"/>
      </xdr:nvSpPr>
      <xdr:spPr>
        <a:xfrm>
          <a:off x="0" y="106451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159385</xdr:rowOff>
    </xdr:from>
    <xdr:to xmlns:xdr="http://schemas.openxmlformats.org/drawingml/2006/spreadsheetDrawing">
      <xdr:col>27</xdr:col>
      <xdr:colOff>184150</xdr:colOff>
      <xdr:row>62</xdr:row>
      <xdr:rowOff>159385</xdr:rowOff>
    </xdr:to>
    <xdr:cxnSp macro="">
      <xdr:nvCxnSpPr>
        <xdr:cNvPr id="119" name="直線コネクタ 118"/>
        <xdr:cNvCxnSpPr/>
      </xdr:nvCxnSpPr>
      <xdr:spPr>
        <a:xfrm>
          <a:off x="708660" y="103955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22225</xdr:rowOff>
    </xdr:from>
    <xdr:ext cx="762000" cy="248920"/>
    <xdr:sp macro="" textlink="">
      <xdr:nvSpPr>
        <xdr:cNvPr id="120" name="テキスト ボックス 119"/>
        <xdr:cNvSpPr txBox="1"/>
      </xdr:nvSpPr>
      <xdr:spPr>
        <a:xfrm>
          <a:off x="0" y="1025842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102235</xdr:rowOff>
    </xdr:from>
    <xdr:to xmlns:xdr="http://schemas.openxmlformats.org/drawingml/2006/spreadsheetDrawing">
      <xdr:col>27</xdr:col>
      <xdr:colOff>184150</xdr:colOff>
      <xdr:row>60</xdr:row>
      <xdr:rowOff>102235</xdr:rowOff>
    </xdr:to>
    <xdr:cxnSp macro="">
      <xdr:nvCxnSpPr>
        <xdr:cNvPr id="121" name="直線コネクタ 120"/>
        <xdr:cNvCxnSpPr/>
      </xdr:nvCxnSpPr>
      <xdr:spPr>
        <a:xfrm>
          <a:off x="708660" y="100082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130175</xdr:rowOff>
    </xdr:from>
    <xdr:ext cx="762000" cy="248920"/>
    <xdr:sp macro="" textlink="">
      <xdr:nvSpPr>
        <xdr:cNvPr id="122" name="テキスト ボックス 121"/>
        <xdr:cNvSpPr txBox="1"/>
      </xdr:nvSpPr>
      <xdr:spPr>
        <a:xfrm>
          <a:off x="0" y="987107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44450</xdr:rowOff>
    </xdr:from>
    <xdr:to xmlns:xdr="http://schemas.openxmlformats.org/drawingml/2006/spreadsheetDrawing">
      <xdr:col>27</xdr:col>
      <xdr:colOff>184150</xdr:colOff>
      <xdr:row>58</xdr:row>
      <xdr:rowOff>44450</xdr:rowOff>
    </xdr:to>
    <xdr:cxnSp macro="">
      <xdr:nvCxnSpPr>
        <xdr:cNvPr id="123" name="直線コネクタ 122"/>
        <xdr:cNvCxnSpPr/>
      </xdr:nvCxnSpPr>
      <xdr:spPr>
        <a:xfrm>
          <a:off x="708660" y="9620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72390</xdr:rowOff>
    </xdr:from>
    <xdr:ext cx="762000" cy="249555"/>
    <xdr:sp macro="" textlink="">
      <xdr:nvSpPr>
        <xdr:cNvPr id="124" name="テキスト ボックス 123"/>
        <xdr:cNvSpPr txBox="1"/>
      </xdr:nvSpPr>
      <xdr:spPr>
        <a:xfrm>
          <a:off x="0" y="94830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153035</xdr:rowOff>
    </xdr:from>
    <xdr:to xmlns:xdr="http://schemas.openxmlformats.org/drawingml/2006/spreadsheetDrawing">
      <xdr:col>27</xdr:col>
      <xdr:colOff>184150</xdr:colOff>
      <xdr:row>55</xdr:row>
      <xdr:rowOff>153035</xdr:rowOff>
    </xdr:to>
    <xdr:cxnSp macro="">
      <xdr:nvCxnSpPr>
        <xdr:cNvPr id="125" name="直線コネクタ 124"/>
        <xdr:cNvCxnSpPr/>
      </xdr:nvCxnSpPr>
      <xdr:spPr>
        <a:xfrm>
          <a:off x="708660" y="92335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15875</xdr:rowOff>
    </xdr:from>
    <xdr:ext cx="762000" cy="249555"/>
    <xdr:sp macro="" textlink="">
      <xdr:nvSpPr>
        <xdr:cNvPr id="126" name="テキスト ボックス 125"/>
        <xdr:cNvSpPr txBox="1"/>
      </xdr:nvSpPr>
      <xdr:spPr>
        <a:xfrm>
          <a:off x="0" y="90963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153035</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08660" y="923353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83820</xdr:rowOff>
    </xdr:from>
    <xdr:to xmlns:xdr="http://schemas.openxmlformats.org/drawingml/2006/spreadsheetDrawing">
      <xdr:col>23</xdr:col>
      <xdr:colOff>133350</xdr:colOff>
      <xdr:row>68</xdr:row>
      <xdr:rowOff>5080</xdr:rowOff>
    </xdr:to>
    <xdr:cxnSp macro="">
      <xdr:nvCxnSpPr>
        <xdr:cNvPr id="128" name="直線コネクタ 127"/>
        <xdr:cNvCxnSpPr/>
      </xdr:nvCxnSpPr>
      <xdr:spPr>
        <a:xfrm flipV="1">
          <a:off x="4544060" y="9659620"/>
          <a:ext cx="0" cy="15722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142875</xdr:rowOff>
    </xdr:from>
    <xdr:ext cx="762000" cy="249555"/>
    <xdr:sp macro="" textlink="">
      <xdr:nvSpPr>
        <xdr:cNvPr id="129" name="財政構造の弾力性最小値テキスト"/>
        <xdr:cNvSpPr txBox="1"/>
      </xdr:nvSpPr>
      <xdr:spPr>
        <a:xfrm>
          <a:off x="4615180" y="112045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5080</xdr:rowOff>
    </xdr:from>
    <xdr:to xmlns:xdr="http://schemas.openxmlformats.org/drawingml/2006/spreadsheetDrawing">
      <xdr:col>24</xdr:col>
      <xdr:colOff>12700</xdr:colOff>
      <xdr:row>68</xdr:row>
      <xdr:rowOff>5080</xdr:rowOff>
    </xdr:to>
    <xdr:cxnSp macro="">
      <xdr:nvCxnSpPr>
        <xdr:cNvPr id="130" name="直線コネクタ 129"/>
        <xdr:cNvCxnSpPr/>
      </xdr:nvCxnSpPr>
      <xdr:spPr>
        <a:xfrm>
          <a:off x="4455160" y="112318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1905</xdr:rowOff>
    </xdr:from>
    <xdr:ext cx="762000" cy="249555"/>
    <xdr:sp macro="" textlink="">
      <xdr:nvSpPr>
        <xdr:cNvPr id="131" name="財政構造の弾力性最大値テキスト"/>
        <xdr:cNvSpPr txBox="1"/>
      </xdr:nvSpPr>
      <xdr:spPr>
        <a:xfrm>
          <a:off x="4615180" y="94126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83820</xdr:rowOff>
    </xdr:from>
    <xdr:to xmlns:xdr="http://schemas.openxmlformats.org/drawingml/2006/spreadsheetDrawing">
      <xdr:col>24</xdr:col>
      <xdr:colOff>12700</xdr:colOff>
      <xdr:row>58</xdr:row>
      <xdr:rowOff>83820</xdr:rowOff>
    </xdr:to>
    <xdr:cxnSp macro="">
      <xdr:nvCxnSpPr>
        <xdr:cNvPr id="132" name="直線コネクタ 131"/>
        <xdr:cNvCxnSpPr/>
      </xdr:nvCxnSpPr>
      <xdr:spPr>
        <a:xfrm>
          <a:off x="4455160" y="96596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132080</xdr:rowOff>
    </xdr:from>
    <xdr:to xmlns:xdr="http://schemas.openxmlformats.org/drawingml/2006/spreadsheetDrawing">
      <xdr:col>23</xdr:col>
      <xdr:colOff>133350</xdr:colOff>
      <xdr:row>63</xdr:row>
      <xdr:rowOff>125730</xdr:rowOff>
    </xdr:to>
    <xdr:cxnSp macro="">
      <xdr:nvCxnSpPr>
        <xdr:cNvPr id="133" name="直線コネクタ 132"/>
        <xdr:cNvCxnSpPr/>
      </xdr:nvCxnSpPr>
      <xdr:spPr>
        <a:xfrm flipV="1">
          <a:off x="3776980" y="10368280"/>
          <a:ext cx="76708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60325</xdr:rowOff>
    </xdr:from>
    <xdr:ext cx="762000" cy="248920"/>
    <xdr:sp macro="" textlink="">
      <xdr:nvSpPr>
        <xdr:cNvPr id="134" name="財政構造の弾力性平均値テキスト"/>
        <xdr:cNvSpPr txBox="1"/>
      </xdr:nvSpPr>
      <xdr:spPr>
        <a:xfrm>
          <a:off x="4615180" y="10296525"/>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86995</xdr:rowOff>
    </xdr:from>
    <xdr:to xmlns:xdr="http://schemas.openxmlformats.org/drawingml/2006/spreadsheetDrawing">
      <xdr:col>23</xdr:col>
      <xdr:colOff>184150</xdr:colOff>
      <xdr:row>63</xdr:row>
      <xdr:rowOff>19685</xdr:rowOff>
    </xdr:to>
    <xdr:sp macro="" textlink="">
      <xdr:nvSpPr>
        <xdr:cNvPr id="135" name="フローチャート: 判断 134"/>
        <xdr:cNvSpPr/>
      </xdr:nvSpPr>
      <xdr:spPr>
        <a:xfrm>
          <a:off x="4493260" y="10323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125730</xdr:rowOff>
    </xdr:from>
    <xdr:to xmlns:xdr="http://schemas.openxmlformats.org/drawingml/2006/spreadsheetDrawing">
      <xdr:col>19</xdr:col>
      <xdr:colOff>133350</xdr:colOff>
      <xdr:row>65</xdr:row>
      <xdr:rowOff>46990</xdr:rowOff>
    </xdr:to>
    <xdr:cxnSp macro="">
      <xdr:nvCxnSpPr>
        <xdr:cNvPr id="136" name="直線コネクタ 135"/>
        <xdr:cNvCxnSpPr/>
      </xdr:nvCxnSpPr>
      <xdr:spPr>
        <a:xfrm flipV="1">
          <a:off x="2959100" y="10527030"/>
          <a:ext cx="81788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107315</xdr:rowOff>
    </xdr:from>
    <xdr:to xmlns:xdr="http://schemas.openxmlformats.org/drawingml/2006/spreadsheetDrawing">
      <xdr:col>19</xdr:col>
      <xdr:colOff>184150</xdr:colOff>
      <xdr:row>64</xdr:row>
      <xdr:rowOff>40005</xdr:rowOff>
    </xdr:to>
    <xdr:sp macro="" textlink="">
      <xdr:nvSpPr>
        <xdr:cNvPr id="137" name="フローチャート: 判断 136"/>
        <xdr:cNvSpPr/>
      </xdr:nvSpPr>
      <xdr:spPr>
        <a:xfrm>
          <a:off x="3726180" y="10508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26035</xdr:rowOff>
    </xdr:from>
    <xdr:ext cx="736600" cy="248920"/>
    <xdr:sp macro="" textlink="">
      <xdr:nvSpPr>
        <xdr:cNvPr id="138" name="テキスト ボックス 137"/>
        <xdr:cNvSpPr txBox="1"/>
      </xdr:nvSpPr>
      <xdr:spPr>
        <a:xfrm>
          <a:off x="3431540" y="1059243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161925</xdr:rowOff>
    </xdr:from>
    <xdr:to xmlns:xdr="http://schemas.openxmlformats.org/drawingml/2006/spreadsheetDrawing">
      <xdr:col>15</xdr:col>
      <xdr:colOff>82550</xdr:colOff>
      <xdr:row>65</xdr:row>
      <xdr:rowOff>46990</xdr:rowOff>
    </xdr:to>
    <xdr:cxnSp macro="">
      <xdr:nvCxnSpPr>
        <xdr:cNvPr id="139" name="直線コネクタ 138"/>
        <xdr:cNvCxnSpPr/>
      </xdr:nvCxnSpPr>
      <xdr:spPr>
        <a:xfrm>
          <a:off x="2141220" y="10728325"/>
          <a:ext cx="8178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158115</xdr:rowOff>
    </xdr:from>
    <xdr:to xmlns:xdr="http://schemas.openxmlformats.org/drawingml/2006/spreadsheetDrawing">
      <xdr:col>15</xdr:col>
      <xdr:colOff>133350</xdr:colOff>
      <xdr:row>64</xdr:row>
      <xdr:rowOff>90805</xdr:rowOff>
    </xdr:to>
    <xdr:sp macro="" textlink="">
      <xdr:nvSpPr>
        <xdr:cNvPr id="140" name="フローチャート: 判断 139"/>
        <xdr:cNvSpPr/>
      </xdr:nvSpPr>
      <xdr:spPr>
        <a:xfrm>
          <a:off x="2908300" y="10559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100330</xdr:rowOff>
    </xdr:from>
    <xdr:ext cx="762000" cy="249555"/>
    <xdr:sp macro="" textlink="">
      <xdr:nvSpPr>
        <xdr:cNvPr id="141" name="テキスト ボックス 140"/>
        <xdr:cNvSpPr txBox="1"/>
      </xdr:nvSpPr>
      <xdr:spPr>
        <a:xfrm>
          <a:off x="2613660" y="1033653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60960</xdr:rowOff>
    </xdr:from>
    <xdr:to xmlns:xdr="http://schemas.openxmlformats.org/drawingml/2006/spreadsheetDrawing">
      <xdr:col>11</xdr:col>
      <xdr:colOff>31750</xdr:colOff>
      <xdr:row>64</xdr:row>
      <xdr:rowOff>161925</xdr:rowOff>
    </xdr:to>
    <xdr:cxnSp macro="">
      <xdr:nvCxnSpPr>
        <xdr:cNvPr id="142" name="直線コネクタ 141"/>
        <xdr:cNvCxnSpPr/>
      </xdr:nvCxnSpPr>
      <xdr:spPr>
        <a:xfrm>
          <a:off x="1341120" y="10627360"/>
          <a:ext cx="8001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134620</xdr:rowOff>
    </xdr:from>
    <xdr:to xmlns:xdr="http://schemas.openxmlformats.org/drawingml/2006/spreadsheetDrawing">
      <xdr:col>11</xdr:col>
      <xdr:colOff>82550</xdr:colOff>
      <xdr:row>64</xdr:row>
      <xdr:rowOff>67310</xdr:rowOff>
    </xdr:to>
    <xdr:sp macro="" textlink="">
      <xdr:nvSpPr>
        <xdr:cNvPr id="143" name="フローチャート: 判断 142"/>
        <xdr:cNvSpPr/>
      </xdr:nvSpPr>
      <xdr:spPr>
        <a:xfrm>
          <a:off x="2108200" y="1053592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76835</xdr:rowOff>
    </xdr:from>
    <xdr:ext cx="762000" cy="249555"/>
    <xdr:sp macro="" textlink="">
      <xdr:nvSpPr>
        <xdr:cNvPr id="144" name="テキスト ボックス 143"/>
        <xdr:cNvSpPr txBox="1"/>
      </xdr:nvSpPr>
      <xdr:spPr>
        <a:xfrm>
          <a:off x="1795780" y="103130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72390</xdr:rowOff>
    </xdr:from>
    <xdr:to xmlns:xdr="http://schemas.openxmlformats.org/drawingml/2006/spreadsheetDrawing">
      <xdr:col>7</xdr:col>
      <xdr:colOff>31750</xdr:colOff>
      <xdr:row>64</xdr:row>
      <xdr:rowOff>5715</xdr:rowOff>
    </xdr:to>
    <xdr:sp macro="" textlink="">
      <xdr:nvSpPr>
        <xdr:cNvPr id="145" name="フローチャート: 判断 144"/>
        <xdr:cNvSpPr/>
      </xdr:nvSpPr>
      <xdr:spPr>
        <a:xfrm>
          <a:off x="1290320" y="10473690"/>
          <a:ext cx="8382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15240</xdr:rowOff>
    </xdr:from>
    <xdr:ext cx="762000" cy="249555"/>
    <xdr:sp macro="" textlink="">
      <xdr:nvSpPr>
        <xdr:cNvPr id="146" name="テキスト ボックス 145"/>
        <xdr:cNvSpPr txBox="1"/>
      </xdr:nvSpPr>
      <xdr:spPr>
        <a:xfrm>
          <a:off x="977900" y="102514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162560</xdr:rowOff>
    </xdr:from>
    <xdr:ext cx="761365" cy="248920"/>
    <xdr:sp macro="" textlink="">
      <xdr:nvSpPr>
        <xdr:cNvPr id="147" name="テキスト ボックス 146"/>
        <xdr:cNvSpPr txBox="1"/>
      </xdr:nvSpPr>
      <xdr:spPr>
        <a:xfrm>
          <a:off x="434594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162560</xdr:rowOff>
    </xdr:from>
    <xdr:ext cx="761365" cy="248920"/>
    <xdr:sp macro="" textlink="">
      <xdr:nvSpPr>
        <xdr:cNvPr id="148" name="テキスト ボックス 147"/>
        <xdr:cNvSpPr txBox="1"/>
      </xdr:nvSpPr>
      <xdr:spPr>
        <a:xfrm>
          <a:off x="357886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162560</xdr:rowOff>
    </xdr:from>
    <xdr:ext cx="761365" cy="248920"/>
    <xdr:sp macro="" textlink="">
      <xdr:nvSpPr>
        <xdr:cNvPr id="149" name="テキスト ボックス 148"/>
        <xdr:cNvSpPr txBox="1"/>
      </xdr:nvSpPr>
      <xdr:spPr>
        <a:xfrm>
          <a:off x="276098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162560</xdr:rowOff>
    </xdr:from>
    <xdr:ext cx="761365" cy="248920"/>
    <xdr:sp macro="" textlink="">
      <xdr:nvSpPr>
        <xdr:cNvPr id="150" name="テキスト ボックス 149"/>
        <xdr:cNvSpPr txBox="1"/>
      </xdr:nvSpPr>
      <xdr:spPr>
        <a:xfrm>
          <a:off x="194310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162560</xdr:rowOff>
    </xdr:from>
    <xdr:ext cx="761365" cy="248920"/>
    <xdr:sp macro="" textlink="">
      <xdr:nvSpPr>
        <xdr:cNvPr id="151" name="テキスト ボックス 150"/>
        <xdr:cNvSpPr txBox="1"/>
      </xdr:nvSpPr>
      <xdr:spPr>
        <a:xfrm>
          <a:off x="114300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83185</xdr:rowOff>
    </xdr:from>
    <xdr:to xmlns:xdr="http://schemas.openxmlformats.org/drawingml/2006/spreadsheetDrawing">
      <xdr:col>23</xdr:col>
      <xdr:colOff>184150</xdr:colOff>
      <xdr:row>63</xdr:row>
      <xdr:rowOff>15875</xdr:rowOff>
    </xdr:to>
    <xdr:sp macro="" textlink="">
      <xdr:nvSpPr>
        <xdr:cNvPr id="152" name="楕円 151"/>
        <xdr:cNvSpPr/>
      </xdr:nvSpPr>
      <xdr:spPr>
        <a:xfrm>
          <a:off x="4493260" y="10319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99060</xdr:rowOff>
    </xdr:from>
    <xdr:ext cx="762000" cy="249555"/>
    <xdr:sp macro="" textlink="">
      <xdr:nvSpPr>
        <xdr:cNvPr id="153" name="財政構造の弾力性該当値テキスト"/>
        <xdr:cNvSpPr txBox="1"/>
      </xdr:nvSpPr>
      <xdr:spPr>
        <a:xfrm>
          <a:off x="4615180" y="101701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76200</xdr:rowOff>
    </xdr:from>
    <xdr:to xmlns:xdr="http://schemas.openxmlformats.org/drawingml/2006/spreadsheetDrawing">
      <xdr:col>19</xdr:col>
      <xdr:colOff>184150</xdr:colOff>
      <xdr:row>64</xdr:row>
      <xdr:rowOff>8890</xdr:rowOff>
    </xdr:to>
    <xdr:sp macro="" textlink="">
      <xdr:nvSpPr>
        <xdr:cNvPr id="154" name="楕円 153"/>
        <xdr:cNvSpPr/>
      </xdr:nvSpPr>
      <xdr:spPr>
        <a:xfrm>
          <a:off x="3726180" y="10477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19050</xdr:rowOff>
    </xdr:from>
    <xdr:ext cx="736600" cy="248920"/>
    <xdr:sp macro="" textlink="">
      <xdr:nvSpPr>
        <xdr:cNvPr id="155" name="テキスト ボックス 154"/>
        <xdr:cNvSpPr txBox="1"/>
      </xdr:nvSpPr>
      <xdr:spPr>
        <a:xfrm>
          <a:off x="3431540" y="1025525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163195</xdr:rowOff>
    </xdr:from>
    <xdr:to xmlns:xdr="http://schemas.openxmlformats.org/drawingml/2006/spreadsheetDrawing">
      <xdr:col>15</xdr:col>
      <xdr:colOff>133350</xdr:colOff>
      <xdr:row>65</xdr:row>
      <xdr:rowOff>95885</xdr:rowOff>
    </xdr:to>
    <xdr:sp macro="" textlink="">
      <xdr:nvSpPr>
        <xdr:cNvPr id="156" name="楕円 155"/>
        <xdr:cNvSpPr/>
      </xdr:nvSpPr>
      <xdr:spPr>
        <a:xfrm>
          <a:off x="2908300" y="10729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81280</xdr:rowOff>
    </xdr:from>
    <xdr:ext cx="762000" cy="249555"/>
    <xdr:sp macro="" textlink="">
      <xdr:nvSpPr>
        <xdr:cNvPr id="157" name="テキスト ボックス 156"/>
        <xdr:cNvSpPr txBox="1"/>
      </xdr:nvSpPr>
      <xdr:spPr>
        <a:xfrm>
          <a:off x="2613660" y="1081278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113030</xdr:rowOff>
    </xdr:from>
    <xdr:to xmlns:xdr="http://schemas.openxmlformats.org/drawingml/2006/spreadsheetDrawing">
      <xdr:col>11</xdr:col>
      <xdr:colOff>82550</xdr:colOff>
      <xdr:row>65</xdr:row>
      <xdr:rowOff>45720</xdr:rowOff>
    </xdr:to>
    <xdr:sp macro="" textlink="">
      <xdr:nvSpPr>
        <xdr:cNvPr id="158" name="楕円 157"/>
        <xdr:cNvSpPr/>
      </xdr:nvSpPr>
      <xdr:spPr>
        <a:xfrm>
          <a:off x="2108200" y="1067943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31115</xdr:rowOff>
    </xdr:from>
    <xdr:ext cx="762000" cy="248920"/>
    <xdr:sp macro="" textlink="">
      <xdr:nvSpPr>
        <xdr:cNvPr id="159" name="テキスト ボックス 158"/>
        <xdr:cNvSpPr txBox="1"/>
      </xdr:nvSpPr>
      <xdr:spPr>
        <a:xfrm>
          <a:off x="1795780" y="107626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12065</xdr:rowOff>
    </xdr:from>
    <xdr:to xmlns:xdr="http://schemas.openxmlformats.org/drawingml/2006/spreadsheetDrawing">
      <xdr:col>7</xdr:col>
      <xdr:colOff>31750</xdr:colOff>
      <xdr:row>64</xdr:row>
      <xdr:rowOff>109855</xdr:rowOff>
    </xdr:to>
    <xdr:sp macro="" textlink="">
      <xdr:nvSpPr>
        <xdr:cNvPr id="160" name="楕円 159"/>
        <xdr:cNvSpPr/>
      </xdr:nvSpPr>
      <xdr:spPr>
        <a:xfrm>
          <a:off x="1290320" y="1057846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95250</xdr:rowOff>
    </xdr:from>
    <xdr:ext cx="762000" cy="248920"/>
    <xdr:sp macro="" textlink="">
      <xdr:nvSpPr>
        <xdr:cNvPr id="161" name="テキスト ボックス 160"/>
        <xdr:cNvSpPr txBox="1"/>
      </xdr:nvSpPr>
      <xdr:spPr>
        <a:xfrm>
          <a:off x="977900" y="106616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116205</xdr:rowOff>
    </xdr:from>
    <xdr:to xmlns:xdr="http://schemas.openxmlformats.org/drawingml/2006/spreadsheetDrawing">
      <xdr:col>27</xdr:col>
      <xdr:colOff>184150</xdr:colOff>
      <xdr:row>75</xdr:row>
      <xdr:rowOff>92075</xdr:rowOff>
    </xdr:to>
    <xdr:sp macro="" textlink="">
      <xdr:nvSpPr>
        <xdr:cNvPr id="162" name="正方形/長方形 161"/>
        <xdr:cNvSpPr/>
      </xdr:nvSpPr>
      <xdr:spPr>
        <a:xfrm>
          <a:off x="708660" y="1216850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134620</xdr:rowOff>
    </xdr:from>
    <xdr:ext cx="3218815" cy="297815"/>
    <xdr:sp macro="" textlink="">
      <xdr:nvSpPr>
        <xdr:cNvPr id="163" name="テキスト ボックス 162"/>
        <xdr:cNvSpPr txBox="1"/>
      </xdr:nvSpPr>
      <xdr:spPr>
        <a:xfrm>
          <a:off x="750570" y="12517120"/>
          <a:ext cx="3218815"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109855</xdr:rowOff>
    </xdr:from>
    <xdr:ext cx="1650365" cy="346075"/>
    <xdr:sp macro="" textlink="">
      <xdr:nvSpPr>
        <xdr:cNvPr id="164" name="テキスト ボックス 163"/>
        <xdr:cNvSpPr txBox="1"/>
      </xdr:nvSpPr>
      <xdr:spPr>
        <a:xfrm>
          <a:off x="3811270" y="12492355"/>
          <a:ext cx="1650365" cy="346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[393,656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30480</xdr:rowOff>
    </xdr:from>
    <xdr:to xmlns:xdr="http://schemas.openxmlformats.org/drawingml/2006/spreadsheetDrawing">
      <xdr:col>35</xdr:col>
      <xdr:colOff>95250</xdr:colOff>
      <xdr:row>76</xdr:row>
      <xdr:rowOff>109855</xdr:rowOff>
    </xdr:to>
    <xdr:sp macro="" textlink="">
      <xdr:nvSpPr>
        <xdr:cNvPr id="165" name="正方形/長方形 164"/>
        <xdr:cNvSpPr/>
      </xdr:nvSpPr>
      <xdr:spPr>
        <a:xfrm>
          <a:off x="5407660" y="12412980"/>
          <a:ext cx="13995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48895</xdr:rowOff>
    </xdr:from>
    <xdr:to xmlns:xdr="http://schemas.openxmlformats.org/drawingml/2006/spreadsheetDrawing">
      <xdr:col>35</xdr:col>
      <xdr:colOff>95250</xdr:colOff>
      <xdr:row>77</xdr:row>
      <xdr:rowOff>128270</xdr:rowOff>
    </xdr:to>
    <xdr:sp macro="" textlink="">
      <xdr:nvSpPr>
        <xdr:cNvPr id="166" name="正方形/長方形 165"/>
        <xdr:cNvSpPr/>
      </xdr:nvSpPr>
      <xdr:spPr>
        <a:xfrm>
          <a:off x="5407660" y="12596495"/>
          <a:ext cx="13995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30480</xdr:rowOff>
    </xdr:from>
    <xdr:to xmlns:xdr="http://schemas.openxmlformats.org/drawingml/2006/spreadsheetDrawing">
      <xdr:col>42</xdr:col>
      <xdr:colOff>25400</xdr:colOff>
      <xdr:row>76</xdr:row>
      <xdr:rowOff>109855</xdr:rowOff>
    </xdr:to>
    <xdr:sp macro="" textlink="">
      <xdr:nvSpPr>
        <xdr:cNvPr id="167" name="正方形/長方形 166"/>
        <xdr:cNvSpPr/>
      </xdr:nvSpPr>
      <xdr:spPr>
        <a:xfrm>
          <a:off x="691642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48895</xdr:rowOff>
    </xdr:from>
    <xdr:to xmlns:xdr="http://schemas.openxmlformats.org/drawingml/2006/spreadsheetDrawing">
      <xdr:col>42</xdr:col>
      <xdr:colOff>25400</xdr:colOff>
      <xdr:row>77</xdr:row>
      <xdr:rowOff>128270</xdr:rowOff>
    </xdr:to>
    <xdr:sp macro="" textlink="">
      <xdr:nvSpPr>
        <xdr:cNvPr id="168" name="正方形/長方形 167"/>
        <xdr:cNvSpPr/>
      </xdr:nvSpPr>
      <xdr:spPr>
        <a:xfrm>
          <a:off x="691642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30480</xdr:rowOff>
    </xdr:from>
    <xdr:to xmlns:xdr="http://schemas.openxmlformats.org/drawingml/2006/spreadsheetDrawing">
      <xdr:col>49</xdr:col>
      <xdr:colOff>19050</xdr:colOff>
      <xdr:row>76</xdr:row>
      <xdr:rowOff>109855</xdr:rowOff>
    </xdr:to>
    <xdr:sp macro="" textlink="">
      <xdr:nvSpPr>
        <xdr:cNvPr id="169" name="正方形/長方形 168"/>
        <xdr:cNvSpPr/>
      </xdr:nvSpPr>
      <xdr:spPr>
        <a:xfrm>
          <a:off x="825246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48895</xdr:rowOff>
    </xdr:from>
    <xdr:to xmlns:xdr="http://schemas.openxmlformats.org/drawingml/2006/spreadsheetDrawing">
      <xdr:col>49</xdr:col>
      <xdr:colOff>19050</xdr:colOff>
      <xdr:row>77</xdr:row>
      <xdr:rowOff>128270</xdr:rowOff>
    </xdr:to>
    <xdr:sp macro="" textlink="">
      <xdr:nvSpPr>
        <xdr:cNvPr id="170" name="正方形/長方形 169"/>
        <xdr:cNvSpPr/>
      </xdr:nvSpPr>
      <xdr:spPr>
        <a:xfrm>
          <a:off x="825246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36830</xdr:rowOff>
    </xdr:to>
    <xdr:sp macro="" textlink="">
      <xdr:nvSpPr>
        <xdr:cNvPr id="171" name="正方形/長方形 170"/>
        <xdr:cNvSpPr/>
      </xdr:nvSpPr>
      <xdr:spPr>
        <a:xfrm>
          <a:off x="708660" y="1290256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36830</xdr:rowOff>
    </xdr:to>
    <xdr:sp macro="" textlink="">
      <xdr:nvSpPr>
        <xdr:cNvPr id="172" name="正方形/長方形 171"/>
        <xdr:cNvSpPr/>
      </xdr:nvSpPr>
      <xdr:spPr>
        <a:xfrm>
          <a:off x="5534660" y="1290256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191770</xdr:colOff>
      <xdr:row>79</xdr:row>
      <xdr:rowOff>104140</xdr:rowOff>
    </xdr:to>
    <xdr:sp macro="" textlink="">
      <xdr:nvSpPr>
        <xdr:cNvPr id="173" name="正方形/長方形 172"/>
        <xdr:cNvSpPr/>
      </xdr:nvSpPr>
      <xdr:spPr>
        <a:xfrm>
          <a:off x="5534660" y="12902565"/>
          <a:ext cx="34785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140335</xdr:rowOff>
    </xdr:to>
    <xdr:sp macro="" textlink="" fLocksText="0">
      <xdr:nvSpPr>
        <xdr:cNvPr id="174" name="テキスト ボックス 173"/>
        <xdr:cNvSpPr txBox="1"/>
      </xdr:nvSpPr>
      <xdr:spPr>
        <a:xfrm>
          <a:off x="5643880" y="13208000"/>
          <a:ext cx="528701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職員数の削減による人件費の縮小、旅費規程の見直し、需用費・役務費等の節減を実施しており、類似団体平均と比較すると若干下回っている。今後も事業の精査等を行い、さらなる経費削減を図っていく。</a:t>
          </a:r>
        </a:p>
      </xdr:txBody>
    </xdr:sp>
    <xdr:clientData/>
  </xdr:twoCellAnchor>
  <xdr:oneCellAnchor>
    <xdr:from xmlns:xdr="http://schemas.openxmlformats.org/drawingml/2006/spreadsheetDrawing">
      <xdr:col>3</xdr:col>
      <xdr:colOff>95250</xdr:colOff>
      <xdr:row>77</xdr:row>
      <xdr:rowOff>5715</xdr:rowOff>
    </xdr:from>
    <xdr:ext cx="349250" cy="217170"/>
    <xdr:sp macro="" textlink="">
      <xdr:nvSpPr>
        <xdr:cNvPr id="175" name="テキスト ボックス 174"/>
        <xdr:cNvSpPr txBox="1"/>
      </xdr:nvSpPr>
      <xdr:spPr>
        <a:xfrm>
          <a:off x="670560" y="12718415"/>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36830</xdr:rowOff>
    </xdr:from>
    <xdr:to xmlns:xdr="http://schemas.openxmlformats.org/drawingml/2006/spreadsheetDrawing">
      <xdr:col>27</xdr:col>
      <xdr:colOff>184150</xdr:colOff>
      <xdr:row>92</xdr:row>
      <xdr:rowOff>36830</xdr:rowOff>
    </xdr:to>
    <xdr:cxnSp macro="">
      <xdr:nvCxnSpPr>
        <xdr:cNvPr id="176" name="直線コネクタ 175"/>
        <xdr:cNvCxnSpPr/>
      </xdr:nvCxnSpPr>
      <xdr:spPr>
        <a:xfrm>
          <a:off x="708660" y="152260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64770</xdr:rowOff>
    </xdr:from>
    <xdr:ext cx="762000" cy="249555"/>
    <xdr:sp macro="" textlink="">
      <xdr:nvSpPr>
        <xdr:cNvPr id="177" name="テキスト ボックス 176"/>
        <xdr:cNvSpPr txBox="1"/>
      </xdr:nvSpPr>
      <xdr:spPr>
        <a:xfrm>
          <a:off x="0" y="15088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34925</xdr:rowOff>
    </xdr:from>
    <xdr:to xmlns:xdr="http://schemas.openxmlformats.org/drawingml/2006/spreadsheetDrawing">
      <xdr:col>27</xdr:col>
      <xdr:colOff>184150</xdr:colOff>
      <xdr:row>90</xdr:row>
      <xdr:rowOff>34925</xdr:rowOff>
    </xdr:to>
    <xdr:cxnSp macro="">
      <xdr:nvCxnSpPr>
        <xdr:cNvPr id="178" name="直線コネクタ 177"/>
        <xdr:cNvCxnSpPr/>
      </xdr:nvCxnSpPr>
      <xdr:spPr>
        <a:xfrm>
          <a:off x="708660" y="148939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62865</xdr:rowOff>
    </xdr:from>
    <xdr:ext cx="762000" cy="248920"/>
    <xdr:sp macro="" textlink="">
      <xdr:nvSpPr>
        <xdr:cNvPr id="179" name="テキスト ボックス 178"/>
        <xdr:cNvSpPr txBox="1"/>
      </xdr:nvSpPr>
      <xdr:spPr>
        <a:xfrm>
          <a:off x="0" y="147567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33020</xdr:rowOff>
    </xdr:from>
    <xdr:to xmlns:xdr="http://schemas.openxmlformats.org/drawingml/2006/spreadsheetDrawing">
      <xdr:col>27</xdr:col>
      <xdr:colOff>184150</xdr:colOff>
      <xdr:row>88</xdr:row>
      <xdr:rowOff>33020</xdr:rowOff>
    </xdr:to>
    <xdr:cxnSp macro="">
      <xdr:nvCxnSpPr>
        <xdr:cNvPr id="180" name="直線コネクタ 179"/>
        <xdr:cNvCxnSpPr/>
      </xdr:nvCxnSpPr>
      <xdr:spPr>
        <a:xfrm>
          <a:off x="708660" y="145618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60960</xdr:rowOff>
    </xdr:from>
    <xdr:ext cx="762000" cy="248920"/>
    <xdr:sp macro="" textlink="">
      <xdr:nvSpPr>
        <xdr:cNvPr id="181" name="テキスト ボックス 180"/>
        <xdr:cNvSpPr txBox="1"/>
      </xdr:nvSpPr>
      <xdr:spPr>
        <a:xfrm>
          <a:off x="0" y="144246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31115</xdr:rowOff>
    </xdr:from>
    <xdr:to xmlns:xdr="http://schemas.openxmlformats.org/drawingml/2006/spreadsheetDrawing">
      <xdr:col>27</xdr:col>
      <xdr:colOff>184150</xdr:colOff>
      <xdr:row>86</xdr:row>
      <xdr:rowOff>31115</xdr:rowOff>
    </xdr:to>
    <xdr:cxnSp macro="">
      <xdr:nvCxnSpPr>
        <xdr:cNvPr id="182" name="直線コネクタ 181"/>
        <xdr:cNvCxnSpPr/>
      </xdr:nvCxnSpPr>
      <xdr:spPr>
        <a:xfrm>
          <a:off x="708660" y="142297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59690</xdr:rowOff>
    </xdr:from>
    <xdr:ext cx="762000" cy="248920"/>
    <xdr:sp macro="" textlink="">
      <xdr:nvSpPr>
        <xdr:cNvPr id="183" name="テキスト ボックス 182"/>
        <xdr:cNvSpPr txBox="1"/>
      </xdr:nvSpPr>
      <xdr:spPr>
        <a:xfrm>
          <a:off x="0" y="140931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29845</xdr:rowOff>
    </xdr:from>
    <xdr:to xmlns:xdr="http://schemas.openxmlformats.org/drawingml/2006/spreadsheetDrawing">
      <xdr:col>27</xdr:col>
      <xdr:colOff>184150</xdr:colOff>
      <xdr:row>84</xdr:row>
      <xdr:rowOff>29845</xdr:rowOff>
    </xdr:to>
    <xdr:cxnSp macro="">
      <xdr:nvCxnSpPr>
        <xdr:cNvPr id="184" name="直線コネクタ 183"/>
        <xdr:cNvCxnSpPr/>
      </xdr:nvCxnSpPr>
      <xdr:spPr>
        <a:xfrm>
          <a:off x="708660" y="138982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58420</xdr:rowOff>
    </xdr:from>
    <xdr:ext cx="762000" cy="248920"/>
    <xdr:sp macro="" textlink="">
      <xdr:nvSpPr>
        <xdr:cNvPr id="185" name="テキスト ボックス 184"/>
        <xdr:cNvSpPr txBox="1"/>
      </xdr:nvSpPr>
      <xdr:spPr>
        <a:xfrm>
          <a:off x="0" y="137617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27940</xdr:rowOff>
    </xdr:from>
    <xdr:to xmlns:xdr="http://schemas.openxmlformats.org/drawingml/2006/spreadsheetDrawing">
      <xdr:col>27</xdr:col>
      <xdr:colOff>184150</xdr:colOff>
      <xdr:row>82</xdr:row>
      <xdr:rowOff>27940</xdr:rowOff>
    </xdr:to>
    <xdr:cxnSp macro="">
      <xdr:nvCxnSpPr>
        <xdr:cNvPr id="186" name="直線コネクタ 185"/>
        <xdr:cNvCxnSpPr/>
      </xdr:nvCxnSpPr>
      <xdr:spPr>
        <a:xfrm>
          <a:off x="708660" y="135661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56515</xdr:rowOff>
    </xdr:from>
    <xdr:ext cx="762000" cy="248920"/>
    <xdr:sp macro="" textlink="">
      <xdr:nvSpPr>
        <xdr:cNvPr id="187" name="テキスト ボックス 186"/>
        <xdr:cNvSpPr txBox="1"/>
      </xdr:nvSpPr>
      <xdr:spPr>
        <a:xfrm>
          <a:off x="0" y="134296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26670</xdr:rowOff>
    </xdr:from>
    <xdr:to xmlns:xdr="http://schemas.openxmlformats.org/drawingml/2006/spreadsheetDrawing">
      <xdr:col>27</xdr:col>
      <xdr:colOff>184150</xdr:colOff>
      <xdr:row>80</xdr:row>
      <xdr:rowOff>26670</xdr:rowOff>
    </xdr:to>
    <xdr:cxnSp macro="">
      <xdr:nvCxnSpPr>
        <xdr:cNvPr id="188" name="直線コネクタ 187"/>
        <xdr:cNvCxnSpPr/>
      </xdr:nvCxnSpPr>
      <xdr:spPr>
        <a:xfrm>
          <a:off x="708660" y="132346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54610</xdr:rowOff>
    </xdr:from>
    <xdr:ext cx="762000" cy="248285"/>
    <xdr:sp macro="" textlink="">
      <xdr:nvSpPr>
        <xdr:cNvPr id="189" name="テキスト ボックス 188"/>
        <xdr:cNvSpPr txBox="1"/>
      </xdr:nvSpPr>
      <xdr:spPr>
        <a:xfrm>
          <a:off x="0" y="130975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90" name="直線コネクタ 189"/>
        <xdr:cNvCxnSpPr/>
      </xdr:nvCxnSpPr>
      <xdr:spPr>
        <a:xfrm>
          <a:off x="708660" y="129025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52705</xdr:rowOff>
    </xdr:from>
    <xdr:ext cx="762000" cy="248920"/>
    <xdr:sp macro="" textlink="">
      <xdr:nvSpPr>
        <xdr:cNvPr id="191" name="テキスト ボックス 190"/>
        <xdr:cNvSpPr txBox="1"/>
      </xdr:nvSpPr>
      <xdr:spPr>
        <a:xfrm>
          <a:off x="0" y="127654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36830</xdr:rowOff>
    </xdr:to>
    <xdr:sp macro="" textlink="">
      <xdr:nvSpPr>
        <xdr:cNvPr id="192" name="人件費・物件費等の状況グラフ枠"/>
        <xdr:cNvSpPr/>
      </xdr:nvSpPr>
      <xdr:spPr>
        <a:xfrm>
          <a:off x="708660" y="1290256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131445</xdr:rowOff>
    </xdr:from>
    <xdr:to xmlns:xdr="http://schemas.openxmlformats.org/drawingml/2006/spreadsheetDrawing">
      <xdr:col>23</xdr:col>
      <xdr:colOff>133350</xdr:colOff>
      <xdr:row>88</xdr:row>
      <xdr:rowOff>147955</xdr:rowOff>
    </xdr:to>
    <xdr:cxnSp macro="">
      <xdr:nvCxnSpPr>
        <xdr:cNvPr id="193" name="直線コネクタ 192"/>
        <xdr:cNvCxnSpPr/>
      </xdr:nvCxnSpPr>
      <xdr:spPr>
        <a:xfrm flipV="1">
          <a:off x="4544060" y="13174345"/>
          <a:ext cx="0" cy="1502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121285</xdr:rowOff>
    </xdr:from>
    <xdr:ext cx="762000" cy="248920"/>
    <xdr:sp macro="" textlink="">
      <xdr:nvSpPr>
        <xdr:cNvPr id="194" name="人件費・物件費等の状況最小値テキスト"/>
        <xdr:cNvSpPr txBox="1"/>
      </xdr:nvSpPr>
      <xdr:spPr>
        <a:xfrm>
          <a:off x="4615180" y="146500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1,603,808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147955</xdr:rowOff>
    </xdr:from>
    <xdr:to xmlns:xdr="http://schemas.openxmlformats.org/drawingml/2006/spreadsheetDrawing">
      <xdr:col>24</xdr:col>
      <xdr:colOff>12700</xdr:colOff>
      <xdr:row>88</xdr:row>
      <xdr:rowOff>147955</xdr:rowOff>
    </xdr:to>
    <xdr:cxnSp macro="">
      <xdr:nvCxnSpPr>
        <xdr:cNvPr id="195" name="直線コネクタ 194"/>
        <xdr:cNvCxnSpPr/>
      </xdr:nvCxnSpPr>
      <xdr:spPr>
        <a:xfrm>
          <a:off x="4455160" y="146767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50165</xdr:rowOff>
    </xdr:from>
    <xdr:ext cx="762000" cy="248920"/>
    <xdr:sp macro="" textlink="">
      <xdr:nvSpPr>
        <xdr:cNvPr id="196" name="人件費・物件費等の状況最大値テキスト"/>
        <xdr:cNvSpPr txBox="1"/>
      </xdr:nvSpPr>
      <xdr:spPr>
        <a:xfrm>
          <a:off x="4615180" y="129279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131445</xdr:rowOff>
    </xdr:from>
    <xdr:to xmlns:xdr="http://schemas.openxmlformats.org/drawingml/2006/spreadsheetDrawing">
      <xdr:col>24</xdr:col>
      <xdr:colOff>12700</xdr:colOff>
      <xdr:row>79</xdr:row>
      <xdr:rowOff>131445</xdr:rowOff>
    </xdr:to>
    <xdr:cxnSp macro="">
      <xdr:nvCxnSpPr>
        <xdr:cNvPr id="197" name="直線コネクタ 196"/>
        <xdr:cNvCxnSpPr/>
      </xdr:nvCxnSpPr>
      <xdr:spPr>
        <a:xfrm>
          <a:off x="4455160" y="131743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129540</xdr:rowOff>
    </xdr:from>
    <xdr:to xmlns:xdr="http://schemas.openxmlformats.org/drawingml/2006/spreadsheetDrawing">
      <xdr:col>23</xdr:col>
      <xdr:colOff>133350</xdr:colOff>
      <xdr:row>80</xdr:row>
      <xdr:rowOff>144145</xdr:rowOff>
    </xdr:to>
    <xdr:cxnSp macro="">
      <xdr:nvCxnSpPr>
        <xdr:cNvPr id="198" name="直線コネクタ 197"/>
        <xdr:cNvCxnSpPr/>
      </xdr:nvCxnSpPr>
      <xdr:spPr>
        <a:xfrm flipV="1">
          <a:off x="3776980" y="13337540"/>
          <a:ext cx="7670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159385</xdr:rowOff>
    </xdr:from>
    <xdr:ext cx="762000" cy="248920"/>
    <xdr:sp macro="" textlink="">
      <xdr:nvSpPr>
        <xdr:cNvPr id="199" name="人件費・物件費等の状況平均値テキスト"/>
        <xdr:cNvSpPr txBox="1"/>
      </xdr:nvSpPr>
      <xdr:spPr>
        <a:xfrm>
          <a:off x="4615180" y="13367385"/>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20955</xdr:rowOff>
    </xdr:from>
    <xdr:to xmlns:xdr="http://schemas.openxmlformats.org/drawingml/2006/spreadsheetDrawing">
      <xdr:col>23</xdr:col>
      <xdr:colOff>184150</xdr:colOff>
      <xdr:row>81</xdr:row>
      <xdr:rowOff>118745</xdr:rowOff>
    </xdr:to>
    <xdr:sp macro="" textlink="">
      <xdr:nvSpPr>
        <xdr:cNvPr id="200" name="フローチャート: 判断 199"/>
        <xdr:cNvSpPr/>
      </xdr:nvSpPr>
      <xdr:spPr>
        <a:xfrm>
          <a:off x="4493260" y="13394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144145</xdr:rowOff>
    </xdr:from>
    <xdr:to xmlns:xdr="http://schemas.openxmlformats.org/drawingml/2006/spreadsheetDrawing">
      <xdr:col>19</xdr:col>
      <xdr:colOff>133350</xdr:colOff>
      <xdr:row>80</xdr:row>
      <xdr:rowOff>145415</xdr:rowOff>
    </xdr:to>
    <xdr:cxnSp macro="">
      <xdr:nvCxnSpPr>
        <xdr:cNvPr id="201" name="直線コネクタ 200"/>
        <xdr:cNvCxnSpPr/>
      </xdr:nvCxnSpPr>
      <xdr:spPr>
        <a:xfrm flipV="1">
          <a:off x="2959100" y="13352145"/>
          <a:ext cx="8178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162560</xdr:rowOff>
    </xdr:from>
    <xdr:to xmlns:xdr="http://schemas.openxmlformats.org/drawingml/2006/spreadsheetDrawing">
      <xdr:col>19</xdr:col>
      <xdr:colOff>184150</xdr:colOff>
      <xdr:row>81</xdr:row>
      <xdr:rowOff>95250</xdr:rowOff>
    </xdr:to>
    <xdr:sp macro="" textlink="">
      <xdr:nvSpPr>
        <xdr:cNvPr id="202" name="フローチャート: 判断 201"/>
        <xdr:cNvSpPr/>
      </xdr:nvSpPr>
      <xdr:spPr>
        <a:xfrm>
          <a:off x="3726180" y="13370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80645</xdr:rowOff>
    </xdr:from>
    <xdr:ext cx="736600" cy="249555"/>
    <xdr:sp macro="" textlink="">
      <xdr:nvSpPr>
        <xdr:cNvPr id="203" name="テキスト ボックス 202"/>
        <xdr:cNvSpPr txBox="1"/>
      </xdr:nvSpPr>
      <xdr:spPr>
        <a:xfrm>
          <a:off x="3431540" y="1345374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75565</xdr:rowOff>
    </xdr:from>
    <xdr:to xmlns:xdr="http://schemas.openxmlformats.org/drawingml/2006/spreadsheetDrawing">
      <xdr:col>15</xdr:col>
      <xdr:colOff>82550</xdr:colOff>
      <xdr:row>80</xdr:row>
      <xdr:rowOff>145415</xdr:rowOff>
    </xdr:to>
    <xdr:cxnSp macro="">
      <xdr:nvCxnSpPr>
        <xdr:cNvPr id="204" name="直線コネクタ 203"/>
        <xdr:cNvCxnSpPr/>
      </xdr:nvCxnSpPr>
      <xdr:spPr>
        <a:xfrm>
          <a:off x="2141220" y="13283565"/>
          <a:ext cx="81788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119380</xdr:rowOff>
    </xdr:from>
    <xdr:to xmlns:xdr="http://schemas.openxmlformats.org/drawingml/2006/spreadsheetDrawing">
      <xdr:col>15</xdr:col>
      <xdr:colOff>133350</xdr:colOff>
      <xdr:row>81</xdr:row>
      <xdr:rowOff>52070</xdr:rowOff>
    </xdr:to>
    <xdr:sp macro="" textlink="">
      <xdr:nvSpPr>
        <xdr:cNvPr id="205" name="フローチャート: 判断 204"/>
        <xdr:cNvSpPr/>
      </xdr:nvSpPr>
      <xdr:spPr>
        <a:xfrm>
          <a:off x="2908300" y="13327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37465</xdr:rowOff>
    </xdr:from>
    <xdr:ext cx="762000" cy="249555"/>
    <xdr:sp macro="" textlink="">
      <xdr:nvSpPr>
        <xdr:cNvPr id="206" name="テキスト ボックス 205"/>
        <xdr:cNvSpPr txBox="1"/>
      </xdr:nvSpPr>
      <xdr:spPr>
        <a:xfrm>
          <a:off x="2613660" y="13410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46355</xdr:rowOff>
    </xdr:from>
    <xdr:to xmlns:xdr="http://schemas.openxmlformats.org/drawingml/2006/spreadsheetDrawing">
      <xdr:col>11</xdr:col>
      <xdr:colOff>31750</xdr:colOff>
      <xdr:row>80</xdr:row>
      <xdr:rowOff>75565</xdr:rowOff>
    </xdr:to>
    <xdr:cxnSp macro="">
      <xdr:nvCxnSpPr>
        <xdr:cNvPr id="207" name="直線コネクタ 206"/>
        <xdr:cNvCxnSpPr/>
      </xdr:nvCxnSpPr>
      <xdr:spPr>
        <a:xfrm>
          <a:off x="1341120" y="13254355"/>
          <a:ext cx="8001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108585</xdr:rowOff>
    </xdr:from>
    <xdr:to xmlns:xdr="http://schemas.openxmlformats.org/drawingml/2006/spreadsheetDrawing">
      <xdr:col>11</xdr:col>
      <xdr:colOff>82550</xdr:colOff>
      <xdr:row>81</xdr:row>
      <xdr:rowOff>41275</xdr:rowOff>
    </xdr:to>
    <xdr:sp macro="" textlink="">
      <xdr:nvSpPr>
        <xdr:cNvPr id="208" name="フローチャート: 判断 207"/>
        <xdr:cNvSpPr/>
      </xdr:nvSpPr>
      <xdr:spPr>
        <a:xfrm>
          <a:off x="2108200" y="1331658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27305</xdr:rowOff>
    </xdr:from>
    <xdr:ext cx="762000" cy="248920"/>
    <xdr:sp macro="" textlink="">
      <xdr:nvSpPr>
        <xdr:cNvPr id="209" name="テキスト ボックス 208"/>
        <xdr:cNvSpPr txBox="1"/>
      </xdr:nvSpPr>
      <xdr:spPr>
        <a:xfrm>
          <a:off x="1795780" y="134004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102870</xdr:rowOff>
    </xdr:from>
    <xdr:to xmlns:xdr="http://schemas.openxmlformats.org/drawingml/2006/spreadsheetDrawing">
      <xdr:col>7</xdr:col>
      <xdr:colOff>31750</xdr:colOff>
      <xdr:row>81</xdr:row>
      <xdr:rowOff>35560</xdr:rowOff>
    </xdr:to>
    <xdr:sp macro="" textlink="">
      <xdr:nvSpPr>
        <xdr:cNvPr id="210" name="フローチャート: 判断 209"/>
        <xdr:cNvSpPr/>
      </xdr:nvSpPr>
      <xdr:spPr>
        <a:xfrm>
          <a:off x="1290320" y="1331087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20955</xdr:rowOff>
    </xdr:from>
    <xdr:ext cx="762000" cy="248920"/>
    <xdr:sp macro="" textlink="">
      <xdr:nvSpPr>
        <xdr:cNvPr id="211" name="テキスト ボックス 210"/>
        <xdr:cNvSpPr txBox="1"/>
      </xdr:nvSpPr>
      <xdr:spPr>
        <a:xfrm>
          <a:off x="977900" y="133940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34290</xdr:rowOff>
    </xdr:from>
    <xdr:ext cx="761365" cy="249555"/>
    <xdr:sp macro="" textlink="">
      <xdr:nvSpPr>
        <xdr:cNvPr id="212" name="テキスト ボックス 211"/>
        <xdr:cNvSpPr txBox="1"/>
      </xdr:nvSpPr>
      <xdr:spPr>
        <a:xfrm>
          <a:off x="434594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34290</xdr:rowOff>
    </xdr:from>
    <xdr:ext cx="761365" cy="249555"/>
    <xdr:sp macro="" textlink="">
      <xdr:nvSpPr>
        <xdr:cNvPr id="213" name="テキスト ボックス 212"/>
        <xdr:cNvSpPr txBox="1"/>
      </xdr:nvSpPr>
      <xdr:spPr>
        <a:xfrm>
          <a:off x="357886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34290</xdr:rowOff>
    </xdr:from>
    <xdr:ext cx="761365" cy="249555"/>
    <xdr:sp macro="" textlink="">
      <xdr:nvSpPr>
        <xdr:cNvPr id="214" name="テキスト ボックス 213"/>
        <xdr:cNvSpPr txBox="1"/>
      </xdr:nvSpPr>
      <xdr:spPr>
        <a:xfrm>
          <a:off x="276098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34290</xdr:rowOff>
    </xdr:from>
    <xdr:ext cx="761365" cy="249555"/>
    <xdr:sp macro="" textlink="">
      <xdr:nvSpPr>
        <xdr:cNvPr id="215" name="テキスト ボックス 214"/>
        <xdr:cNvSpPr txBox="1"/>
      </xdr:nvSpPr>
      <xdr:spPr>
        <a:xfrm>
          <a:off x="194310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34290</xdr:rowOff>
    </xdr:from>
    <xdr:ext cx="761365" cy="249555"/>
    <xdr:sp macro="" textlink="">
      <xdr:nvSpPr>
        <xdr:cNvPr id="216" name="テキスト ボックス 215"/>
        <xdr:cNvSpPr txBox="1"/>
      </xdr:nvSpPr>
      <xdr:spPr>
        <a:xfrm>
          <a:off x="114300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80645</xdr:rowOff>
    </xdr:from>
    <xdr:to xmlns:xdr="http://schemas.openxmlformats.org/drawingml/2006/spreadsheetDrawing">
      <xdr:col>23</xdr:col>
      <xdr:colOff>184150</xdr:colOff>
      <xdr:row>81</xdr:row>
      <xdr:rowOff>13335</xdr:rowOff>
    </xdr:to>
    <xdr:sp macro="" textlink="">
      <xdr:nvSpPr>
        <xdr:cNvPr id="217" name="楕円 216"/>
        <xdr:cNvSpPr/>
      </xdr:nvSpPr>
      <xdr:spPr>
        <a:xfrm>
          <a:off x="4493260" y="13288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96520</xdr:rowOff>
    </xdr:from>
    <xdr:ext cx="762000" cy="248920"/>
    <xdr:sp macro="" textlink="">
      <xdr:nvSpPr>
        <xdr:cNvPr id="218" name="人件費・物件費等の状況該当値テキスト"/>
        <xdr:cNvSpPr txBox="1"/>
      </xdr:nvSpPr>
      <xdr:spPr>
        <a:xfrm>
          <a:off x="4615180" y="131394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393,656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95250</xdr:rowOff>
    </xdr:from>
    <xdr:to xmlns:xdr="http://schemas.openxmlformats.org/drawingml/2006/spreadsheetDrawing">
      <xdr:col>19</xdr:col>
      <xdr:colOff>184150</xdr:colOff>
      <xdr:row>81</xdr:row>
      <xdr:rowOff>27940</xdr:rowOff>
    </xdr:to>
    <xdr:sp macro="" textlink="">
      <xdr:nvSpPr>
        <xdr:cNvPr id="219" name="楕円 218"/>
        <xdr:cNvSpPr/>
      </xdr:nvSpPr>
      <xdr:spPr>
        <a:xfrm>
          <a:off x="3726180" y="13303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38100</xdr:rowOff>
    </xdr:from>
    <xdr:ext cx="736600" cy="249555"/>
    <xdr:sp macro="" textlink="">
      <xdr:nvSpPr>
        <xdr:cNvPr id="220" name="テキスト ボックス 219"/>
        <xdr:cNvSpPr txBox="1"/>
      </xdr:nvSpPr>
      <xdr:spPr>
        <a:xfrm>
          <a:off x="3431540" y="1308100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406,758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96520</xdr:rowOff>
    </xdr:from>
    <xdr:to xmlns:xdr="http://schemas.openxmlformats.org/drawingml/2006/spreadsheetDrawing">
      <xdr:col>15</xdr:col>
      <xdr:colOff>133350</xdr:colOff>
      <xdr:row>81</xdr:row>
      <xdr:rowOff>29210</xdr:rowOff>
    </xdr:to>
    <xdr:sp macro="" textlink="">
      <xdr:nvSpPr>
        <xdr:cNvPr id="221" name="楕円 220"/>
        <xdr:cNvSpPr/>
      </xdr:nvSpPr>
      <xdr:spPr>
        <a:xfrm>
          <a:off x="2908300" y="13304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38735</xdr:rowOff>
    </xdr:from>
    <xdr:ext cx="762000" cy="249555"/>
    <xdr:sp macro="" textlink="">
      <xdr:nvSpPr>
        <xdr:cNvPr id="222" name="テキスト ボックス 221"/>
        <xdr:cNvSpPr txBox="1"/>
      </xdr:nvSpPr>
      <xdr:spPr>
        <a:xfrm>
          <a:off x="2613660" y="130816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407,798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27305</xdr:rowOff>
    </xdr:from>
    <xdr:to xmlns:xdr="http://schemas.openxmlformats.org/drawingml/2006/spreadsheetDrawing">
      <xdr:col>11</xdr:col>
      <xdr:colOff>82550</xdr:colOff>
      <xdr:row>80</xdr:row>
      <xdr:rowOff>125095</xdr:rowOff>
    </xdr:to>
    <xdr:sp macro="" textlink="">
      <xdr:nvSpPr>
        <xdr:cNvPr id="223" name="楕円 222"/>
        <xdr:cNvSpPr/>
      </xdr:nvSpPr>
      <xdr:spPr>
        <a:xfrm>
          <a:off x="2108200" y="1323530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134620</xdr:rowOff>
    </xdr:from>
    <xdr:ext cx="762000" cy="249555"/>
    <xdr:sp macro="" textlink="">
      <xdr:nvSpPr>
        <xdr:cNvPr id="224" name="テキスト ボックス 223"/>
        <xdr:cNvSpPr txBox="1"/>
      </xdr:nvSpPr>
      <xdr:spPr>
        <a:xfrm>
          <a:off x="1795780" y="1301242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79</xdr:row>
      <xdr:rowOff>162560</xdr:rowOff>
    </xdr:from>
    <xdr:to xmlns:xdr="http://schemas.openxmlformats.org/drawingml/2006/spreadsheetDrawing">
      <xdr:col>7</xdr:col>
      <xdr:colOff>31750</xdr:colOff>
      <xdr:row>80</xdr:row>
      <xdr:rowOff>95250</xdr:rowOff>
    </xdr:to>
    <xdr:sp macro="" textlink="">
      <xdr:nvSpPr>
        <xdr:cNvPr id="225" name="楕円 224"/>
        <xdr:cNvSpPr/>
      </xdr:nvSpPr>
      <xdr:spPr>
        <a:xfrm>
          <a:off x="1290320" y="1320546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104775</xdr:rowOff>
    </xdr:from>
    <xdr:ext cx="762000" cy="249555"/>
    <xdr:sp macro="" textlink="">
      <xdr:nvSpPr>
        <xdr:cNvPr id="226" name="テキスト ボックス 225"/>
        <xdr:cNvSpPr txBox="1"/>
      </xdr:nvSpPr>
      <xdr:spPr>
        <a:xfrm>
          <a:off x="977900" y="129825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318,179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116205</xdr:rowOff>
    </xdr:from>
    <xdr:to xmlns:xdr="http://schemas.openxmlformats.org/drawingml/2006/spreadsheetDrawing">
      <xdr:col>85</xdr:col>
      <xdr:colOff>95250</xdr:colOff>
      <xdr:row>75</xdr:row>
      <xdr:rowOff>92075</xdr:rowOff>
    </xdr:to>
    <xdr:sp macro="" textlink="">
      <xdr:nvSpPr>
        <xdr:cNvPr id="227" name="正方形/長方形 226"/>
        <xdr:cNvSpPr/>
      </xdr:nvSpPr>
      <xdr:spPr>
        <a:xfrm>
          <a:off x="11742420" y="1216850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134620</xdr:rowOff>
    </xdr:from>
    <xdr:ext cx="1653540" cy="297815"/>
    <xdr:sp macro="" textlink="">
      <xdr:nvSpPr>
        <xdr:cNvPr id="228" name="テキスト ボックス 227"/>
        <xdr:cNvSpPr txBox="1"/>
      </xdr:nvSpPr>
      <xdr:spPr>
        <a:xfrm>
          <a:off x="12495530" y="12517120"/>
          <a:ext cx="1653540"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109855</xdr:rowOff>
    </xdr:from>
    <xdr:ext cx="1650365" cy="346075"/>
    <xdr:sp macro="" textlink="">
      <xdr:nvSpPr>
        <xdr:cNvPr id="229" name="テキスト ボックス 228"/>
        <xdr:cNvSpPr txBox="1"/>
      </xdr:nvSpPr>
      <xdr:spPr>
        <a:xfrm>
          <a:off x="14133830" y="12492355"/>
          <a:ext cx="1650365" cy="346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30480</xdr:rowOff>
    </xdr:from>
    <xdr:to xmlns:xdr="http://schemas.openxmlformats.org/drawingml/2006/spreadsheetDrawing">
      <xdr:col>93</xdr:col>
      <xdr:colOff>6350</xdr:colOff>
      <xdr:row>76</xdr:row>
      <xdr:rowOff>109855</xdr:rowOff>
    </xdr:to>
    <xdr:sp macro="" textlink="">
      <xdr:nvSpPr>
        <xdr:cNvPr id="230" name="正方形/長方形 229"/>
        <xdr:cNvSpPr/>
      </xdr:nvSpPr>
      <xdr:spPr>
        <a:xfrm>
          <a:off x="16459200" y="12412980"/>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48895</xdr:rowOff>
    </xdr:from>
    <xdr:to xmlns:xdr="http://schemas.openxmlformats.org/drawingml/2006/spreadsheetDrawing">
      <xdr:col>93</xdr:col>
      <xdr:colOff>6350</xdr:colOff>
      <xdr:row>77</xdr:row>
      <xdr:rowOff>128270</xdr:rowOff>
    </xdr:to>
    <xdr:sp macro="" textlink="">
      <xdr:nvSpPr>
        <xdr:cNvPr id="231" name="正方形/長方形 230"/>
        <xdr:cNvSpPr/>
      </xdr:nvSpPr>
      <xdr:spPr>
        <a:xfrm>
          <a:off x="16459200" y="12596495"/>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30480</xdr:rowOff>
    </xdr:from>
    <xdr:to xmlns:xdr="http://schemas.openxmlformats.org/drawingml/2006/spreadsheetDrawing">
      <xdr:col>99</xdr:col>
      <xdr:colOff>146050</xdr:colOff>
      <xdr:row>76</xdr:row>
      <xdr:rowOff>109855</xdr:rowOff>
    </xdr:to>
    <xdr:sp macro="" textlink="">
      <xdr:nvSpPr>
        <xdr:cNvPr id="232" name="正方形/長方形 231"/>
        <xdr:cNvSpPr/>
      </xdr:nvSpPr>
      <xdr:spPr>
        <a:xfrm>
          <a:off x="1796796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48895</xdr:rowOff>
    </xdr:from>
    <xdr:to xmlns:xdr="http://schemas.openxmlformats.org/drawingml/2006/spreadsheetDrawing">
      <xdr:col>99</xdr:col>
      <xdr:colOff>146050</xdr:colOff>
      <xdr:row>77</xdr:row>
      <xdr:rowOff>128270</xdr:rowOff>
    </xdr:to>
    <xdr:sp macro="" textlink="">
      <xdr:nvSpPr>
        <xdr:cNvPr id="233" name="正方形/長方形 232"/>
        <xdr:cNvSpPr/>
      </xdr:nvSpPr>
      <xdr:spPr>
        <a:xfrm>
          <a:off x="1796796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30480</xdr:rowOff>
    </xdr:from>
    <xdr:to xmlns:xdr="http://schemas.openxmlformats.org/drawingml/2006/spreadsheetDrawing">
      <xdr:col>106</xdr:col>
      <xdr:colOff>139700</xdr:colOff>
      <xdr:row>76</xdr:row>
      <xdr:rowOff>109855</xdr:rowOff>
    </xdr:to>
    <xdr:sp macro="" textlink="">
      <xdr:nvSpPr>
        <xdr:cNvPr id="234" name="正方形/長方形 233"/>
        <xdr:cNvSpPr/>
      </xdr:nvSpPr>
      <xdr:spPr>
        <a:xfrm>
          <a:off x="1930400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48895</xdr:rowOff>
    </xdr:from>
    <xdr:to xmlns:xdr="http://schemas.openxmlformats.org/drawingml/2006/spreadsheetDrawing">
      <xdr:col>106</xdr:col>
      <xdr:colOff>139700</xdr:colOff>
      <xdr:row>77</xdr:row>
      <xdr:rowOff>128270</xdr:rowOff>
    </xdr:to>
    <xdr:sp macro="" textlink="">
      <xdr:nvSpPr>
        <xdr:cNvPr id="235" name="正方形/長方形 234"/>
        <xdr:cNvSpPr/>
      </xdr:nvSpPr>
      <xdr:spPr>
        <a:xfrm>
          <a:off x="1930400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36830</xdr:rowOff>
    </xdr:to>
    <xdr:sp macro="" textlink="">
      <xdr:nvSpPr>
        <xdr:cNvPr id="236" name="正方形/長方形 235"/>
        <xdr:cNvSpPr/>
      </xdr:nvSpPr>
      <xdr:spPr>
        <a:xfrm>
          <a:off x="11742420" y="1290256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36830</xdr:rowOff>
    </xdr:to>
    <xdr:sp macro="" textlink="">
      <xdr:nvSpPr>
        <xdr:cNvPr id="237" name="正方形/長方形 236"/>
        <xdr:cNvSpPr/>
      </xdr:nvSpPr>
      <xdr:spPr>
        <a:xfrm>
          <a:off x="16568420" y="1290256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104140</xdr:rowOff>
    </xdr:to>
    <xdr:sp macro="" textlink="">
      <xdr:nvSpPr>
        <xdr:cNvPr id="238" name="正方形/長方形 237"/>
        <xdr:cNvSpPr/>
      </xdr:nvSpPr>
      <xdr:spPr>
        <a:xfrm>
          <a:off x="16568420" y="1290256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140335</xdr:rowOff>
    </xdr:to>
    <xdr:sp macro="" textlink="" fLocksText="0">
      <xdr:nvSpPr>
        <xdr:cNvPr id="239" name="テキスト ボックス 238"/>
        <xdr:cNvSpPr txBox="1"/>
      </xdr:nvSpPr>
      <xdr:spPr>
        <a:xfrm>
          <a:off x="16683990" y="13208000"/>
          <a:ext cx="529209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推移をみると類似団体平均を上回る状態が続いている。現行は旧来からの給与体系により年功的な体系となっているが、職務・職責に応じた構造への転換を図る観点から、職務の級間の給料表水準の重複廃止や昇格抑制措置を講じることにより、人件費抑制を図っている。市町村の職員構成等に違いがあるため、ラスパイレス指数のみの比較は難しいが、今後においても適正化を図っていく。</a:t>
          </a:r>
        </a:p>
      </xdr:txBody>
    </xdr:sp>
    <xdr:clientData/>
  </xdr:twoCellAnchor>
  <xdr:twoCellAnchor>
    <xdr:from xmlns:xdr="http://schemas.openxmlformats.org/drawingml/2006/spreadsheetDrawing">
      <xdr:col>61</xdr:col>
      <xdr:colOff>44450</xdr:colOff>
      <xdr:row>92</xdr:row>
      <xdr:rowOff>36830</xdr:rowOff>
    </xdr:from>
    <xdr:to xmlns:xdr="http://schemas.openxmlformats.org/drawingml/2006/spreadsheetDrawing">
      <xdr:col>85</xdr:col>
      <xdr:colOff>95250</xdr:colOff>
      <xdr:row>92</xdr:row>
      <xdr:rowOff>36830</xdr:rowOff>
    </xdr:to>
    <xdr:cxnSp macro="">
      <xdr:nvCxnSpPr>
        <xdr:cNvPr id="240" name="直線コネクタ 239"/>
        <xdr:cNvCxnSpPr/>
      </xdr:nvCxnSpPr>
      <xdr:spPr>
        <a:xfrm>
          <a:off x="11742420" y="152260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64770</xdr:rowOff>
    </xdr:from>
    <xdr:ext cx="762000" cy="249555"/>
    <xdr:sp macro="" textlink="">
      <xdr:nvSpPr>
        <xdr:cNvPr id="241" name="テキスト ボックス 240"/>
        <xdr:cNvSpPr txBox="1"/>
      </xdr:nvSpPr>
      <xdr:spPr>
        <a:xfrm>
          <a:off x="11051540" y="15088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116205</xdr:rowOff>
    </xdr:from>
    <xdr:to xmlns:xdr="http://schemas.openxmlformats.org/drawingml/2006/spreadsheetDrawing">
      <xdr:col>85</xdr:col>
      <xdr:colOff>95250</xdr:colOff>
      <xdr:row>88</xdr:row>
      <xdr:rowOff>116205</xdr:rowOff>
    </xdr:to>
    <xdr:cxnSp macro="">
      <xdr:nvCxnSpPr>
        <xdr:cNvPr id="242" name="直線コネクタ 241"/>
        <xdr:cNvCxnSpPr/>
      </xdr:nvCxnSpPr>
      <xdr:spPr>
        <a:xfrm>
          <a:off x="11742420" y="146450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144145</xdr:rowOff>
    </xdr:from>
    <xdr:ext cx="762000" cy="249555"/>
    <xdr:sp macro="" textlink="">
      <xdr:nvSpPr>
        <xdr:cNvPr id="243" name="テキスト ボックス 242"/>
        <xdr:cNvSpPr txBox="1"/>
      </xdr:nvSpPr>
      <xdr:spPr>
        <a:xfrm>
          <a:off x="11051540" y="14507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30480</xdr:rowOff>
    </xdr:from>
    <xdr:to xmlns:xdr="http://schemas.openxmlformats.org/drawingml/2006/spreadsheetDrawing">
      <xdr:col>85</xdr:col>
      <xdr:colOff>95250</xdr:colOff>
      <xdr:row>85</xdr:row>
      <xdr:rowOff>30480</xdr:rowOff>
    </xdr:to>
    <xdr:cxnSp macro="">
      <xdr:nvCxnSpPr>
        <xdr:cNvPr id="244" name="直線コネクタ 243"/>
        <xdr:cNvCxnSpPr/>
      </xdr:nvCxnSpPr>
      <xdr:spPr>
        <a:xfrm>
          <a:off x="11742420" y="140639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59055</xdr:rowOff>
    </xdr:from>
    <xdr:ext cx="762000" cy="248920"/>
    <xdr:sp macro="" textlink="">
      <xdr:nvSpPr>
        <xdr:cNvPr id="245" name="テキスト ボックス 244"/>
        <xdr:cNvSpPr txBox="1"/>
      </xdr:nvSpPr>
      <xdr:spPr>
        <a:xfrm>
          <a:off x="11051540" y="139274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109855</xdr:rowOff>
    </xdr:from>
    <xdr:to xmlns:xdr="http://schemas.openxmlformats.org/drawingml/2006/spreadsheetDrawing">
      <xdr:col>85</xdr:col>
      <xdr:colOff>95250</xdr:colOff>
      <xdr:row>81</xdr:row>
      <xdr:rowOff>109855</xdr:rowOff>
    </xdr:to>
    <xdr:cxnSp macro="">
      <xdr:nvCxnSpPr>
        <xdr:cNvPr id="246" name="直線コネクタ 245"/>
        <xdr:cNvCxnSpPr/>
      </xdr:nvCxnSpPr>
      <xdr:spPr>
        <a:xfrm>
          <a:off x="11742420" y="13482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137795</xdr:rowOff>
    </xdr:from>
    <xdr:ext cx="762000" cy="249555"/>
    <xdr:sp macro="" textlink="">
      <xdr:nvSpPr>
        <xdr:cNvPr id="247" name="テキスト ボックス 246"/>
        <xdr:cNvSpPr txBox="1"/>
      </xdr:nvSpPr>
      <xdr:spPr>
        <a:xfrm>
          <a:off x="11051540" y="13345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48" name="直線コネクタ 247"/>
        <xdr:cNvCxnSpPr/>
      </xdr:nvCxnSpPr>
      <xdr:spPr>
        <a:xfrm>
          <a:off x="11742420" y="129025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52705</xdr:rowOff>
    </xdr:from>
    <xdr:ext cx="762000" cy="248920"/>
    <xdr:sp macro="" textlink="">
      <xdr:nvSpPr>
        <xdr:cNvPr id="249" name="テキスト ボックス 248"/>
        <xdr:cNvSpPr txBox="1"/>
      </xdr:nvSpPr>
      <xdr:spPr>
        <a:xfrm>
          <a:off x="11051540" y="127654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36830</xdr:rowOff>
    </xdr:to>
    <xdr:sp macro="" textlink="">
      <xdr:nvSpPr>
        <xdr:cNvPr id="250" name="給与水準   （国との比較）グラフ枠"/>
        <xdr:cNvSpPr/>
      </xdr:nvSpPr>
      <xdr:spPr>
        <a:xfrm>
          <a:off x="11742420" y="1290256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57785</xdr:rowOff>
    </xdr:from>
    <xdr:to xmlns:xdr="http://schemas.openxmlformats.org/drawingml/2006/spreadsheetDrawing">
      <xdr:col>81</xdr:col>
      <xdr:colOff>44450</xdr:colOff>
      <xdr:row>88</xdr:row>
      <xdr:rowOff>145415</xdr:rowOff>
    </xdr:to>
    <xdr:cxnSp macro="">
      <xdr:nvCxnSpPr>
        <xdr:cNvPr id="251" name="直線コネクタ 250"/>
        <xdr:cNvCxnSpPr/>
      </xdr:nvCxnSpPr>
      <xdr:spPr>
        <a:xfrm flipV="1">
          <a:off x="15577820" y="13430885"/>
          <a:ext cx="0" cy="12433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118745</xdr:rowOff>
    </xdr:from>
    <xdr:ext cx="761365" cy="248920"/>
    <xdr:sp macro="" textlink="">
      <xdr:nvSpPr>
        <xdr:cNvPr id="252" name="給与水準   （国との比較）最小値テキスト"/>
        <xdr:cNvSpPr txBox="1"/>
      </xdr:nvSpPr>
      <xdr:spPr>
        <a:xfrm>
          <a:off x="15666720" y="1464754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145415</xdr:rowOff>
    </xdr:from>
    <xdr:to xmlns:xdr="http://schemas.openxmlformats.org/drawingml/2006/spreadsheetDrawing">
      <xdr:col>81</xdr:col>
      <xdr:colOff>133350</xdr:colOff>
      <xdr:row>88</xdr:row>
      <xdr:rowOff>145415</xdr:rowOff>
    </xdr:to>
    <xdr:cxnSp macro="">
      <xdr:nvCxnSpPr>
        <xdr:cNvPr id="253" name="直線コネクタ 252"/>
        <xdr:cNvCxnSpPr/>
      </xdr:nvCxnSpPr>
      <xdr:spPr>
        <a:xfrm>
          <a:off x="15506700" y="146742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140970</xdr:rowOff>
    </xdr:from>
    <xdr:ext cx="761365" cy="249555"/>
    <xdr:sp macro="" textlink="">
      <xdr:nvSpPr>
        <xdr:cNvPr id="254" name="給与水準   （国との比較）最大値テキスト"/>
        <xdr:cNvSpPr txBox="1"/>
      </xdr:nvSpPr>
      <xdr:spPr>
        <a:xfrm>
          <a:off x="15666720" y="1318387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57785</xdr:rowOff>
    </xdr:from>
    <xdr:to xmlns:xdr="http://schemas.openxmlformats.org/drawingml/2006/spreadsheetDrawing">
      <xdr:col>81</xdr:col>
      <xdr:colOff>133350</xdr:colOff>
      <xdr:row>81</xdr:row>
      <xdr:rowOff>57785</xdr:rowOff>
    </xdr:to>
    <xdr:cxnSp macro="">
      <xdr:nvCxnSpPr>
        <xdr:cNvPr id="255" name="直線コネクタ 254"/>
        <xdr:cNvCxnSpPr/>
      </xdr:nvCxnSpPr>
      <xdr:spPr>
        <a:xfrm>
          <a:off x="15506700" y="1343088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130175</xdr:rowOff>
    </xdr:from>
    <xdr:to xmlns:xdr="http://schemas.openxmlformats.org/drawingml/2006/spreadsheetDrawing">
      <xdr:col>81</xdr:col>
      <xdr:colOff>44450</xdr:colOff>
      <xdr:row>87</xdr:row>
      <xdr:rowOff>130175</xdr:rowOff>
    </xdr:to>
    <xdr:cxnSp macro="">
      <xdr:nvCxnSpPr>
        <xdr:cNvPr id="256" name="直線コネクタ 255"/>
        <xdr:cNvCxnSpPr/>
      </xdr:nvCxnSpPr>
      <xdr:spPr>
        <a:xfrm>
          <a:off x="14810740" y="1449387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163830</xdr:rowOff>
    </xdr:from>
    <xdr:ext cx="761365" cy="249555"/>
    <xdr:sp macro="" textlink="">
      <xdr:nvSpPr>
        <xdr:cNvPr id="257" name="給与水準   （国との比較）平均値テキスト"/>
        <xdr:cNvSpPr txBox="1"/>
      </xdr:nvSpPr>
      <xdr:spPr>
        <a:xfrm>
          <a:off x="15666720" y="14197330"/>
          <a:ext cx="7613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147320</xdr:rowOff>
    </xdr:from>
    <xdr:to xmlns:xdr="http://schemas.openxmlformats.org/drawingml/2006/spreadsheetDrawing">
      <xdr:col>81</xdr:col>
      <xdr:colOff>95250</xdr:colOff>
      <xdr:row>87</xdr:row>
      <xdr:rowOff>80010</xdr:rowOff>
    </xdr:to>
    <xdr:sp macro="" textlink="">
      <xdr:nvSpPr>
        <xdr:cNvPr id="258" name="フローチャート: 判断 257"/>
        <xdr:cNvSpPr/>
      </xdr:nvSpPr>
      <xdr:spPr>
        <a:xfrm>
          <a:off x="15533370" y="1434592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87</xdr:row>
      <xdr:rowOff>125095</xdr:rowOff>
    </xdr:from>
    <xdr:to xmlns:xdr="http://schemas.openxmlformats.org/drawingml/2006/spreadsheetDrawing">
      <xdr:col>77</xdr:col>
      <xdr:colOff>44450</xdr:colOff>
      <xdr:row>87</xdr:row>
      <xdr:rowOff>130175</xdr:rowOff>
    </xdr:to>
    <xdr:cxnSp macro="">
      <xdr:nvCxnSpPr>
        <xdr:cNvPr id="259" name="直線コネクタ 258"/>
        <xdr:cNvCxnSpPr/>
      </xdr:nvCxnSpPr>
      <xdr:spPr>
        <a:xfrm>
          <a:off x="13999210" y="14488795"/>
          <a:ext cx="81153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141605</xdr:rowOff>
    </xdr:from>
    <xdr:to xmlns:xdr="http://schemas.openxmlformats.org/drawingml/2006/spreadsheetDrawing">
      <xdr:col>77</xdr:col>
      <xdr:colOff>95250</xdr:colOff>
      <xdr:row>87</xdr:row>
      <xdr:rowOff>74295</xdr:rowOff>
    </xdr:to>
    <xdr:sp macro="" textlink="">
      <xdr:nvSpPr>
        <xdr:cNvPr id="260" name="フローチャート: 判断 259"/>
        <xdr:cNvSpPr/>
      </xdr:nvSpPr>
      <xdr:spPr>
        <a:xfrm>
          <a:off x="14766290" y="1434020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84455</xdr:rowOff>
    </xdr:from>
    <xdr:ext cx="735965" cy="248920"/>
    <xdr:sp macro="" textlink="">
      <xdr:nvSpPr>
        <xdr:cNvPr id="261" name="テキスト ボックス 260"/>
        <xdr:cNvSpPr txBox="1"/>
      </xdr:nvSpPr>
      <xdr:spPr>
        <a:xfrm>
          <a:off x="14465300" y="14117955"/>
          <a:ext cx="735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89535</xdr:rowOff>
    </xdr:from>
    <xdr:to xmlns:xdr="http://schemas.openxmlformats.org/drawingml/2006/spreadsheetDrawing">
      <xdr:col>72</xdr:col>
      <xdr:colOff>191770</xdr:colOff>
      <xdr:row>87</xdr:row>
      <xdr:rowOff>125095</xdr:rowOff>
    </xdr:to>
    <xdr:cxnSp macro="">
      <xdr:nvCxnSpPr>
        <xdr:cNvPr id="262" name="直線コネクタ 261"/>
        <xdr:cNvCxnSpPr/>
      </xdr:nvCxnSpPr>
      <xdr:spPr>
        <a:xfrm>
          <a:off x="13192760" y="14453235"/>
          <a:ext cx="8064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141605</xdr:rowOff>
    </xdr:from>
    <xdr:to xmlns:xdr="http://schemas.openxmlformats.org/drawingml/2006/spreadsheetDrawing">
      <xdr:col>73</xdr:col>
      <xdr:colOff>44450</xdr:colOff>
      <xdr:row>87</xdr:row>
      <xdr:rowOff>74295</xdr:rowOff>
    </xdr:to>
    <xdr:sp macro="" textlink="">
      <xdr:nvSpPr>
        <xdr:cNvPr id="263" name="フローチャート: 判断 262"/>
        <xdr:cNvSpPr/>
      </xdr:nvSpPr>
      <xdr:spPr>
        <a:xfrm>
          <a:off x="13959840" y="1434020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84455</xdr:rowOff>
    </xdr:from>
    <xdr:ext cx="761365" cy="248920"/>
    <xdr:sp macro="" textlink="">
      <xdr:nvSpPr>
        <xdr:cNvPr id="264" name="テキスト ボックス 263"/>
        <xdr:cNvSpPr txBox="1"/>
      </xdr:nvSpPr>
      <xdr:spPr>
        <a:xfrm>
          <a:off x="13647420" y="141179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89535</xdr:rowOff>
    </xdr:from>
    <xdr:to xmlns:xdr="http://schemas.openxmlformats.org/drawingml/2006/spreadsheetDrawing">
      <xdr:col>68</xdr:col>
      <xdr:colOff>152400</xdr:colOff>
      <xdr:row>87</xdr:row>
      <xdr:rowOff>130175</xdr:rowOff>
    </xdr:to>
    <xdr:cxnSp macro="">
      <xdr:nvCxnSpPr>
        <xdr:cNvPr id="265" name="直線コネクタ 264"/>
        <xdr:cNvCxnSpPr/>
      </xdr:nvCxnSpPr>
      <xdr:spPr>
        <a:xfrm flipV="1">
          <a:off x="12374880" y="14453235"/>
          <a:ext cx="8178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141605</xdr:rowOff>
    </xdr:from>
    <xdr:to xmlns:xdr="http://schemas.openxmlformats.org/drawingml/2006/spreadsheetDrawing">
      <xdr:col>68</xdr:col>
      <xdr:colOff>191770</xdr:colOff>
      <xdr:row>87</xdr:row>
      <xdr:rowOff>74295</xdr:rowOff>
    </xdr:to>
    <xdr:sp macro="" textlink="">
      <xdr:nvSpPr>
        <xdr:cNvPr id="266" name="フローチャート: 判断 265"/>
        <xdr:cNvSpPr/>
      </xdr:nvSpPr>
      <xdr:spPr>
        <a:xfrm>
          <a:off x="13141960" y="1434020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84455</xdr:rowOff>
    </xdr:from>
    <xdr:ext cx="761365" cy="248920"/>
    <xdr:sp macro="" textlink="">
      <xdr:nvSpPr>
        <xdr:cNvPr id="267" name="テキスト ボックス 266"/>
        <xdr:cNvSpPr txBox="1"/>
      </xdr:nvSpPr>
      <xdr:spPr>
        <a:xfrm>
          <a:off x="12847320" y="141179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141605</xdr:rowOff>
    </xdr:from>
    <xdr:to xmlns:xdr="http://schemas.openxmlformats.org/drawingml/2006/spreadsheetDrawing">
      <xdr:col>64</xdr:col>
      <xdr:colOff>152400</xdr:colOff>
      <xdr:row>87</xdr:row>
      <xdr:rowOff>74295</xdr:rowOff>
    </xdr:to>
    <xdr:sp macro="" textlink="">
      <xdr:nvSpPr>
        <xdr:cNvPr id="268" name="フローチャート: 判断 267"/>
        <xdr:cNvSpPr/>
      </xdr:nvSpPr>
      <xdr:spPr>
        <a:xfrm>
          <a:off x="12324080" y="14340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84455</xdr:rowOff>
    </xdr:from>
    <xdr:ext cx="761365" cy="248920"/>
    <xdr:sp macro="" textlink="">
      <xdr:nvSpPr>
        <xdr:cNvPr id="269" name="テキスト ボックス 268"/>
        <xdr:cNvSpPr txBox="1"/>
      </xdr:nvSpPr>
      <xdr:spPr>
        <a:xfrm>
          <a:off x="12029440" y="1411795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34290</xdr:rowOff>
    </xdr:from>
    <xdr:ext cx="761365" cy="249555"/>
    <xdr:sp macro="" textlink="">
      <xdr:nvSpPr>
        <xdr:cNvPr id="270" name="テキスト ボックス 269"/>
        <xdr:cNvSpPr txBox="1"/>
      </xdr:nvSpPr>
      <xdr:spPr>
        <a:xfrm>
          <a:off x="1537970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34290</xdr:rowOff>
    </xdr:from>
    <xdr:ext cx="761365" cy="249555"/>
    <xdr:sp macro="" textlink="">
      <xdr:nvSpPr>
        <xdr:cNvPr id="271" name="テキスト ボックス 270"/>
        <xdr:cNvSpPr txBox="1"/>
      </xdr:nvSpPr>
      <xdr:spPr>
        <a:xfrm>
          <a:off x="1461262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34290</xdr:rowOff>
    </xdr:from>
    <xdr:ext cx="762000" cy="249555"/>
    <xdr:sp macro="" textlink="">
      <xdr:nvSpPr>
        <xdr:cNvPr id="272" name="テキスト ボックス 271"/>
        <xdr:cNvSpPr txBox="1"/>
      </xdr:nvSpPr>
      <xdr:spPr>
        <a:xfrm>
          <a:off x="13807440" y="152234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34290</xdr:rowOff>
    </xdr:from>
    <xdr:ext cx="761365" cy="249555"/>
    <xdr:sp macro="" textlink="">
      <xdr:nvSpPr>
        <xdr:cNvPr id="273" name="テキスト ボックス 272"/>
        <xdr:cNvSpPr txBox="1"/>
      </xdr:nvSpPr>
      <xdr:spPr>
        <a:xfrm>
          <a:off x="1299464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34290</xdr:rowOff>
    </xdr:from>
    <xdr:ext cx="761365" cy="249555"/>
    <xdr:sp macro="" textlink="">
      <xdr:nvSpPr>
        <xdr:cNvPr id="274" name="テキスト ボックス 273"/>
        <xdr:cNvSpPr txBox="1"/>
      </xdr:nvSpPr>
      <xdr:spPr>
        <a:xfrm>
          <a:off x="12176760" y="1522349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87</xdr:row>
      <xdr:rowOff>81280</xdr:rowOff>
    </xdr:from>
    <xdr:to xmlns:xdr="http://schemas.openxmlformats.org/drawingml/2006/spreadsheetDrawing">
      <xdr:col>81</xdr:col>
      <xdr:colOff>95250</xdr:colOff>
      <xdr:row>88</xdr:row>
      <xdr:rowOff>13970</xdr:rowOff>
    </xdr:to>
    <xdr:sp macro="" textlink="">
      <xdr:nvSpPr>
        <xdr:cNvPr id="275" name="楕円 274"/>
        <xdr:cNvSpPr/>
      </xdr:nvSpPr>
      <xdr:spPr>
        <a:xfrm>
          <a:off x="15533370" y="1444498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54610</xdr:rowOff>
    </xdr:from>
    <xdr:ext cx="761365" cy="248285"/>
    <xdr:sp macro="" textlink="">
      <xdr:nvSpPr>
        <xdr:cNvPr id="276" name="給与水準   （国との比較）該当値テキスト"/>
        <xdr:cNvSpPr txBox="1"/>
      </xdr:nvSpPr>
      <xdr:spPr>
        <a:xfrm>
          <a:off x="15666720" y="1441831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87</xdr:row>
      <xdr:rowOff>81280</xdr:rowOff>
    </xdr:from>
    <xdr:to xmlns:xdr="http://schemas.openxmlformats.org/drawingml/2006/spreadsheetDrawing">
      <xdr:col>77</xdr:col>
      <xdr:colOff>95250</xdr:colOff>
      <xdr:row>88</xdr:row>
      <xdr:rowOff>13970</xdr:rowOff>
    </xdr:to>
    <xdr:sp macro="" textlink="">
      <xdr:nvSpPr>
        <xdr:cNvPr id="277" name="楕円 276"/>
        <xdr:cNvSpPr/>
      </xdr:nvSpPr>
      <xdr:spPr>
        <a:xfrm>
          <a:off x="14766290" y="1444498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164465</xdr:rowOff>
    </xdr:from>
    <xdr:ext cx="735965" cy="248920"/>
    <xdr:sp macro="" textlink="">
      <xdr:nvSpPr>
        <xdr:cNvPr id="278" name="テキスト ボックス 277"/>
        <xdr:cNvSpPr txBox="1"/>
      </xdr:nvSpPr>
      <xdr:spPr>
        <a:xfrm>
          <a:off x="14465300" y="14528165"/>
          <a:ext cx="735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75565</xdr:rowOff>
    </xdr:from>
    <xdr:to xmlns:xdr="http://schemas.openxmlformats.org/drawingml/2006/spreadsheetDrawing">
      <xdr:col>73</xdr:col>
      <xdr:colOff>44450</xdr:colOff>
      <xdr:row>88</xdr:row>
      <xdr:rowOff>8255</xdr:rowOff>
    </xdr:to>
    <xdr:sp macro="" textlink="">
      <xdr:nvSpPr>
        <xdr:cNvPr id="279" name="楕円 278"/>
        <xdr:cNvSpPr/>
      </xdr:nvSpPr>
      <xdr:spPr>
        <a:xfrm>
          <a:off x="13959840" y="1443926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159385</xdr:rowOff>
    </xdr:from>
    <xdr:ext cx="761365" cy="248920"/>
    <xdr:sp macro="" textlink="">
      <xdr:nvSpPr>
        <xdr:cNvPr id="280" name="テキスト ボックス 279"/>
        <xdr:cNvSpPr txBox="1"/>
      </xdr:nvSpPr>
      <xdr:spPr>
        <a:xfrm>
          <a:off x="13647420" y="1452308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40005</xdr:rowOff>
    </xdr:from>
    <xdr:to xmlns:xdr="http://schemas.openxmlformats.org/drawingml/2006/spreadsheetDrawing">
      <xdr:col>68</xdr:col>
      <xdr:colOff>191770</xdr:colOff>
      <xdr:row>87</xdr:row>
      <xdr:rowOff>137795</xdr:rowOff>
    </xdr:to>
    <xdr:sp macro="" textlink="">
      <xdr:nvSpPr>
        <xdr:cNvPr id="281" name="楕円 280"/>
        <xdr:cNvSpPr/>
      </xdr:nvSpPr>
      <xdr:spPr>
        <a:xfrm>
          <a:off x="13141960" y="1440370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124460</xdr:rowOff>
    </xdr:from>
    <xdr:ext cx="761365" cy="248920"/>
    <xdr:sp macro="" textlink="">
      <xdr:nvSpPr>
        <xdr:cNvPr id="282" name="テキスト ボックス 281"/>
        <xdr:cNvSpPr txBox="1"/>
      </xdr:nvSpPr>
      <xdr:spPr>
        <a:xfrm>
          <a:off x="12847320" y="144881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81280</xdr:rowOff>
    </xdr:from>
    <xdr:to xmlns:xdr="http://schemas.openxmlformats.org/drawingml/2006/spreadsheetDrawing">
      <xdr:col>64</xdr:col>
      <xdr:colOff>152400</xdr:colOff>
      <xdr:row>88</xdr:row>
      <xdr:rowOff>13970</xdr:rowOff>
    </xdr:to>
    <xdr:sp macro="" textlink="">
      <xdr:nvSpPr>
        <xdr:cNvPr id="283" name="楕円 282"/>
        <xdr:cNvSpPr/>
      </xdr:nvSpPr>
      <xdr:spPr>
        <a:xfrm>
          <a:off x="12324080" y="14444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164465</xdr:rowOff>
    </xdr:from>
    <xdr:ext cx="761365" cy="248920"/>
    <xdr:sp macro="" textlink="">
      <xdr:nvSpPr>
        <xdr:cNvPr id="284" name="テキスト ボックス 283"/>
        <xdr:cNvSpPr txBox="1"/>
      </xdr:nvSpPr>
      <xdr:spPr>
        <a:xfrm>
          <a:off x="12029440" y="145281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81915</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1742420" y="8502015"/>
          <a:ext cx="465328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100965</xdr:rowOff>
    </xdr:from>
    <xdr:ext cx="2262505" cy="299720"/>
    <xdr:sp macro="" textlink="">
      <xdr:nvSpPr>
        <xdr:cNvPr id="286" name="テキスト ボックス 285"/>
        <xdr:cNvSpPr txBox="1"/>
      </xdr:nvSpPr>
      <xdr:spPr>
        <a:xfrm>
          <a:off x="12226290" y="8851265"/>
          <a:ext cx="2262505" cy="2997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75565</xdr:rowOff>
    </xdr:from>
    <xdr:ext cx="1650365" cy="348615"/>
    <xdr:sp macro="" textlink="">
      <xdr:nvSpPr>
        <xdr:cNvPr id="287" name="テキスト ボックス 286"/>
        <xdr:cNvSpPr txBox="1"/>
      </xdr:nvSpPr>
      <xdr:spPr>
        <a:xfrm>
          <a:off x="14403070" y="8825865"/>
          <a:ext cx="1650365" cy="3486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[18.90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73025</xdr:rowOff>
    </xdr:to>
    <xdr:sp macro="" textlink="">
      <xdr:nvSpPr>
        <xdr:cNvPr id="288" name="正方形/長方形 287"/>
        <xdr:cNvSpPr/>
      </xdr:nvSpPr>
      <xdr:spPr>
        <a:xfrm>
          <a:off x="16459200" y="8750300"/>
          <a:ext cx="138176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12065</xdr:rowOff>
    </xdr:from>
    <xdr:to xmlns:xdr="http://schemas.openxmlformats.org/drawingml/2006/spreadsheetDrawing">
      <xdr:col>93</xdr:col>
      <xdr:colOff>6350</xdr:colOff>
      <xdr:row>55</xdr:row>
      <xdr:rowOff>92075</xdr:rowOff>
    </xdr:to>
    <xdr:sp macro="" textlink="">
      <xdr:nvSpPr>
        <xdr:cNvPr id="289" name="正方形/長方形 288"/>
        <xdr:cNvSpPr/>
      </xdr:nvSpPr>
      <xdr:spPr>
        <a:xfrm>
          <a:off x="16459200" y="8927465"/>
          <a:ext cx="13817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73025</xdr:rowOff>
    </xdr:to>
    <xdr:sp macro="" textlink="">
      <xdr:nvSpPr>
        <xdr:cNvPr id="290" name="正方形/長方形 289"/>
        <xdr:cNvSpPr/>
      </xdr:nvSpPr>
      <xdr:spPr>
        <a:xfrm>
          <a:off x="17967960" y="8750300"/>
          <a:ext cx="116332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12065</xdr:rowOff>
    </xdr:from>
    <xdr:to xmlns:xdr="http://schemas.openxmlformats.org/drawingml/2006/spreadsheetDrawing">
      <xdr:col>99</xdr:col>
      <xdr:colOff>146050</xdr:colOff>
      <xdr:row>55</xdr:row>
      <xdr:rowOff>92075</xdr:rowOff>
    </xdr:to>
    <xdr:sp macro="" textlink="">
      <xdr:nvSpPr>
        <xdr:cNvPr id="291" name="正方形/長方形 290"/>
        <xdr:cNvSpPr/>
      </xdr:nvSpPr>
      <xdr:spPr>
        <a:xfrm>
          <a:off x="1796796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73025</xdr:rowOff>
    </xdr:to>
    <xdr:sp macro="" textlink="">
      <xdr:nvSpPr>
        <xdr:cNvPr id="292" name="正方形/長方形 291"/>
        <xdr:cNvSpPr/>
      </xdr:nvSpPr>
      <xdr:spPr>
        <a:xfrm>
          <a:off x="19304000" y="8750300"/>
          <a:ext cx="116332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12065</xdr:rowOff>
    </xdr:from>
    <xdr:to xmlns:xdr="http://schemas.openxmlformats.org/drawingml/2006/spreadsheetDrawing">
      <xdr:col>106</xdr:col>
      <xdr:colOff>139700</xdr:colOff>
      <xdr:row>55</xdr:row>
      <xdr:rowOff>92075</xdr:rowOff>
    </xdr:to>
    <xdr:sp macro="" textlink="">
      <xdr:nvSpPr>
        <xdr:cNvPr id="293" name="正方形/長方形 292"/>
        <xdr:cNvSpPr/>
      </xdr:nvSpPr>
      <xdr:spPr>
        <a:xfrm>
          <a:off x="1930400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153035</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1742420" y="923353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153035</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6568420" y="923353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153035</xdr:rowOff>
    </xdr:from>
    <xdr:to xmlns:xdr="http://schemas.openxmlformats.org/drawingml/2006/spreadsheetDrawing">
      <xdr:col>104</xdr:col>
      <xdr:colOff>114300</xdr:colOff>
      <xdr:row>57</xdr:row>
      <xdr:rowOff>67310</xdr:rowOff>
    </xdr:to>
    <xdr:sp macro="" textlink="">
      <xdr:nvSpPr>
        <xdr:cNvPr id="296" name="正方形/長方形 295"/>
        <xdr:cNvSpPr/>
      </xdr:nvSpPr>
      <xdr:spPr>
        <a:xfrm>
          <a:off x="16568420" y="923353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128270</xdr:rowOff>
    </xdr:from>
    <xdr:to xmlns:xdr="http://schemas.openxmlformats.org/drawingml/2006/spreadsheetDrawing">
      <xdr:col>114</xdr:col>
      <xdr:colOff>114300</xdr:colOff>
      <xdr:row>69</xdr:row>
      <xdr:rowOff>104140</xdr:rowOff>
    </xdr:to>
    <xdr:sp macro="" textlink="" fLocksText="0">
      <xdr:nvSpPr>
        <xdr:cNvPr id="297" name="テキスト ボックス 296"/>
        <xdr:cNvSpPr txBox="1"/>
      </xdr:nvSpPr>
      <xdr:spPr>
        <a:xfrm>
          <a:off x="16683990" y="9538970"/>
          <a:ext cx="5292090" cy="19570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退職不補充により人員を削減してきた経緯があり、本年度においても類似団体平均より低くなっている。今後においても住民サービスを低下させることなく、定員適正化計画に基づく定年退職者の不補充や民間委託の推進等により、少人数でも対応できる体制づくりを行っていく。</a:t>
          </a:r>
        </a:p>
      </xdr:txBody>
    </xdr:sp>
    <xdr:clientData/>
  </xdr:twoCellAnchor>
  <xdr:oneCellAnchor>
    <xdr:from xmlns:xdr="http://schemas.openxmlformats.org/drawingml/2006/spreadsheetDrawing">
      <xdr:col>61</xdr:col>
      <xdr:colOff>6350</xdr:colOff>
      <xdr:row>54</xdr:row>
      <xdr:rowOff>134620</xdr:rowOff>
    </xdr:from>
    <xdr:ext cx="349885" cy="217170"/>
    <xdr:sp macro="" textlink="">
      <xdr:nvSpPr>
        <xdr:cNvPr id="298" name="テキスト ボックス 297"/>
        <xdr:cNvSpPr txBox="1"/>
      </xdr:nvSpPr>
      <xdr:spPr>
        <a:xfrm>
          <a:off x="11704320" y="905002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1742420" y="11557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27940</xdr:rowOff>
    </xdr:from>
    <xdr:ext cx="762000" cy="248920"/>
    <xdr:sp macro="" textlink="">
      <xdr:nvSpPr>
        <xdr:cNvPr id="300" name="テキスト ボックス 299"/>
        <xdr:cNvSpPr txBox="1"/>
      </xdr:nvSpPr>
      <xdr:spPr>
        <a:xfrm>
          <a:off x="11051540" y="114198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163195</xdr:rowOff>
    </xdr:from>
    <xdr:to xmlns:xdr="http://schemas.openxmlformats.org/drawingml/2006/spreadsheetDrawing">
      <xdr:col>85</xdr:col>
      <xdr:colOff>95250</xdr:colOff>
      <xdr:row>67</xdr:row>
      <xdr:rowOff>163195</xdr:rowOff>
    </xdr:to>
    <xdr:cxnSp macro="">
      <xdr:nvCxnSpPr>
        <xdr:cNvPr id="301" name="直線コネクタ 300"/>
        <xdr:cNvCxnSpPr/>
      </xdr:nvCxnSpPr>
      <xdr:spPr>
        <a:xfrm>
          <a:off x="11742420" y="112248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26670</xdr:rowOff>
    </xdr:from>
    <xdr:ext cx="762000" cy="248920"/>
    <xdr:sp macro="" textlink="">
      <xdr:nvSpPr>
        <xdr:cNvPr id="302" name="テキスト ボックス 301"/>
        <xdr:cNvSpPr txBox="1"/>
      </xdr:nvSpPr>
      <xdr:spPr>
        <a:xfrm>
          <a:off x="11051540" y="110883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161290</xdr:rowOff>
    </xdr:from>
    <xdr:to xmlns:xdr="http://schemas.openxmlformats.org/drawingml/2006/spreadsheetDrawing">
      <xdr:col>85</xdr:col>
      <xdr:colOff>95250</xdr:colOff>
      <xdr:row>65</xdr:row>
      <xdr:rowOff>161290</xdr:rowOff>
    </xdr:to>
    <xdr:cxnSp macro="">
      <xdr:nvCxnSpPr>
        <xdr:cNvPr id="303" name="直線コネクタ 302"/>
        <xdr:cNvCxnSpPr/>
      </xdr:nvCxnSpPr>
      <xdr:spPr>
        <a:xfrm>
          <a:off x="11742420" y="108927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24765</xdr:rowOff>
    </xdr:from>
    <xdr:ext cx="762000" cy="248920"/>
    <xdr:sp macro="" textlink="">
      <xdr:nvSpPr>
        <xdr:cNvPr id="304" name="テキスト ボックス 303"/>
        <xdr:cNvSpPr txBox="1"/>
      </xdr:nvSpPr>
      <xdr:spPr>
        <a:xfrm>
          <a:off x="11051540" y="10756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160020</xdr:rowOff>
    </xdr:from>
    <xdr:to xmlns:xdr="http://schemas.openxmlformats.org/drawingml/2006/spreadsheetDrawing">
      <xdr:col>85</xdr:col>
      <xdr:colOff>95250</xdr:colOff>
      <xdr:row>63</xdr:row>
      <xdr:rowOff>160020</xdr:rowOff>
    </xdr:to>
    <xdr:cxnSp macro="">
      <xdr:nvCxnSpPr>
        <xdr:cNvPr id="305" name="直線コネクタ 304"/>
        <xdr:cNvCxnSpPr/>
      </xdr:nvCxnSpPr>
      <xdr:spPr>
        <a:xfrm>
          <a:off x="11742420" y="105613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22860</xdr:rowOff>
    </xdr:from>
    <xdr:ext cx="762000" cy="248920"/>
    <xdr:sp macro="" textlink="">
      <xdr:nvSpPr>
        <xdr:cNvPr id="306" name="テキスト ボックス 305"/>
        <xdr:cNvSpPr txBox="1"/>
      </xdr:nvSpPr>
      <xdr:spPr>
        <a:xfrm>
          <a:off x="11051540" y="104241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158750</xdr:rowOff>
    </xdr:from>
    <xdr:to xmlns:xdr="http://schemas.openxmlformats.org/drawingml/2006/spreadsheetDrawing">
      <xdr:col>85</xdr:col>
      <xdr:colOff>95250</xdr:colOff>
      <xdr:row>61</xdr:row>
      <xdr:rowOff>158750</xdr:rowOff>
    </xdr:to>
    <xdr:cxnSp macro="">
      <xdr:nvCxnSpPr>
        <xdr:cNvPr id="307" name="直線コネクタ 306"/>
        <xdr:cNvCxnSpPr/>
      </xdr:nvCxnSpPr>
      <xdr:spPr>
        <a:xfrm>
          <a:off x="11742420" y="102298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21590</xdr:rowOff>
    </xdr:from>
    <xdr:ext cx="762000" cy="248285"/>
    <xdr:sp macro="" textlink="">
      <xdr:nvSpPr>
        <xdr:cNvPr id="308" name="テキスト ボックス 307"/>
        <xdr:cNvSpPr txBox="1"/>
      </xdr:nvSpPr>
      <xdr:spPr>
        <a:xfrm>
          <a:off x="11051540" y="1009269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156845</xdr:rowOff>
    </xdr:from>
    <xdr:to xmlns:xdr="http://schemas.openxmlformats.org/drawingml/2006/spreadsheetDrawing">
      <xdr:col>85</xdr:col>
      <xdr:colOff>95250</xdr:colOff>
      <xdr:row>59</xdr:row>
      <xdr:rowOff>156845</xdr:rowOff>
    </xdr:to>
    <xdr:cxnSp macro="">
      <xdr:nvCxnSpPr>
        <xdr:cNvPr id="309" name="直線コネクタ 308"/>
        <xdr:cNvCxnSpPr/>
      </xdr:nvCxnSpPr>
      <xdr:spPr>
        <a:xfrm>
          <a:off x="11742420" y="98977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19685</xdr:rowOff>
    </xdr:from>
    <xdr:ext cx="762000" cy="248920"/>
    <xdr:sp macro="" textlink="">
      <xdr:nvSpPr>
        <xdr:cNvPr id="310" name="テキスト ボックス 309"/>
        <xdr:cNvSpPr txBox="1"/>
      </xdr:nvSpPr>
      <xdr:spPr>
        <a:xfrm>
          <a:off x="11051540" y="97605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154940</xdr:rowOff>
    </xdr:from>
    <xdr:to xmlns:xdr="http://schemas.openxmlformats.org/drawingml/2006/spreadsheetDrawing">
      <xdr:col>85</xdr:col>
      <xdr:colOff>95250</xdr:colOff>
      <xdr:row>57</xdr:row>
      <xdr:rowOff>154940</xdr:rowOff>
    </xdr:to>
    <xdr:cxnSp macro="">
      <xdr:nvCxnSpPr>
        <xdr:cNvPr id="311" name="直線コネクタ 310"/>
        <xdr:cNvCxnSpPr/>
      </xdr:nvCxnSpPr>
      <xdr:spPr>
        <a:xfrm>
          <a:off x="11742420" y="95656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17780</xdr:rowOff>
    </xdr:from>
    <xdr:ext cx="762000" cy="248920"/>
    <xdr:sp macro="" textlink="">
      <xdr:nvSpPr>
        <xdr:cNvPr id="312" name="テキスト ボックス 311"/>
        <xdr:cNvSpPr txBox="1"/>
      </xdr:nvSpPr>
      <xdr:spPr>
        <a:xfrm>
          <a:off x="11051540" y="94284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153035</xdr:rowOff>
    </xdr:from>
    <xdr:to xmlns:xdr="http://schemas.openxmlformats.org/drawingml/2006/spreadsheetDrawing">
      <xdr:col>85</xdr:col>
      <xdr:colOff>95250</xdr:colOff>
      <xdr:row>55</xdr:row>
      <xdr:rowOff>153035</xdr:rowOff>
    </xdr:to>
    <xdr:cxnSp macro="">
      <xdr:nvCxnSpPr>
        <xdr:cNvPr id="313" name="直線コネクタ 312"/>
        <xdr:cNvCxnSpPr/>
      </xdr:nvCxnSpPr>
      <xdr:spPr>
        <a:xfrm>
          <a:off x="11742420" y="92335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15875</xdr:rowOff>
    </xdr:from>
    <xdr:ext cx="762000" cy="249555"/>
    <xdr:sp macro="" textlink="">
      <xdr:nvSpPr>
        <xdr:cNvPr id="314" name="テキスト ボックス 313"/>
        <xdr:cNvSpPr txBox="1"/>
      </xdr:nvSpPr>
      <xdr:spPr>
        <a:xfrm>
          <a:off x="11051540" y="90963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153035</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1742420" y="923353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71755</xdr:rowOff>
    </xdr:from>
    <xdr:to xmlns:xdr="http://schemas.openxmlformats.org/drawingml/2006/spreadsheetDrawing">
      <xdr:col>81</xdr:col>
      <xdr:colOff>44450</xdr:colOff>
      <xdr:row>67</xdr:row>
      <xdr:rowOff>139700</xdr:rowOff>
    </xdr:to>
    <xdr:cxnSp macro="">
      <xdr:nvCxnSpPr>
        <xdr:cNvPr id="316" name="直線コネクタ 315"/>
        <xdr:cNvCxnSpPr/>
      </xdr:nvCxnSpPr>
      <xdr:spPr>
        <a:xfrm flipV="1">
          <a:off x="15577820" y="9647555"/>
          <a:ext cx="0" cy="15538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113030</xdr:rowOff>
    </xdr:from>
    <xdr:ext cx="761365" cy="249555"/>
    <xdr:sp macro="" textlink="">
      <xdr:nvSpPr>
        <xdr:cNvPr id="317" name="定員管理の状況最小値テキスト"/>
        <xdr:cNvSpPr txBox="1"/>
      </xdr:nvSpPr>
      <xdr:spPr>
        <a:xfrm>
          <a:off x="15666720" y="1117473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139700</xdr:rowOff>
    </xdr:from>
    <xdr:to xmlns:xdr="http://schemas.openxmlformats.org/drawingml/2006/spreadsheetDrawing">
      <xdr:col>81</xdr:col>
      <xdr:colOff>133350</xdr:colOff>
      <xdr:row>67</xdr:row>
      <xdr:rowOff>139700</xdr:rowOff>
    </xdr:to>
    <xdr:cxnSp macro="">
      <xdr:nvCxnSpPr>
        <xdr:cNvPr id="318" name="直線コネクタ 317"/>
        <xdr:cNvCxnSpPr/>
      </xdr:nvCxnSpPr>
      <xdr:spPr>
        <a:xfrm>
          <a:off x="15506700" y="112014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155575</xdr:rowOff>
    </xdr:from>
    <xdr:ext cx="761365" cy="248920"/>
    <xdr:sp macro="" textlink="">
      <xdr:nvSpPr>
        <xdr:cNvPr id="319" name="定員管理の状況最大値テキスト"/>
        <xdr:cNvSpPr txBox="1"/>
      </xdr:nvSpPr>
      <xdr:spPr>
        <a:xfrm>
          <a:off x="15666720" y="940117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71755</xdr:rowOff>
    </xdr:from>
    <xdr:to xmlns:xdr="http://schemas.openxmlformats.org/drawingml/2006/spreadsheetDrawing">
      <xdr:col>81</xdr:col>
      <xdr:colOff>133350</xdr:colOff>
      <xdr:row>58</xdr:row>
      <xdr:rowOff>71755</xdr:rowOff>
    </xdr:to>
    <xdr:cxnSp macro="">
      <xdr:nvCxnSpPr>
        <xdr:cNvPr id="320" name="直線コネクタ 319"/>
        <xdr:cNvCxnSpPr/>
      </xdr:nvCxnSpPr>
      <xdr:spPr>
        <a:xfrm>
          <a:off x="15506700" y="96475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106045</xdr:rowOff>
    </xdr:from>
    <xdr:to xmlns:xdr="http://schemas.openxmlformats.org/drawingml/2006/spreadsheetDrawing">
      <xdr:col>81</xdr:col>
      <xdr:colOff>44450</xdr:colOff>
      <xdr:row>59</xdr:row>
      <xdr:rowOff>120015</xdr:rowOff>
    </xdr:to>
    <xdr:cxnSp macro="">
      <xdr:nvCxnSpPr>
        <xdr:cNvPr id="321" name="直線コネクタ 320"/>
        <xdr:cNvCxnSpPr/>
      </xdr:nvCxnSpPr>
      <xdr:spPr>
        <a:xfrm>
          <a:off x="14810740" y="9846945"/>
          <a:ext cx="7670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19685</xdr:rowOff>
    </xdr:from>
    <xdr:ext cx="761365" cy="248920"/>
    <xdr:sp macro="" textlink="">
      <xdr:nvSpPr>
        <xdr:cNvPr id="322" name="定員管理の状況平均値テキスト"/>
        <xdr:cNvSpPr txBox="1"/>
      </xdr:nvSpPr>
      <xdr:spPr>
        <a:xfrm>
          <a:off x="15666720" y="9925685"/>
          <a:ext cx="7613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46355</xdr:rowOff>
    </xdr:from>
    <xdr:to xmlns:xdr="http://schemas.openxmlformats.org/drawingml/2006/spreadsheetDrawing">
      <xdr:col>81</xdr:col>
      <xdr:colOff>95250</xdr:colOff>
      <xdr:row>60</xdr:row>
      <xdr:rowOff>144145</xdr:rowOff>
    </xdr:to>
    <xdr:sp macro="" textlink="">
      <xdr:nvSpPr>
        <xdr:cNvPr id="323" name="フローチャート: 判断 322"/>
        <xdr:cNvSpPr/>
      </xdr:nvSpPr>
      <xdr:spPr>
        <a:xfrm>
          <a:off x="15533370" y="995235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59</xdr:row>
      <xdr:rowOff>106045</xdr:rowOff>
    </xdr:from>
    <xdr:to xmlns:xdr="http://schemas.openxmlformats.org/drawingml/2006/spreadsheetDrawing">
      <xdr:col>77</xdr:col>
      <xdr:colOff>44450</xdr:colOff>
      <xdr:row>59</xdr:row>
      <xdr:rowOff>108585</xdr:rowOff>
    </xdr:to>
    <xdr:cxnSp macro="">
      <xdr:nvCxnSpPr>
        <xdr:cNvPr id="324" name="直線コネクタ 323"/>
        <xdr:cNvCxnSpPr/>
      </xdr:nvCxnSpPr>
      <xdr:spPr>
        <a:xfrm flipV="1">
          <a:off x="13999210" y="9846945"/>
          <a:ext cx="81153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33655</xdr:rowOff>
    </xdr:from>
    <xdr:to xmlns:xdr="http://schemas.openxmlformats.org/drawingml/2006/spreadsheetDrawing">
      <xdr:col>77</xdr:col>
      <xdr:colOff>95250</xdr:colOff>
      <xdr:row>60</xdr:row>
      <xdr:rowOff>131445</xdr:rowOff>
    </xdr:to>
    <xdr:sp macro="" textlink="">
      <xdr:nvSpPr>
        <xdr:cNvPr id="325" name="フローチャート: 判断 324"/>
        <xdr:cNvSpPr/>
      </xdr:nvSpPr>
      <xdr:spPr>
        <a:xfrm>
          <a:off x="14766290" y="993965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116840</xdr:rowOff>
    </xdr:from>
    <xdr:ext cx="735965" cy="248920"/>
    <xdr:sp macro="" textlink="">
      <xdr:nvSpPr>
        <xdr:cNvPr id="326" name="テキスト ボックス 325"/>
        <xdr:cNvSpPr txBox="1"/>
      </xdr:nvSpPr>
      <xdr:spPr>
        <a:xfrm>
          <a:off x="14465300" y="10022840"/>
          <a:ext cx="735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108585</xdr:rowOff>
    </xdr:from>
    <xdr:to xmlns:xdr="http://schemas.openxmlformats.org/drawingml/2006/spreadsheetDrawing">
      <xdr:col>72</xdr:col>
      <xdr:colOff>191770</xdr:colOff>
      <xdr:row>59</xdr:row>
      <xdr:rowOff>130810</xdr:rowOff>
    </xdr:to>
    <xdr:cxnSp macro="">
      <xdr:nvCxnSpPr>
        <xdr:cNvPr id="327" name="直線コネクタ 326"/>
        <xdr:cNvCxnSpPr/>
      </xdr:nvCxnSpPr>
      <xdr:spPr>
        <a:xfrm flipV="1">
          <a:off x="13192760" y="9849485"/>
          <a:ext cx="8064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20955</xdr:rowOff>
    </xdr:from>
    <xdr:to xmlns:xdr="http://schemas.openxmlformats.org/drawingml/2006/spreadsheetDrawing">
      <xdr:col>73</xdr:col>
      <xdr:colOff>44450</xdr:colOff>
      <xdr:row>60</xdr:row>
      <xdr:rowOff>118745</xdr:rowOff>
    </xdr:to>
    <xdr:sp macro="" textlink="">
      <xdr:nvSpPr>
        <xdr:cNvPr id="328" name="フローチャート: 判断 327"/>
        <xdr:cNvSpPr/>
      </xdr:nvSpPr>
      <xdr:spPr>
        <a:xfrm>
          <a:off x="13959840" y="992695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104140</xdr:rowOff>
    </xdr:from>
    <xdr:ext cx="761365" cy="249555"/>
    <xdr:sp macro="" textlink="">
      <xdr:nvSpPr>
        <xdr:cNvPr id="329" name="テキスト ボックス 328"/>
        <xdr:cNvSpPr txBox="1"/>
      </xdr:nvSpPr>
      <xdr:spPr>
        <a:xfrm>
          <a:off x="13647420" y="1001014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119380</xdr:rowOff>
    </xdr:from>
    <xdr:to xmlns:xdr="http://schemas.openxmlformats.org/drawingml/2006/spreadsheetDrawing">
      <xdr:col>68</xdr:col>
      <xdr:colOff>152400</xdr:colOff>
      <xdr:row>59</xdr:row>
      <xdr:rowOff>130810</xdr:rowOff>
    </xdr:to>
    <xdr:cxnSp macro="">
      <xdr:nvCxnSpPr>
        <xdr:cNvPr id="330" name="直線コネクタ 329"/>
        <xdr:cNvCxnSpPr/>
      </xdr:nvCxnSpPr>
      <xdr:spPr>
        <a:xfrm>
          <a:off x="12374880" y="9860280"/>
          <a:ext cx="8178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3810</xdr:rowOff>
    </xdr:from>
    <xdr:to xmlns:xdr="http://schemas.openxmlformats.org/drawingml/2006/spreadsheetDrawing">
      <xdr:col>68</xdr:col>
      <xdr:colOff>191770</xdr:colOff>
      <xdr:row>60</xdr:row>
      <xdr:rowOff>101600</xdr:rowOff>
    </xdr:to>
    <xdr:sp macro="" textlink="">
      <xdr:nvSpPr>
        <xdr:cNvPr id="331" name="フローチャート: 判断 330"/>
        <xdr:cNvSpPr/>
      </xdr:nvSpPr>
      <xdr:spPr>
        <a:xfrm>
          <a:off x="13141960" y="990981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86995</xdr:rowOff>
    </xdr:from>
    <xdr:ext cx="761365" cy="248920"/>
    <xdr:sp macro="" textlink="">
      <xdr:nvSpPr>
        <xdr:cNvPr id="332" name="テキスト ボックス 331"/>
        <xdr:cNvSpPr txBox="1"/>
      </xdr:nvSpPr>
      <xdr:spPr>
        <a:xfrm>
          <a:off x="12847320" y="999299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3175</xdr:rowOff>
    </xdr:from>
    <xdr:to xmlns:xdr="http://schemas.openxmlformats.org/drawingml/2006/spreadsheetDrawing">
      <xdr:col>64</xdr:col>
      <xdr:colOff>152400</xdr:colOff>
      <xdr:row>60</xdr:row>
      <xdr:rowOff>100965</xdr:rowOff>
    </xdr:to>
    <xdr:sp macro="" textlink="">
      <xdr:nvSpPr>
        <xdr:cNvPr id="333" name="フローチャート: 判断 332"/>
        <xdr:cNvSpPr/>
      </xdr:nvSpPr>
      <xdr:spPr>
        <a:xfrm>
          <a:off x="12324080" y="9909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86360</xdr:rowOff>
    </xdr:from>
    <xdr:ext cx="761365" cy="248920"/>
    <xdr:sp macro="" textlink="">
      <xdr:nvSpPr>
        <xdr:cNvPr id="334" name="テキスト ボックス 333"/>
        <xdr:cNvSpPr txBox="1"/>
      </xdr:nvSpPr>
      <xdr:spPr>
        <a:xfrm>
          <a:off x="12029440" y="99923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162560</xdr:rowOff>
    </xdr:from>
    <xdr:ext cx="761365" cy="248920"/>
    <xdr:sp macro="" textlink="">
      <xdr:nvSpPr>
        <xdr:cNvPr id="335" name="テキスト ボックス 334"/>
        <xdr:cNvSpPr txBox="1"/>
      </xdr:nvSpPr>
      <xdr:spPr>
        <a:xfrm>
          <a:off x="1537970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162560</xdr:rowOff>
    </xdr:from>
    <xdr:ext cx="761365" cy="248920"/>
    <xdr:sp macro="" textlink="">
      <xdr:nvSpPr>
        <xdr:cNvPr id="336" name="テキスト ボックス 335"/>
        <xdr:cNvSpPr txBox="1"/>
      </xdr:nvSpPr>
      <xdr:spPr>
        <a:xfrm>
          <a:off x="1461262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162560</xdr:rowOff>
    </xdr:from>
    <xdr:ext cx="762000" cy="248920"/>
    <xdr:sp macro="" textlink="">
      <xdr:nvSpPr>
        <xdr:cNvPr id="337" name="テキスト ボックス 336"/>
        <xdr:cNvSpPr txBox="1"/>
      </xdr:nvSpPr>
      <xdr:spPr>
        <a:xfrm>
          <a:off x="13807440" y="11554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162560</xdr:rowOff>
    </xdr:from>
    <xdr:ext cx="761365" cy="248920"/>
    <xdr:sp macro="" textlink="">
      <xdr:nvSpPr>
        <xdr:cNvPr id="338" name="テキスト ボックス 337"/>
        <xdr:cNvSpPr txBox="1"/>
      </xdr:nvSpPr>
      <xdr:spPr>
        <a:xfrm>
          <a:off x="1299464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162560</xdr:rowOff>
    </xdr:from>
    <xdr:ext cx="761365" cy="248920"/>
    <xdr:sp macro="" textlink="">
      <xdr:nvSpPr>
        <xdr:cNvPr id="339" name="テキスト ボックス 338"/>
        <xdr:cNvSpPr txBox="1"/>
      </xdr:nvSpPr>
      <xdr:spPr>
        <a:xfrm>
          <a:off x="12176760" y="115544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59</xdr:row>
      <xdr:rowOff>71120</xdr:rowOff>
    </xdr:from>
    <xdr:to xmlns:xdr="http://schemas.openxmlformats.org/drawingml/2006/spreadsheetDrawing">
      <xdr:col>81</xdr:col>
      <xdr:colOff>95250</xdr:colOff>
      <xdr:row>60</xdr:row>
      <xdr:rowOff>3810</xdr:rowOff>
    </xdr:to>
    <xdr:sp macro="" textlink="">
      <xdr:nvSpPr>
        <xdr:cNvPr id="340" name="楕円 339"/>
        <xdr:cNvSpPr/>
      </xdr:nvSpPr>
      <xdr:spPr>
        <a:xfrm>
          <a:off x="15533370" y="981202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86995</xdr:rowOff>
    </xdr:from>
    <xdr:ext cx="761365" cy="248920"/>
    <xdr:sp macro="" textlink="">
      <xdr:nvSpPr>
        <xdr:cNvPr id="341" name="定員管理の状況該当値テキスト"/>
        <xdr:cNvSpPr txBox="1"/>
      </xdr:nvSpPr>
      <xdr:spPr>
        <a:xfrm>
          <a:off x="15666720" y="966279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59</xdr:row>
      <xdr:rowOff>57785</xdr:rowOff>
    </xdr:from>
    <xdr:to xmlns:xdr="http://schemas.openxmlformats.org/drawingml/2006/spreadsheetDrawing">
      <xdr:col>77</xdr:col>
      <xdr:colOff>95250</xdr:colOff>
      <xdr:row>59</xdr:row>
      <xdr:rowOff>155575</xdr:rowOff>
    </xdr:to>
    <xdr:sp macro="" textlink="">
      <xdr:nvSpPr>
        <xdr:cNvPr id="342" name="楕円 341"/>
        <xdr:cNvSpPr/>
      </xdr:nvSpPr>
      <xdr:spPr>
        <a:xfrm>
          <a:off x="14766290" y="979868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0</xdr:rowOff>
    </xdr:from>
    <xdr:ext cx="735965" cy="249555"/>
    <xdr:sp macro="" textlink="">
      <xdr:nvSpPr>
        <xdr:cNvPr id="343" name="テキスト ボックス 342"/>
        <xdr:cNvSpPr txBox="1"/>
      </xdr:nvSpPr>
      <xdr:spPr>
        <a:xfrm>
          <a:off x="14465300" y="9575800"/>
          <a:ext cx="7359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60325</xdr:rowOff>
    </xdr:from>
    <xdr:to xmlns:xdr="http://schemas.openxmlformats.org/drawingml/2006/spreadsheetDrawing">
      <xdr:col>73</xdr:col>
      <xdr:colOff>44450</xdr:colOff>
      <xdr:row>59</xdr:row>
      <xdr:rowOff>158115</xdr:rowOff>
    </xdr:to>
    <xdr:sp macro="" textlink="">
      <xdr:nvSpPr>
        <xdr:cNvPr id="344" name="楕円 343"/>
        <xdr:cNvSpPr/>
      </xdr:nvSpPr>
      <xdr:spPr>
        <a:xfrm>
          <a:off x="13959840" y="980122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2540</xdr:rowOff>
    </xdr:from>
    <xdr:ext cx="761365" cy="249555"/>
    <xdr:sp macro="" textlink="">
      <xdr:nvSpPr>
        <xdr:cNvPr id="345" name="テキスト ボックス 344"/>
        <xdr:cNvSpPr txBox="1"/>
      </xdr:nvSpPr>
      <xdr:spPr>
        <a:xfrm>
          <a:off x="13647420" y="957834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81915</xdr:rowOff>
    </xdr:from>
    <xdr:to xmlns:xdr="http://schemas.openxmlformats.org/drawingml/2006/spreadsheetDrawing">
      <xdr:col>68</xdr:col>
      <xdr:colOff>191770</xdr:colOff>
      <xdr:row>60</xdr:row>
      <xdr:rowOff>14605</xdr:rowOff>
    </xdr:to>
    <xdr:sp macro="" textlink="">
      <xdr:nvSpPr>
        <xdr:cNvPr id="346" name="楕円 345"/>
        <xdr:cNvSpPr/>
      </xdr:nvSpPr>
      <xdr:spPr>
        <a:xfrm>
          <a:off x="13141960" y="982281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24765</xdr:rowOff>
    </xdr:from>
    <xdr:ext cx="761365" cy="248920"/>
    <xdr:sp macro="" textlink="">
      <xdr:nvSpPr>
        <xdr:cNvPr id="347" name="テキスト ボックス 346"/>
        <xdr:cNvSpPr txBox="1"/>
      </xdr:nvSpPr>
      <xdr:spPr>
        <a:xfrm>
          <a:off x="12847320" y="9600565"/>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70485</xdr:rowOff>
    </xdr:from>
    <xdr:to xmlns:xdr="http://schemas.openxmlformats.org/drawingml/2006/spreadsheetDrawing">
      <xdr:col>64</xdr:col>
      <xdr:colOff>152400</xdr:colOff>
      <xdr:row>60</xdr:row>
      <xdr:rowOff>3175</xdr:rowOff>
    </xdr:to>
    <xdr:sp macro="" textlink="">
      <xdr:nvSpPr>
        <xdr:cNvPr id="348" name="楕円 347"/>
        <xdr:cNvSpPr/>
      </xdr:nvSpPr>
      <xdr:spPr>
        <a:xfrm>
          <a:off x="12324080" y="9811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12700</xdr:rowOff>
    </xdr:from>
    <xdr:ext cx="761365" cy="249555"/>
    <xdr:sp macro="" textlink="">
      <xdr:nvSpPr>
        <xdr:cNvPr id="349" name="テキスト ボックス 348"/>
        <xdr:cNvSpPr txBox="1"/>
      </xdr:nvSpPr>
      <xdr:spPr>
        <a:xfrm>
          <a:off x="12029440" y="9588500"/>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43815</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1742420" y="4831715"/>
          <a:ext cx="465328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62865</xdr:rowOff>
    </xdr:from>
    <xdr:ext cx="1605280" cy="307975"/>
    <xdr:sp macro="" textlink="">
      <xdr:nvSpPr>
        <xdr:cNvPr id="351" name="テキスト ボックス 350"/>
        <xdr:cNvSpPr txBox="1"/>
      </xdr:nvSpPr>
      <xdr:spPr>
        <a:xfrm>
          <a:off x="12519660" y="5180965"/>
          <a:ext cx="160528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140"/>
    <xdr:sp macro="" textlink="">
      <xdr:nvSpPr>
        <xdr:cNvPr id="352" name="テキスト ボックス 351"/>
        <xdr:cNvSpPr txBox="1"/>
      </xdr:nvSpPr>
      <xdr:spPr>
        <a:xfrm>
          <a:off x="14109700" y="515620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6459200" y="5080000"/>
          <a:ext cx="1381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145415</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6459200" y="5263515"/>
          <a:ext cx="138176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7967960" y="5080000"/>
          <a:ext cx="11633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145415</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7967960" y="5263515"/>
          <a:ext cx="11633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19304000" y="5080000"/>
          <a:ext cx="11633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145415</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19304000" y="5263515"/>
          <a:ext cx="116332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120015</xdr:rowOff>
    </xdr:from>
    <xdr:to xmlns:xdr="http://schemas.openxmlformats.org/drawingml/2006/spreadsheetDrawing">
      <xdr:col>85</xdr:col>
      <xdr:colOff>95250</xdr:colOff>
      <xdr:row>47</xdr:row>
      <xdr:rowOff>132715</xdr:rowOff>
    </xdr:to>
    <xdr:sp macro="" textlink="">
      <xdr:nvSpPr>
        <xdr:cNvPr id="359" name="正方形/長方形 358"/>
        <xdr:cNvSpPr/>
      </xdr:nvSpPr>
      <xdr:spPr>
        <a:xfrm>
          <a:off x="11742420" y="5568315"/>
          <a:ext cx="4653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120015</xdr:rowOff>
    </xdr:from>
    <xdr:to xmlns:xdr="http://schemas.openxmlformats.org/drawingml/2006/spreadsheetDrawing">
      <xdr:col>115</xdr:col>
      <xdr:colOff>31750</xdr:colOff>
      <xdr:row>47</xdr:row>
      <xdr:rowOff>132715</xdr:rowOff>
    </xdr:to>
    <xdr:sp macro="" textlink="">
      <xdr:nvSpPr>
        <xdr:cNvPr id="360" name="正方形/長方形 359"/>
        <xdr:cNvSpPr/>
      </xdr:nvSpPr>
      <xdr:spPr>
        <a:xfrm>
          <a:off x="16568420" y="5568315"/>
          <a:ext cx="551688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120015</xdr:rowOff>
    </xdr:from>
    <xdr:to xmlns:xdr="http://schemas.openxmlformats.org/drawingml/2006/spreadsheetDrawing">
      <xdr:col>104</xdr:col>
      <xdr:colOff>114300</xdr:colOff>
      <xdr:row>35</xdr:row>
      <xdr:rowOff>31115</xdr:rowOff>
    </xdr:to>
    <xdr:sp macro="" textlink="">
      <xdr:nvSpPr>
        <xdr:cNvPr id="361" name="正方形/長方形 360"/>
        <xdr:cNvSpPr/>
      </xdr:nvSpPr>
      <xdr:spPr>
        <a:xfrm>
          <a:off x="16568420" y="5568315"/>
          <a:ext cx="34899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6683990" y="5873750"/>
          <a:ext cx="529209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一般会計における起債償還額の減少により平成</a:t>
          </a:r>
          <a:r>
            <a:rPr kumimoji="1" lang="en-US" altLang="ja-JP" sz="1300">
              <a:latin typeface="ＭＳ Ｐゴシック"/>
              <a:ea typeface="ＭＳ Ｐゴシック"/>
            </a:rPr>
            <a:t>18</a:t>
          </a:r>
          <a:r>
            <a:rPr kumimoji="1" lang="ja-JP" altLang="en-US" sz="1300">
              <a:latin typeface="ＭＳ Ｐゴシック"/>
              <a:ea typeface="ＭＳ Ｐゴシック"/>
            </a:rPr>
            <a:t>年度から平成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年度にかけて減少傾向にあったが、平成</a:t>
          </a:r>
          <a:r>
            <a:rPr kumimoji="1" lang="en-US" altLang="ja-JP" sz="1300">
              <a:latin typeface="ＭＳ Ｐゴシック"/>
              <a:ea typeface="ＭＳ Ｐゴシック"/>
            </a:rPr>
            <a:t>30</a:t>
          </a:r>
          <a:r>
            <a:rPr kumimoji="1" lang="ja-JP" altLang="en-US" sz="1300">
              <a:latin typeface="ＭＳ Ｐゴシック"/>
              <a:ea typeface="ＭＳ Ｐゴシック"/>
            </a:rPr>
            <a:t>年度以降は過疎対策事業債償還金の増加に伴い増加傾向であったが、前年度と比較すると</a:t>
          </a:r>
          <a:r>
            <a:rPr kumimoji="1" lang="en-US" altLang="ja-JP" sz="1300">
              <a:latin typeface="ＭＳ Ｐゴシック"/>
              <a:ea typeface="ＭＳ Ｐゴシック"/>
            </a:rPr>
            <a:t>0.1</a:t>
          </a:r>
          <a:r>
            <a:rPr kumimoji="1" lang="ja-JP" altLang="en-US" sz="1300">
              <a:latin typeface="ＭＳ Ｐゴシック"/>
              <a:ea typeface="ＭＳ Ｐゴシック"/>
            </a:rPr>
            <a:t>ポイント改善し、類似団体平均値は上回っている。また、簡易水道事業及び下水道事業の起債償還額に対する繰出金も増加傾向にあり、今後も上下水道事業の維持補修の増大や公営企業会計移行業務等が予測されることから、今後の事業実施にあたっては普通会計だけでなく他会計との更なる調整を一層行い、比率を上昇させない取り組みを行っていく。</a:t>
          </a:r>
        </a:p>
      </xdr:txBody>
    </xdr:sp>
    <xdr:clientData/>
  </xdr:twoCellAnchor>
  <xdr:oneCellAnchor>
    <xdr:from xmlns:xdr="http://schemas.openxmlformats.org/drawingml/2006/spreadsheetDrawing">
      <xdr:col>61</xdr:col>
      <xdr:colOff>6350</xdr:colOff>
      <xdr:row>32</xdr:row>
      <xdr:rowOff>100965</xdr:rowOff>
    </xdr:from>
    <xdr:ext cx="298450" cy="224155"/>
    <xdr:sp macro="" textlink="">
      <xdr:nvSpPr>
        <xdr:cNvPr id="363" name="テキスト ボックス 362"/>
        <xdr:cNvSpPr txBox="1"/>
      </xdr:nvSpPr>
      <xdr:spPr>
        <a:xfrm>
          <a:off x="11704320" y="5384165"/>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132715</xdr:rowOff>
    </xdr:from>
    <xdr:to xmlns:xdr="http://schemas.openxmlformats.org/drawingml/2006/spreadsheetDrawing">
      <xdr:col>85</xdr:col>
      <xdr:colOff>95250</xdr:colOff>
      <xdr:row>47</xdr:row>
      <xdr:rowOff>132715</xdr:rowOff>
    </xdr:to>
    <xdr:cxnSp macro="">
      <xdr:nvCxnSpPr>
        <xdr:cNvPr id="364" name="直線コネクタ 363"/>
        <xdr:cNvCxnSpPr/>
      </xdr:nvCxnSpPr>
      <xdr:spPr>
        <a:xfrm>
          <a:off x="11742420" y="78924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65" name="テキスト ボックス 364"/>
        <xdr:cNvSpPr txBox="1"/>
      </xdr:nvSpPr>
      <xdr:spPr>
        <a:xfrm>
          <a:off x="11051540" y="7757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74295</xdr:rowOff>
    </xdr:from>
    <xdr:to xmlns:xdr="http://schemas.openxmlformats.org/drawingml/2006/spreadsheetDrawing">
      <xdr:col>85</xdr:col>
      <xdr:colOff>95250</xdr:colOff>
      <xdr:row>45</xdr:row>
      <xdr:rowOff>74295</xdr:rowOff>
    </xdr:to>
    <xdr:cxnSp macro="">
      <xdr:nvCxnSpPr>
        <xdr:cNvPr id="366" name="直線コネクタ 365"/>
        <xdr:cNvCxnSpPr/>
      </xdr:nvCxnSpPr>
      <xdr:spPr>
        <a:xfrm>
          <a:off x="11742420" y="75037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102870</xdr:rowOff>
    </xdr:from>
    <xdr:ext cx="762000" cy="258445"/>
    <xdr:sp macro="" textlink="">
      <xdr:nvSpPr>
        <xdr:cNvPr id="367" name="テキスト ボックス 366"/>
        <xdr:cNvSpPr txBox="1"/>
      </xdr:nvSpPr>
      <xdr:spPr>
        <a:xfrm>
          <a:off x="11051540" y="7367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13970</xdr:rowOff>
    </xdr:from>
    <xdr:to xmlns:xdr="http://schemas.openxmlformats.org/drawingml/2006/spreadsheetDrawing">
      <xdr:col>85</xdr:col>
      <xdr:colOff>95250</xdr:colOff>
      <xdr:row>43</xdr:row>
      <xdr:rowOff>13970</xdr:rowOff>
    </xdr:to>
    <xdr:cxnSp macro="">
      <xdr:nvCxnSpPr>
        <xdr:cNvPr id="368" name="直線コネクタ 367"/>
        <xdr:cNvCxnSpPr/>
      </xdr:nvCxnSpPr>
      <xdr:spPr>
        <a:xfrm>
          <a:off x="11742420" y="71132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43180</xdr:rowOff>
    </xdr:from>
    <xdr:ext cx="762000" cy="258445"/>
    <xdr:sp macro="" textlink="">
      <xdr:nvSpPr>
        <xdr:cNvPr id="369" name="テキスト ボックス 368"/>
        <xdr:cNvSpPr txBox="1"/>
      </xdr:nvSpPr>
      <xdr:spPr>
        <a:xfrm>
          <a:off x="11051540" y="6977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0" name="直線コネクタ 369"/>
        <xdr:cNvCxnSpPr/>
      </xdr:nvCxnSpPr>
      <xdr:spPr>
        <a:xfrm>
          <a:off x="11742420" y="6731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155575</xdr:rowOff>
    </xdr:from>
    <xdr:ext cx="762000" cy="258445"/>
    <xdr:sp macro="" textlink="">
      <xdr:nvSpPr>
        <xdr:cNvPr id="371" name="テキスト ボックス 370"/>
        <xdr:cNvSpPr txBox="1"/>
      </xdr:nvSpPr>
      <xdr:spPr>
        <a:xfrm>
          <a:off x="11051540" y="6594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67310</xdr:rowOff>
    </xdr:from>
    <xdr:to xmlns:xdr="http://schemas.openxmlformats.org/drawingml/2006/spreadsheetDrawing">
      <xdr:col>85</xdr:col>
      <xdr:colOff>95250</xdr:colOff>
      <xdr:row>38</xdr:row>
      <xdr:rowOff>67310</xdr:rowOff>
    </xdr:to>
    <xdr:cxnSp macro="">
      <xdr:nvCxnSpPr>
        <xdr:cNvPr id="372" name="直線コネクタ 371"/>
        <xdr:cNvCxnSpPr/>
      </xdr:nvCxnSpPr>
      <xdr:spPr>
        <a:xfrm>
          <a:off x="11742420" y="6341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97155</xdr:rowOff>
    </xdr:from>
    <xdr:ext cx="762000" cy="258445"/>
    <xdr:sp macro="" textlink="">
      <xdr:nvSpPr>
        <xdr:cNvPr id="373" name="テキスト ボックス 372"/>
        <xdr:cNvSpPr txBox="1"/>
      </xdr:nvSpPr>
      <xdr:spPr>
        <a:xfrm>
          <a:off x="11051540" y="6205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7620</xdr:rowOff>
    </xdr:from>
    <xdr:to xmlns:xdr="http://schemas.openxmlformats.org/drawingml/2006/spreadsheetDrawing">
      <xdr:col>85</xdr:col>
      <xdr:colOff>95250</xdr:colOff>
      <xdr:row>36</xdr:row>
      <xdr:rowOff>7620</xdr:rowOff>
    </xdr:to>
    <xdr:cxnSp macro="">
      <xdr:nvCxnSpPr>
        <xdr:cNvPr id="374" name="直線コネクタ 373"/>
        <xdr:cNvCxnSpPr/>
      </xdr:nvCxnSpPr>
      <xdr:spPr>
        <a:xfrm>
          <a:off x="11742420" y="59512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120015</xdr:rowOff>
    </xdr:from>
    <xdr:to xmlns:xdr="http://schemas.openxmlformats.org/drawingml/2006/spreadsheetDrawing">
      <xdr:col>85</xdr:col>
      <xdr:colOff>95250</xdr:colOff>
      <xdr:row>33</xdr:row>
      <xdr:rowOff>120015</xdr:rowOff>
    </xdr:to>
    <xdr:cxnSp macro="">
      <xdr:nvCxnSpPr>
        <xdr:cNvPr id="375" name="直線コネクタ 374"/>
        <xdr:cNvCxnSpPr/>
      </xdr:nvCxnSpPr>
      <xdr:spPr>
        <a:xfrm>
          <a:off x="11742420" y="55683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120015</xdr:rowOff>
    </xdr:from>
    <xdr:to xmlns:xdr="http://schemas.openxmlformats.org/drawingml/2006/spreadsheetDrawing">
      <xdr:col>85</xdr:col>
      <xdr:colOff>95250</xdr:colOff>
      <xdr:row>47</xdr:row>
      <xdr:rowOff>132715</xdr:rowOff>
    </xdr:to>
    <xdr:sp macro="" textlink="">
      <xdr:nvSpPr>
        <xdr:cNvPr id="376" name="公債費負担の状況グラフ枠"/>
        <xdr:cNvSpPr/>
      </xdr:nvSpPr>
      <xdr:spPr>
        <a:xfrm>
          <a:off x="11742420" y="5568315"/>
          <a:ext cx="4653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40005</xdr:rowOff>
    </xdr:from>
    <xdr:to xmlns:xdr="http://schemas.openxmlformats.org/drawingml/2006/spreadsheetDrawing">
      <xdr:col>81</xdr:col>
      <xdr:colOff>44450</xdr:colOff>
      <xdr:row>45</xdr:row>
      <xdr:rowOff>50165</xdr:rowOff>
    </xdr:to>
    <xdr:cxnSp macro="">
      <xdr:nvCxnSpPr>
        <xdr:cNvPr id="377" name="直線コネクタ 376"/>
        <xdr:cNvCxnSpPr/>
      </xdr:nvCxnSpPr>
      <xdr:spPr>
        <a:xfrm flipV="1">
          <a:off x="15577820" y="5983605"/>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22225</xdr:rowOff>
    </xdr:from>
    <xdr:ext cx="761365" cy="257175"/>
    <xdr:sp macro="" textlink="">
      <xdr:nvSpPr>
        <xdr:cNvPr id="378" name="公債費負担の状況最小値テキスト"/>
        <xdr:cNvSpPr txBox="1"/>
      </xdr:nvSpPr>
      <xdr:spPr>
        <a:xfrm>
          <a:off x="15666720" y="745172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50165</xdr:rowOff>
    </xdr:from>
    <xdr:to xmlns:xdr="http://schemas.openxmlformats.org/drawingml/2006/spreadsheetDrawing">
      <xdr:col>81</xdr:col>
      <xdr:colOff>133350</xdr:colOff>
      <xdr:row>45</xdr:row>
      <xdr:rowOff>50165</xdr:rowOff>
    </xdr:to>
    <xdr:cxnSp macro="">
      <xdr:nvCxnSpPr>
        <xdr:cNvPr id="379" name="直線コネクタ 378"/>
        <xdr:cNvCxnSpPr/>
      </xdr:nvCxnSpPr>
      <xdr:spPr>
        <a:xfrm>
          <a:off x="15506700" y="74796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127000</xdr:rowOff>
    </xdr:from>
    <xdr:ext cx="761365" cy="258445"/>
    <xdr:sp macro="" textlink="">
      <xdr:nvSpPr>
        <xdr:cNvPr id="380" name="公債費負担の状況最大値テキスト"/>
        <xdr:cNvSpPr txBox="1"/>
      </xdr:nvSpPr>
      <xdr:spPr>
        <a:xfrm>
          <a:off x="15666720" y="57404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40005</xdr:rowOff>
    </xdr:from>
    <xdr:to xmlns:xdr="http://schemas.openxmlformats.org/drawingml/2006/spreadsheetDrawing">
      <xdr:col>81</xdr:col>
      <xdr:colOff>133350</xdr:colOff>
      <xdr:row>36</xdr:row>
      <xdr:rowOff>40005</xdr:rowOff>
    </xdr:to>
    <xdr:cxnSp macro="">
      <xdr:nvCxnSpPr>
        <xdr:cNvPr id="381" name="直線コネクタ 380"/>
        <xdr:cNvCxnSpPr/>
      </xdr:nvCxnSpPr>
      <xdr:spPr>
        <a:xfrm>
          <a:off x="15506700" y="59836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147955</xdr:rowOff>
    </xdr:from>
    <xdr:to xmlns:xdr="http://schemas.openxmlformats.org/drawingml/2006/spreadsheetDrawing">
      <xdr:col>81</xdr:col>
      <xdr:colOff>44450</xdr:colOff>
      <xdr:row>41</xdr:row>
      <xdr:rowOff>164465</xdr:rowOff>
    </xdr:to>
    <xdr:cxnSp macro="">
      <xdr:nvCxnSpPr>
        <xdr:cNvPr id="382" name="直線コネクタ 381"/>
        <xdr:cNvCxnSpPr/>
      </xdr:nvCxnSpPr>
      <xdr:spPr>
        <a:xfrm flipV="1">
          <a:off x="14810740" y="6917055"/>
          <a:ext cx="7670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77470</xdr:rowOff>
    </xdr:from>
    <xdr:ext cx="761365" cy="258445"/>
    <xdr:sp macro="" textlink="">
      <xdr:nvSpPr>
        <xdr:cNvPr id="383" name="公債費負担の状況平均値テキスト"/>
        <xdr:cNvSpPr txBox="1"/>
      </xdr:nvSpPr>
      <xdr:spPr>
        <a:xfrm>
          <a:off x="15666720" y="68465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106045</xdr:rowOff>
    </xdr:from>
    <xdr:to xmlns:xdr="http://schemas.openxmlformats.org/drawingml/2006/spreadsheetDrawing">
      <xdr:col>81</xdr:col>
      <xdr:colOff>95250</xdr:colOff>
      <xdr:row>42</xdr:row>
      <xdr:rowOff>36195</xdr:rowOff>
    </xdr:to>
    <xdr:sp macro="" textlink="">
      <xdr:nvSpPr>
        <xdr:cNvPr id="384" name="フローチャート: 判断 383"/>
        <xdr:cNvSpPr/>
      </xdr:nvSpPr>
      <xdr:spPr>
        <a:xfrm>
          <a:off x="15533370" y="68751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41</xdr:row>
      <xdr:rowOff>156210</xdr:rowOff>
    </xdr:from>
    <xdr:to xmlns:xdr="http://schemas.openxmlformats.org/drawingml/2006/spreadsheetDrawing">
      <xdr:col>77</xdr:col>
      <xdr:colOff>44450</xdr:colOff>
      <xdr:row>41</xdr:row>
      <xdr:rowOff>164465</xdr:rowOff>
    </xdr:to>
    <xdr:cxnSp macro="">
      <xdr:nvCxnSpPr>
        <xdr:cNvPr id="385" name="直線コネクタ 384"/>
        <xdr:cNvCxnSpPr/>
      </xdr:nvCxnSpPr>
      <xdr:spPr>
        <a:xfrm>
          <a:off x="13999210" y="6925310"/>
          <a:ext cx="81153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97155</xdr:rowOff>
    </xdr:from>
    <xdr:to xmlns:xdr="http://schemas.openxmlformats.org/drawingml/2006/spreadsheetDrawing">
      <xdr:col>77</xdr:col>
      <xdr:colOff>95250</xdr:colOff>
      <xdr:row>42</xdr:row>
      <xdr:rowOff>27940</xdr:rowOff>
    </xdr:to>
    <xdr:sp macro="" textlink="">
      <xdr:nvSpPr>
        <xdr:cNvPr id="386" name="フローチャート: 判断 385"/>
        <xdr:cNvSpPr/>
      </xdr:nvSpPr>
      <xdr:spPr>
        <a:xfrm>
          <a:off x="14766290" y="6866255"/>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38100</xdr:rowOff>
    </xdr:from>
    <xdr:ext cx="735965" cy="258445"/>
    <xdr:sp macro="" textlink="">
      <xdr:nvSpPr>
        <xdr:cNvPr id="387" name="テキスト ボックス 386"/>
        <xdr:cNvSpPr txBox="1"/>
      </xdr:nvSpPr>
      <xdr:spPr>
        <a:xfrm>
          <a:off x="14465300" y="66421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124460</xdr:rowOff>
    </xdr:from>
    <xdr:to xmlns:xdr="http://schemas.openxmlformats.org/drawingml/2006/spreadsheetDrawing">
      <xdr:col>72</xdr:col>
      <xdr:colOff>191770</xdr:colOff>
      <xdr:row>41</xdr:row>
      <xdr:rowOff>156210</xdr:rowOff>
    </xdr:to>
    <xdr:cxnSp macro="">
      <xdr:nvCxnSpPr>
        <xdr:cNvPr id="388" name="直線コネクタ 387"/>
        <xdr:cNvCxnSpPr/>
      </xdr:nvCxnSpPr>
      <xdr:spPr>
        <a:xfrm>
          <a:off x="13192760" y="6893560"/>
          <a:ext cx="8064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89" name="フローチャート: 判断 388"/>
        <xdr:cNvSpPr/>
      </xdr:nvSpPr>
      <xdr:spPr>
        <a:xfrm>
          <a:off x="13959840" y="6858635"/>
          <a:ext cx="8382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29210</xdr:rowOff>
    </xdr:from>
    <xdr:ext cx="761365" cy="258445"/>
    <xdr:sp macro="" textlink="">
      <xdr:nvSpPr>
        <xdr:cNvPr id="390" name="テキスト ボックス 389"/>
        <xdr:cNvSpPr txBox="1"/>
      </xdr:nvSpPr>
      <xdr:spPr>
        <a:xfrm>
          <a:off x="13647420" y="6633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67310</xdr:rowOff>
    </xdr:from>
    <xdr:to xmlns:xdr="http://schemas.openxmlformats.org/drawingml/2006/spreadsheetDrawing">
      <xdr:col>68</xdr:col>
      <xdr:colOff>152400</xdr:colOff>
      <xdr:row>41</xdr:row>
      <xdr:rowOff>124460</xdr:rowOff>
    </xdr:to>
    <xdr:cxnSp macro="">
      <xdr:nvCxnSpPr>
        <xdr:cNvPr id="391" name="直線コネクタ 390"/>
        <xdr:cNvCxnSpPr/>
      </xdr:nvCxnSpPr>
      <xdr:spPr>
        <a:xfrm>
          <a:off x="12374880" y="6836410"/>
          <a:ext cx="81788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191770</xdr:colOff>
      <xdr:row>42</xdr:row>
      <xdr:rowOff>3810</xdr:rowOff>
    </xdr:to>
    <xdr:sp macro="" textlink="">
      <xdr:nvSpPr>
        <xdr:cNvPr id="392" name="フローチャート: 判断 391"/>
        <xdr:cNvSpPr/>
      </xdr:nvSpPr>
      <xdr:spPr>
        <a:xfrm>
          <a:off x="13141960" y="6842760"/>
          <a:ext cx="9017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13335</xdr:rowOff>
    </xdr:from>
    <xdr:ext cx="761365" cy="258445"/>
    <xdr:sp macro="" textlink="">
      <xdr:nvSpPr>
        <xdr:cNvPr id="393" name="テキスト ボックス 392"/>
        <xdr:cNvSpPr txBox="1"/>
      </xdr:nvSpPr>
      <xdr:spPr>
        <a:xfrm>
          <a:off x="12847320" y="6617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4" name="フローチャート: 判断 393"/>
        <xdr:cNvSpPr/>
      </xdr:nvSpPr>
      <xdr:spPr>
        <a:xfrm>
          <a:off x="12324080" y="6842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160020</xdr:rowOff>
    </xdr:from>
    <xdr:ext cx="761365" cy="258445"/>
    <xdr:sp macro="" textlink="">
      <xdr:nvSpPr>
        <xdr:cNvPr id="395" name="テキスト ボックス 394"/>
        <xdr:cNvSpPr txBox="1"/>
      </xdr:nvSpPr>
      <xdr:spPr>
        <a:xfrm>
          <a:off x="12029440" y="692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8445"/>
    <xdr:sp macro="" textlink="">
      <xdr:nvSpPr>
        <xdr:cNvPr id="396" name="テキスト ボックス 395"/>
        <xdr:cNvSpPr txBox="1"/>
      </xdr:nvSpPr>
      <xdr:spPr>
        <a:xfrm>
          <a:off x="1537970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8445"/>
    <xdr:sp macro="" textlink="">
      <xdr:nvSpPr>
        <xdr:cNvPr id="397" name="テキスト ボックス 396"/>
        <xdr:cNvSpPr txBox="1"/>
      </xdr:nvSpPr>
      <xdr:spPr>
        <a:xfrm>
          <a:off x="1461262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8445"/>
    <xdr:sp macro="" textlink="">
      <xdr:nvSpPr>
        <xdr:cNvPr id="398" name="テキスト ボックス 397"/>
        <xdr:cNvSpPr txBox="1"/>
      </xdr:nvSpPr>
      <xdr:spPr>
        <a:xfrm>
          <a:off x="13807440" y="789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8445"/>
    <xdr:sp macro="" textlink="">
      <xdr:nvSpPr>
        <xdr:cNvPr id="399" name="テキスト ボックス 398"/>
        <xdr:cNvSpPr txBox="1"/>
      </xdr:nvSpPr>
      <xdr:spPr>
        <a:xfrm>
          <a:off x="1299464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8445"/>
    <xdr:sp macro="" textlink="">
      <xdr:nvSpPr>
        <xdr:cNvPr id="400" name="テキスト ボックス 399"/>
        <xdr:cNvSpPr txBox="1"/>
      </xdr:nvSpPr>
      <xdr:spPr>
        <a:xfrm>
          <a:off x="12176760" y="78905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97155</xdr:rowOff>
    </xdr:from>
    <xdr:to xmlns:xdr="http://schemas.openxmlformats.org/drawingml/2006/spreadsheetDrawing">
      <xdr:col>81</xdr:col>
      <xdr:colOff>95250</xdr:colOff>
      <xdr:row>42</xdr:row>
      <xdr:rowOff>27940</xdr:rowOff>
    </xdr:to>
    <xdr:sp macro="" textlink="">
      <xdr:nvSpPr>
        <xdr:cNvPr id="401" name="楕円 400"/>
        <xdr:cNvSpPr/>
      </xdr:nvSpPr>
      <xdr:spPr>
        <a:xfrm>
          <a:off x="15533370" y="6866255"/>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113665</xdr:rowOff>
    </xdr:from>
    <xdr:ext cx="761365" cy="258445"/>
    <xdr:sp macro="" textlink="">
      <xdr:nvSpPr>
        <xdr:cNvPr id="402" name="公債費負担の状況該当値テキスト"/>
        <xdr:cNvSpPr txBox="1"/>
      </xdr:nvSpPr>
      <xdr:spPr>
        <a:xfrm>
          <a:off x="15666720" y="67176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41</xdr:row>
      <xdr:rowOff>113030</xdr:rowOff>
    </xdr:from>
    <xdr:to xmlns:xdr="http://schemas.openxmlformats.org/drawingml/2006/spreadsheetDrawing">
      <xdr:col>77</xdr:col>
      <xdr:colOff>95250</xdr:colOff>
      <xdr:row>42</xdr:row>
      <xdr:rowOff>43180</xdr:rowOff>
    </xdr:to>
    <xdr:sp macro="" textlink="">
      <xdr:nvSpPr>
        <xdr:cNvPr id="403" name="楕円 402"/>
        <xdr:cNvSpPr/>
      </xdr:nvSpPr>
      <xdr:spPr>
        <a:xfrm>
          <a:off x="14766290" y="68821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28575</xdr:rowOff>
    </xdr:from>
    <xdr:ext cx="735965" cy="258445"/>
    <xdr:sp macro="" textlink="">
      <xdr:nvSpPr>
        <xdr:cNvPr id="404" name="テキスト ボックス 403"/>
        <xdr:cNvSpPr txBox="1"/>
      </xdr:nvSpPr>
      <xdr:spPr>
        <a:xfrm>
          <a:off x="14465300" y="69627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106045</xdr:rowOff>
    </xdr:from>
    <xdr:to xmlns:xdr="http://schemas.openxmlformats.org/drawingml/2006/spreadsheetDrawing">
      <xdr:col>73</xdr:col>
      <xdr:colOff>44450</xdr:colOff>
      <xdr:row>42</xdr:row>
      <xdr:rowOff>36195</xdr:rowOff>
    </xdr:to>
    <xdr:sp macro="" textlink="">
      <xdr:nvSpPr>
        <xdr:cNvPr id="405" name="楕円 404"/>
        <xdr:cNvSpPr/>
      </xdr:nvSpPr>
      <xdr:spPr>
        <a:xfrm>
          <a:off x="13959840" y="6875145"/>
          <a:ext cx="8382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20955</xdr:rowOff>
    </xdr:from>
    <xdr:ext cx="761365" cy="257810"/>
    <xdr:sp macro="" textlink="">
      <xdr:nvSpPr>
        <xdr:cNvPr id="406" name="テキスト ボックス 405"/>
        <xdr:cNvSpPr txBox="1"/>
      </xdr:nvSpPr>
      <xdr:spPr>
        <a:xfrm>
          <a:off x="13647420" y="69551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191770</xdr:colOff>
      <xdr:row>42</xdr:row>
      <xdr:rowOff>3810</xdr:rowOff>
    </xdr:to>
    <xdr:sp macro="" textlink="">
      <xdr:nvSpPr>
        <xdr:cNvPr id="407" name="楕円 406"/>
        <xdr:cNvSpPr/>
      </xdr:nvSpPr>
      <xdr:spPr>
        <a:xfrm>
          <a:off x="13141960" y="6842760"/>
          <a:ext cx="9017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1365" cy="258445"/>
    <xdr:sp macro="" textlink="">
      <xdr:nvSpPr>
        <xdr:cNvPr id="408" name="テキスト ボックス 407"/>
        <xdr:cNvSpPr txBox="1"/>
      </xdr:nvSpPr>
      <xdr:spPr>
        <a:xfrm>
          <a:off x="12847320" y="692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17780</xdr:rowOff>
    </xdr:from>
    <xdr:to xmlns:xdr="http://schemas.openxmlformats.org/drawingml/2006/spreadsheetDrawing">
      <xdr:col>64</xdr:col>
      <xdr:colOff>152400</xdr:colOff>
      <xdr:row>41</xdr:row>
      <xdr:rowOff>118745</xdr:rowOff>
    </xdr:to>
    <xdr:sp macro="" textlink="">
      <xdr:nvSpPr>
        <xdr:cNvPr id="409" name="楕円 408"/>
        <xdr:cNvSpPr/>
      </xdr:nvSpPr>
      <xdr:spPr>
        <a:xfrm>
          <a:off x="12324080" y="6786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128905</xdr:rowOff>
    </xdr:from>
    <xdr:ext cx="761365" cy="258445"/>
    <xdr:sp macro="" textlink="">
      <xdr:nvSpPr>
        <xdr:cNvPr id="410" name="テキスト ボックス 409"/>
        <xdr:cNvSpPr txBox="1"/>
      </xdr:nvSpPr>
      <xdr:spPr>
        <a:xfrm>
          <a:off x="12029440" y="6567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1742420" y="1161415"/>
          <a:ext cx="4653280"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8610"/>
    <xdr:sp macro="" textlink="">
      <xdr:nvSpPr>
        <xdr:cNvPr id="412" name="テキスト ボックス 411"/>
        <xdr:cNvSpPr txBox="1"/>
      </xdr:nvSpPr>
      <xdr:spPr>
        <a:xfrm>
          <a:off x="12602845" y="151130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58775"/>
    <xdr:sp macro="" textlink="">
      <xdr:nvSpPr>
        <xdr:cNvPr id="413" name="テキスト ボックス 412"/>
        <xdr:cNvSpPr txBox="1"/>
      </xdr:nvSpPr>
      <xdr:spPr>
        <a:xfrm>
          <a:off x="14026515" y="14859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6459200" y="1409700"/>
          <a:ext cx="1381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6459200" y="1593850"/>
          <a:ext cx="1381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7967960" y="1409700"/>
          <a:ext cx="11633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7967960" y="1593850"/>
          <a:ext cx="11633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19304000" y="1409700"/>
          <a:ext cx="11633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19304000" y="1593850"/>
          <a:ext cx="116332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81915</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1742420" y="1898015"/>
          <a:ext cx="4653280" cy="23247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81915</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6568420" y="1898015"/>
          <a:ext cx="5516880" cy="23247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81915</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6568420" y="1898015"/>
          <a:ext cx="34899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31115</xdr:rowOff>
    </xdr:to>
    <xdr:sp macro="" textlink="" fLocksText="0">
      <xdr:nvSpPr>
        <xdr:cNvPr id="423" name="テキスト ボックス 422"/>
        <xdr:cNvSpPr txBox="1"/>
      </xdr:nvSpPr>
      <xdr:spPr>
        <a:xfrm>
          <a:off x="16683990" y="2203450"/>
          <a:ext cx="5292090" cy="19551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一般会計等に係る地方債現在高は、大規模な普通建設事業の実施に影響を受けており、近年実施した観光宿泊施設整備・清掃センター改良・スポーツ拠点施設整備・住宅整備・畜産基地整備・橋梁整備の実施等に伴い地方債現在高が年々増加している。</a:t>
          </a:r>
        </a:p>
      </xdr:txBody>
    </xdr:sp>
    <xdr:clientData/>
  </xdr:twoCellAnchor>
  <xdr:oneCellAnchor>
    <xdr:from xmlns:xdr="http://schemas.openxmlformats.org/drawingml/2006/spreadsheetDrawing">
      <xdr:col>61</xdr:col>
      <xdr:colOff>6350</xdr:colOff>
      <xdr:row>10</xdr:row>
      <xdr:rowOff>62865</xdr:rowOff>
    </xdr:from>
    <xdr:ext cx="298450" cy="224790"/>
    <xdr:sp macro="" textlink="">
      <xdr:nvSpPr>
        <xdr:cNvPr id="424" name="テキスト ボックス 423"/>
        <xdr:cNvSpPr txBox="1"/>
      </xdr:nvSpPr>
      <xdr:spPr>
        <a:xfrm>
          <a:off x="11704320" y="171386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1742420" y="4222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26" name="テキスト ボックス 425"/>
        <xdr:cNvSpPr txBox="1"/>
      </xdr:nvSpPr>
      <xdr:spPr>
        <a:xfrm>
          <a:off x="11051540" y="4086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1742420" y="38906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8" name="テキスト ボックス 427"/>
        <xdr:cNvSpPr txBox="1"/>
      </xdr:nvSpPr>
      <xdr:spPr>
        <a:xfrm>
          <a:off x="11051540" y="3754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1742420" y="35585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120015</xdr:rowOff>
    </xdr:from>
    <xdr:ext cx="762000" cy="257810"/>
    <xdr:sp macro="" textlink="">
      <xdr:nvSpPr>
        <xdr:cNvPr id="430" name="テキスト ボックス 429"/>
        <xdr:cNvSpPr txBox="1"/>
      </xdr:nvSpPr>
      <xdr:spPr>
        <a:xfrm>
          <a:off x="11051540" y="34220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1742420" y="32264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7810"/>
    <xdr:sp macro="" textlink="">
      <xdr:nvSpPr>
        <xdr:cNvPr id="432" name="テキスト ボックス 431"/>
        <xdr:cNvSpPr txBox="1"/>
      </xdr:nvSpPr>
      <xdr:spPr>
        <a:xfrm>
          <a:off x="11051540" y="30905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1742420" y="28949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7810"/>
    <xdr:sp macro="" textlink="">
      <xdr:nvSpPr>
        <xdr:cNvPr id="434" name="テキスト ボックス 433"/>
        <xdr:cNvSpPr txBox="1"/>
      </xdr:nvSpPr>
      <xdr:spPr>
        <a:xfrm>
          <a:off x="11051540" y="27590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85725</xdr:rowOff>
    </xdr:from>
    <xdr:to xmlns:xdr="http://schemas.openxmlformats.org/drawingml/2006/spreadsheetDrawing">
      <xdr:col>85</xdr:col>
      <xdr:colOff>95250</xdr:colOff>
      <xdr:row>15</xdr:row>
      <xdr:rowOff>85725</xdr:rowOff>
    </xdr:to>
    <xdr:cxnSp macro="">
      <xdr:nvCxnSpPr>
        <xdr:cNvPr id="435" name="直線コネクタ 434"/>
        <xdr:cNvCxnSpPr/>
      </xdr:nvCxnSpPr>
      <xdr:spPr>
        <a:xfrm>
          <a:off x="11742420" y="25622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114935</xdr:rowOff>
    </xdr:from>
    <xdr:ext cx="762000" cy="258445"/>
    <xdr:sp macro="" textlink="">
      <xdr:nvSpPr>
        <xdr:cNvPr id="436" name="テキスト ボックス 435"/>
        <xdr:cNvSpPr txBox="1"/>
      </xdr:nvSpPr>
      <xdr:spPr>
        <a:xfrm>
          <a:off x="11051540" y="2426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1742420" y="22307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113030</xdr:rowOff>
    </xdr:from>
    <xdr:ext cx="762000" cy="257810"/>
    <xdr:sp macro="" textlink="">
      <xdr:nvSpPr>
        <xdr:cNvPr id="438" name="テキスト ボックス 437"/>
        <xdr:cNvSpPr txBox="1"/>
      </xdr:nvSpPr>
      <xdr:spPr>
        <a:xfrm>
          <a:off x="11051540" y="20942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81915</xdr:rowOff>
    </xdr:from>
    <xdr:to xmlns:xdr="http://schemas.openxmlformats.org/drawingml/2006/spreadsheetDrawing">
      <xdr:col>85</xdr:col>
      <xdr:colOff>95250</xdr:colOff>
      <xdr:row>11</xdr:row>
      <xdr:rowOff>81915</xdr:rowOff>
    </xdr:to>
    <xdr:cxnSp macro="">
      <xdr:nvCxnSpPr>
        <xdr:cNvPr id="439" name="直線コネクタ 438"/>
        <xdr:cNvCxnSpPr/>
      </xdr:nvCxnSpPr>
      <xdr:spPr>
        <a:xfrm>
          <a:off x="11742420" y="18980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81915</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1742420" y="1898015"/>
          <a:ext cx="4653280" cy="2324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142240</xdr:rowOff>
    </xdr:to>
    <xdr:cxnSp macro="">
      <xdr:nvCxnSpPr>
        <xdr:cNvPr id="441" name="直線コネクタ 440"/>
        <xdr:cNvCxnSpPr/>
      </xdr:nvCxnSpPr>
      <xdr:spPr>
        <a:xfrm flipV="1">
          <a:off x="15577820" y="2230755"/>
          <a:ext cx="0" cy="15436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113665</xdr:rowOff>
    </xdr:from>
    <xdr:ext cx="761365" cy="258445"/>
    <xdr:sp macro="" textlink="">
      <xdr:nvSpPr>
        <xdr:cNvPr id="442" name="将来負担の状況最小値テキスト"/>
        <xdr:cNvSpPr txBox="1"/>
      </xdr:nvSpPr>
      <xdr:spPr>
        <a:xfrm>
          <a:off x="15666720" y="3745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142240</xdr:rowOff>
    </xdr:from>
    <xdr:to xmlns:xdr="http://schemas.openxmlformats.org/drawingml/2006/spreadsheetDrawing">
      <xdr:col>81</xdr:col>
      <xdr:colOff>133350</xdr:colOff>
      <xdr:row>22</xdr:row>
      <xdr:rowOff>142240</xdr:rowOff>
    </xdr:to>
    <xdr:cxnSp macro="">
      <xdr:nvCxnSpPr>
        <xdr:cNvPr id="443" name="直線コネクタ 442"/>
        <xdr:cNvCxnSpPr/>
      </xdr:nvCxnSpPr>
      <xdr:spPr>
        <a:xfrm>
          <a:off x="15506700" y="37744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120015</xdr:rowOff>
    </xdr:from>
    <xdr:ext cx="761365" cy="257810"/>
    <xdr:sp macro="" textlink="">
      <xdr:nvSpPr>
        <xdr:cNvPr id="444" name="将来負担の状況最大値テキスト"/>
        <xdr:cNvSpPr txBox="1"/>
      </xdr:nvSpPr>
      <xdr:spPr>
        <a:xfrm>
          <a:off x="15666720" y="193611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5506700" y="22307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5715</xdr:rowOff>
    </xdr:from>
    <xdr:ext cx="761365" cy="258445"/>
    <xdr:sp macro="" textlink="">
      <xdr:nvSpPr>
        <xdr:cNvPr id="446" name="将来負担の状況平均値テキスト"/>
        <xdr:cNvSpPr txBox="1"/>
      </xdr:nvSpPr>
      <xdr:spPr>
        <a:xfrm>
          <a:off x="15666720" y="21520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33020</xdr:rowOff>
    </xdr:from>
    <xdr:to xmlns:xdr="http://schemas.openxmlformats.org/drawingml/2006/spreadsheetDrawing">
      <xdr:col>81</xdr:col>
      <xdr:colOff>95250</xdr:colOff>
      <xdr:row>13</xdr:row>
      <xdr:rowOff>134620</xdr:rowOff>
    </xdr:to>
    <xdr:sp macro="" textlink="">
      <xdr:nvSpPr>
        <xdr:cNvPr id="447" name="フローチャート: 判断 446"/>
        <xdr:cNvSpPr/>
      </xdr:nvSpPr>
      <xdr:spPr>
        <a:xfrm>
          <a:off x="15533370" y="21793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13</xdr:row>
      <xdr:rowOff>33020</xdr:rowOff>
    </xdr:from>
    <xdr:to xmlns:xdr="http://schemas.openxmlformats.org/drawingml/2006/spreadsheetDrawing">
      <xdr:col>77</xdr:col>
      <xdr:colOff>95250</xdr:colOff>
      <xdr:row>13</xdr:row>
      <xdr:rowOff>134620</xdr:rowOff>
    </xdr:to>
    <xdr:sp macro="" textlink="">
      <xdr:nvSpPr>
        <xdr:cNvPr id="448" name="フローチャート: 判断 447"/>
        <xdr:cNvSpPr/>
      </xdr:nvSpPr>
      <xdr:spPr>
        <a:xfrm>
          <a:off x="14766290" y="21793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144780</xdr:rowOff>
    </xdr:from>
    <xdr:ext cx="735965" cy="258445"/>
    <xdr:sp macro="" textlink="">
      <xdr:nvSpPr>
        <xdr:cNvPr id="449" name="テキスト ボックス 448"/>
        <xdr:cNvSpPr txBox="1"/>
      </xdr:nvSpPr>
      <xdr:spPr>
        <a:xfrm>
          <a:off x="14465300" y="19608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33020</xdr:rowOff>
    </xdr:from>
    <xdr:to xmlns:xdr="http://schemas.openxmlformats.org/drawingml/2006/spreadsheetDrawing">
      <xdr:col>73</xdr:col>
      <xdr:colOff>44450</xdr:colOff>
      <xdr:row>13</xdr:row>
      <xdr:rowOff>134620</xdr:rowOff>
    </xdr:to>
    <xdr:sp macro="" textlink="">
      <xdr:nvSpPr>
        <xdr:cNvPr id="450" name="フローチャート: 判断 449"/>
        <xdr:cNvSpPr/>
      </xdr:nvSpPr>
      <xdr:spPr>
        <a:xfrm>
          <a:off x="13959840" y="21793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144780</xdr:rowOff>
    </xdr:from>
    <xdr:ext cx="761365" cy="258445"/>
    <xdr:sp macro="" textlink="">
      <xdr:nvSpPr>
        <xdr:cNvPr id="451" name="テキスト ボックス 450"/>
        <xdr:cNvSpPr txBox="1"/>
      </xdr:nvSpPr>
      <xdr:spPr>
        <a:xfrm>
          <a:off x="13647420" y="1960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33020</xdr:rowOff>
    </xdr:from>
    <xdr:to xmlns:xdr="http://schemas.openxmlformats.org/drawingml/2006/spreadsheetDrawing">
      <xdr:col>68</xdr:col>
      <xdr:colOff>191770</xdr:colOff>
      <xdr:row>13</xdr:row>
      <xdr:rowOff>134620</xdr:rowOff>
    </xdr:to>
    <xdr:sp macro="" textlink="">
      <xdr:nvSpPr>
        <xdr:cNvPr id="452" name="フローチャート: 判断 451"/>
        <xdr:cNvSpPr/>
      </xdr:nvSpPr>
      <xdr:spPr>
        <a:xfrm>
          <a:off x="13141960" y="21793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144780</xdr:rowOff>
    </xdr:from>
    <xdr:ext cx="761365" cy="258445"/>
    <xdr:sp macro="" textlink="">
      <xdr:nvSpPr>
        <xdr:cNvPr id="453" name="テキスト ボックス 452"/>
        <xdr:cNvSpPr txBox="1"/>
      </xdr:nvSpPr>
      <xdr:spPr>
        <a:xfrm>
          <a:off x="12847320" y="1960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33020</xdr:rowOff>
    </xdr:from>
    <xdr:to xmlns:xdr="http://schemas.openxmlformats.org/drawingml/2006/spreadsheetDrawing">
      <xdr:col>64</xdr:col>
      <xdr:colOff>152400</xdr:colOff>
      <xdr:row>13</xdr:row>
      <xdr:rowOff>134620</xdr:rowOff>
    </xdr:to>
    <xdr:sp macro="" textlink="">
      <xdr:nvSpPr>
        <xdr:cNvPr id="454" name="フローチャート: 判断 453"/>
        <xdr:cNvSpPr/>
      </xdr:nvSpPr>
      <xdr:spPr>
        <a:xfrm>
          <a:off x="12324080" y="217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144780</xdr:rowOff>
    </xdr:from>
    <xdr:ext cx="761365" cy="258445"/>
    <xdr:sp macro="" textlink="">
      <xdr:nvSpPr>
        <xdr:cNvPr id="455" name="テキスト ボックス 454"/>
        <xdr:cNvSpPr txBox="1"/>
      </xdr:nvSpPr>
      <xdr:spPr>
        <a:xfrm>
          <a:off x="12029440" y="1960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56" name="テキスト ボックス 455"/>
        <xdr:cNvSpPr txBox="1"/>
      </xdr:nvSpPr>
      <xdr:spPr>
        <a:xfrm>
          <a:off x="15379700" y="4220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57" name="テキスト ボックス 456"/>
        <xdr:cNvSpPr txBox="1"/>
      </xdr:nvSpPr>
      <xdr:spPr>
        <a:xfrm>
          <a:off x="14612620" y="4220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8445"/>
    <xdr:sp macro="" textlink="">
      <xdr:nvSpPr>
        <xdr:cNvPr id="458" name="テキスト ボックス 457"/>
        <xdr:cNvSpPr txBox="1"/>
      </xdr:nvSpPr>
      <xdr:spPr>
        <a:xfrm>
          <a:off x="13807440" y="4220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8445"/>
    <xdr:sp macro="" textlink="">
      <xdr:nvSpPr>
        <xdr:cNvPr id="459" name="テキスト ボックス 458"/>
        <xdr:cNvSpPr txBox="1"/>
      </xdr:nvSpPr>
      <xdr:spPr>
        <a:xfrm>
          <a:off x="12994640" y="4220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8445"/>
    <xdr:sp macro="" textlink="">
      <xdr:nvSpPr>
        <xdr:cNvPr id="460" name="テキスト ボックス 459"/>
        <xdr:cNvSpPr txBox="1"/>
      </xdr:nvSpPr>
      <xdr:spPr>
        <a:xfrm>
          <a:off x="12176760" y="4220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75565</xdr:rowOff>
    </xdr:from>
    <xdr:ext cx="12172315" cy="424815"/>
    <xdr:sp macro="" textlink="">
      <xdr:nvSpPr>
        <xdr:cNvPr id="461" name="テキスト ボックス 460"/>
        <xdr:cNvSpPr txBox="1"/>
      </xdr:nvSpPr>
      <xdr:spPr>
        <a:xfrm>
          <a:off x="708660" y="4368165"/>
          <a:ext cx="1217231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人当たり職員数」の算出に用いる職員数及び「給与水準（国との比較）」の「ラスパイレス指数」については、各調査対象年度の翌年の地方公務員給与実態調査に基づいているが、</a:t>
          </a:r>
          <a:br>
            <a:rPr kumimoji="1" lang="ja-JP" altLang="en-US" sz="1000">
              <a:solidFill>
                <a:srgbClr val="000000"/>
              </a:solidFill>
              <a:latin typeface="ＭＳ Ｐゴシック"/>
              <a:ea typeface="ＭＳ Ｐゴシック"/>
            </a:rPr>
          </a:b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3,704
3,673
212.13
4,969,267
4,890,687
38,815
2,767,212
4,412,361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6350" cy="258445"/>
    <xdr:sp macro="" textlink="">
      <xdr:nvSpPr>
        <xdr:cNvPr id="30" name="テキスト ボックス 29"/>
        <xdr:cNvSpPr txBox="1"/>
      </xdr:nvSpPr>
      <xdr:spPr>
        <a:xfrm>
          <a:off x="647065"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6470" cy="258445"/>
    <xdr:sp macro="" textlink="">
      <xdr:nvSpPr>
        <xdr:cNvPr id="31" name="テキスト ボックス 30"/>
        <xdr:cNvSpPr txBox="1"/>
      </xdr:nvSpPr>
      <xdr:spPr>
        <a:xfrm>
          <a:off x="647065" y="37465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1505" cy="259080"/>
    <xdr:sp macro="" textlink="">
      <xdr:nvSpPr>
        <xdr:cNvPr id="32" name="テキスト ボックス 31"/>
        <xdr:cNvSpPr txBox="1"/>
      </xdr:nvSpPr>
      <xdr:spPr>
        <a:xfrm>
          <a:off x="647065" y="40005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9080"/>
    <xdr:sp macro="" textlink="">
      <xdr:nvSpPr>
        <xdr:cNvPr id="33" name="テキスト ボックス 32"/>
        <xdr:cNvSpPr txBox="1"/>
      </xdr:nvSpPr>
      <xdr:spPr>
        <a:xfrm>
          <a:off x="6470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退職不補充により人員を削減してきた経緯があり、歳出削減を実施しているが、数値としてはほぼ横ばいで推移している。また、職員の平均年齢が高くなっているが、今後定年による退職が増加することから数年後には減少する見込みである。</a:t>
          </a: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724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8445"/>
    <xdr:sp macro="" textlink="">
      <xdr:nvSpPr>
        <xdr:cNvPr id="47" name="テキスト ボックス 46"/>
        <xdr:cNvSpPr txBox="1"/>
      </xdr:nvSpPr>
      <xdr:spPr>
        <a:xfrm>
          <a:off x="23685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182880</xdr:colOff>
      <xdr:row>41</xdr:row>
      <xdr:rowOff>69850</xdr:rowOff>
    </xdr:to>
    <xdr:cxnSp macro="">
      <xdr:nvCxnSpPr>
        <xdr:cNvPr id="48" name="直線コネクタ 47"/>
        <xdr:cNvCxnSpPr/>
      </xdr:nvCxnSpPr>
      <xdr:spPr>
        <a:xfrm>
          <a:off x="710565" y="7099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8000" cy="258445"/>
    <xdr:sp macro="" textlink="">
      <xdr:nvSpPr>
        <xdr:cNvPr id="49" name="テキスト ボックス 48"/>
        <xdr:cNvSpPr txBox="1"/>
      </xdr:nvSpPr>
      <xdr:spPr>
        <a:xfrm>
          <a:off x="236855"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182880</xdr:colOff>
      <xdr:row>38</xdr:row>
      <xdr:rowOff>127000</xdr:rowOff>
    </xdr:to>
    <xdr:cxnSp macro="">
      <xdr:nvCxnSpPr>
        <xdr:cNvPr id="50" name="直線コネクタ 49"/>
        <xdr:cNvCxnSpPr/>
      </xdr:nvCxnSpPr>
      <xdr:spPr>
        <a:xfrm>
          <a:off x="710565" y="6642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8000" cy="258445"/>
    <xdr:sp macro="" textlink="">
      <xdr:nvSpPr>
        <xdr:cNvPr id="51" name="テキスト ボックス 50"/>
        <xdr:cNvSpPr txBox="1"/>
      </xdr:nvSpPr>
      <xdr:spPr>
        <a:xfrm>
          <a:off x="236855"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182880</xdr:colOff>
      <xdr:row>36</xdr:row>
      <xdr:rowOff>12700</xdr:rowOff>
    </xdr:to>
    <xdr:cxnSp macro="">
      <xdr:nvCxnSpPr>
        <xdr:cNvPr id="52" name="直線コネクタ 51"/>
        <xdr:cNvCxnSpPr/>
      </xdr:nvCxnSpPr>
      <xdr:spPr>
        <a:xfrm>
          <a:off x="710565" y="6184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8000" cy="258445"/>
    <xdr:sp macro="" textlink="">
      <xdr:nvSpPr>
        <xdr:cNvPr id="53" name="テキスト ボックス 52"/>
        <xdr:cNvSpPr txBox="1"/>
      </xdr:nvSpPr>
      <xdr:spPr>
        <a:xfrm>
          <a:off x="236855"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182880</xdr:colOff>
      <xdr:row>33</xdr:row>
      <xdr:rowOff>69850</xdr:rowOff>
    </xdr:to>
    <xdr:cxnSp macro="">
      <xdr:nvCxnSpPr>
        <xdr:cNvPr id="54" name="直線コネクタ 53"/>
        <xdr:cNvCxnSpPr/>
      </xdr:nvCxnSpPr>
      <xdr:spPr>
        <a:xfrm>
          <a:off x="710565" y="5727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8000" cy="258445"/>
    <xdr:sp macro="" textlink="">
      <xdr:nvSpPr>
        <xdr:cNvPr id="55" name="テキスト ボックス 54"/>
        <xdr:cNvSpPr txBox="1"/>
      </xdr:nvSpPr>
      <xdr:spPr>
        <a:xfrm>
          <a:off x="236855"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6" name="直線コネクタ 55"/>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8445"/>
    <xdr:sp macro="" textlink="">
      <xdr:nvSpPr>
        <xdr:cNvPr id="57" name="テキスト ボックス 56"/>
        <xdr:cNvSpPr txBox="1"/>
      </xdr:nvSpPr>
      <xdr:spPr>
        <a:xfrm>
          <a:off x="236855"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58"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156845</xdr:rowOff>
    </xdr:from>
    <xdr:to xmlns:xdr="http://schemas.openxmlformats.org/drawingml/2006/spreadsheetDrawing">
      <xdr:col>24</xdr:col>
      <xdr:colOff>25400</xdr:colOff>
      <xdr:row>40</xdr:row>
      <xdr:rowOff>118110</xdr:rowOff>
    </xdr:to>
    <xdr:cxnSp macro="">
      <xdr:nvCxnSpPr>
        <xdr:cNvPr id="59" name="直線コネクタ 58"/>
        <xdr:cNvCxnSpPr/>
      </xdr:nvCxnSpPr>
      <xdr:spPr>
        <a:xfrm flipV="1">
          <a:off x="4414520" y="581469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90170</xdr:rowOff>
    </xdr:from>
    <xdr:ext cx="761365" cy="259080"/>
    <xdr:sp macro="" textlink="">
      <xdr:nvSpPr>
        <xdr:cNvPr id="60" name="人件費最小値テキスト"/>
        <xdr:cNvSpPr txBox="1"/>
      </xdr:nvSpPr>
      <xdr:spPr>
        <a:xfrm>
          <a:off x="4503420" y="6948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118110</xdr:rowOff>
    </xdr:from>
    <xdr:to xmlns:xdr="http://schemas.openxmlformats.org/drawingml/2006/spreadsheetDrawing">
      <xdr:col>24</xdr:col>
      <xdr:colOff>114300</xdr:colOff>
      <xdr:row>40</xdr:row>
      <xdr:rowOff>118110</xdr:rowOff>
    </xdr:to>
    <xdr:cxnSp macro="">
      <xdr:nvCxnSpPr>
        <xdr:cNvPr id="61" name="直線コネクタ 60"/>
        <xdr:cNvCxnSpPr/>
      </xdr:nvCxnSpPr>
      <xdr:spPr>
        <a:xfrm>
          <a:off x="4342765" y="69761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71755</xdr:rowOff>
    </xdr:from>
    <xdr:ext cx="761365" cy="259080"/>
    <xdr:sp macro="" textlink="">
      <xdr:nvSpPr>
        <xdr:cNvPr id="62" name="人件費最大値テキスト"/>
        <xdr:cNvSpPr txBox="1"/>
      </xdr:nvSpPr>
      <xdr:spPr>
        <a:xfrm>
          <a:off x="4503420" y="5558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156845</xdr:rowOff>
    </xdr:from>
    <xdr:to xmlns:xdr="http://schemas.openxmlformats.org/drawingml/2006/spreadsheetDrawing">
      <xdr:col>24</xdr:col>
      <xdr:colOff>114300</xdr:colOff>
      <xdr:row>33</xdr:row>
      <xdr:rowOff>156845</xdr:rowOff>
    </xdr:to>
    <xdr:cxnSp macro="">
      <xdr:nvCxnSpPr>
        <xdr:cNvPr id="63" name="直線コネクタ 62"/>
        <xdr:cNvCxnSpPr/>
      </xdr:nvCxnSpPr>
      <xdr:spPr>
        <a:xfrm>
          <a:off x="4342765" y="58146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37</xdr:row>
      <xdr:rowOff>38100</xdr:rowOff>
    </xdr:from>
    <xdr:to xmlns:xdr="http://schemas.openxmlformats.org/drawingml/2006/spreadsheetDrawing">
      <xdr:col>24</xdr:col>
      <xdr:colOff>25400</xdr:colOff>
      <xdr:row>37</xdr:row>
      <xdr:rowOff>88265</xdr:rowOff>
    </xdr:to>
    <xdr:cxnSp macro="">
      <xdr:nvCxnSpPr>
        <xdr:cNvPr id="64" name="直線コネクタ 63"/>
        <xdr:cNvCxnSpPr/>
      </xdr:nvCxnSpPr>
      <xdr:spPr>
        <a:xfrm flipV="1">
          <a:off x="3657600" y="6381750"/>
          <a:ext cx="75692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129540</xdr:rowOff>
    </xdr:from>
    <xdr:ext cx="761365" cy="259080"/>
    <xdr:sp macro="" textlink="">
      <xdr:nvSpPr>
        <xdr:cNvPr id="65" name="人件費平均値テキスト"/>
        <xdr:cNvSpPr txBox="1"/>
      </xdr:nvSpPr>
      <xdr:spPr>
        <a:xfrm>
          <a:off x="4503420" y="61302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380865" y="6285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83820</xdr:rowOff>
    </xdr:from>
    <xdr:to xmlns:xdr="http://schemas.openxmlformats.org/drawingml/2006/spreadsheetDrawing">
      <xdr:col>19</xdr:col>
      <xdr:colOff>182880</xdr:colOff>
      <xdr:row>37</xdr:row>
      <xdr:rowOff>88265</xdr:rowOff>
    </xdr:to>
    <xdr:cxnSp macro="">
      <xdr:nvCxnSpPr>
        <xdr:cNvPr id="67" name="直線コネクタ 66"/>
        <xdr:cNvCxnSpPr/>
      </xdr:nvCxnSpPr>
      <xdr:spPr>
        <a:xfrm>
          <a:off x="2841625" y="6427470"/>
          <a:ext cx="81597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37465</xdr:rowOff>
    </xdr:from>
    <xdr:to xmlns:xdr="http://schemas.openxmlformats.org/drawingml/2006/spreadsheetDrawing">
      <xdr:col>20</xdr:col>
      <xdr:colOff>38100</xdr:colOff>
      <xdr:row>37</xdr:row>
      <xdr:rowOff>139065</xdr:rowOff>
    </xdr:to>
    <xdr:sp macro="" textlink="">
      <xdr:nvSpPr>
        <xdr:cNvPr id="68" name="フローチャート: 判断 67"/>
        <xdr:cNvSpPr/>
      </xdr:nvSpPr>
      <xdr:spPr>
        <a:xfrm>
          <a:off x="3611245" y="63811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149225</xdr:rowOff>
    </xdr:from>
    <xdr:ext cx="736600" cy="259080"/>
    <xdr:sp macro="" textlink="">
      <xdr:nvSpPr>
        <xdr:cNvPr id="69" name="テキスト ボックス 68"/>
        <xdr:cNvSpPr txBox="1"/>
      </xdr:nvSpPr>
      <xdr:spPr>
        <a:xfrm>
          <a:off x="3298190" y="61499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52070</xdr:rowOff>
    </xdr:from>
    <xdr:to xmlns:xdr="http://schemas.openxmlformats.org/drawingml/2006/spreadsheetDrawing">
      <xdr:col>15</xdr:col>
      <xdr:colOff>98425</xdr:colOff>
      <xdr:row>37</xdr:row>
      <xdr:rowOff>83820</xdr:rowOff>
    </xdr:to>
    <xdr:cxnSp macro="">
      <xdr:nvCxnSpPr>
        <xdr:cNvPr id="70" name="直線コネクタ 69"/>
        <xdr:cNvCxnSpPr/>
      </xdr:nvCxnSpPr>
      <xdr:spPr>
        <a:xfrm>
          <a:off x="2021205" y="6395720"/>
          <a:ext cx="8204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635</xdr:rowOff>
    </xdr:from>
    <xdr:to xmlns:xdr="http://schemas.openxmlformats.org/drawingml/2006/spreadsheetDrawing">
      <xdr:col>15</xdr:col>
      <xdr:colOff>149225</xdr:colOff>
      <xdr:row>37</xdr:row>
      <xdr:rowOff>102235</xdr:rowOff>
    </xdr:to>
    <xdr:sp macro="" textlink="">
      <xdr:nvSpPr>
        <xdr:cNvPr id="71" name="フローチャート: 判断 70"/>
        <xdr:cNvSpPr/>
      </xdr:nvSpPr>
      <xdr:spPr>
        <a:xfrm>
          <a:off x="2790825"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112395</xdr:rowOff>
    </xdr:from>
    <xdr:ext cx="761365" cy="258445"/>
    <xdr:sp macro="" textlink="">
      <xdr:nvSpPr>
        <xdr:cNvPr id="72" name="テキスト ボックス 71"/>
        <xdr:cNvSpPr txBox="1"/>
      </xdr:nvSpPr>
      <xdr:spPr>
        <a:xfrm>
          <a:off x="2494915" y="6113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38100</xdr:rowOff>
    </xdr:from>
    <xdr:to xmlns:xdr="http://schemas.openxmlformats.org/drawingml/2006/spreadsheetDrawing">
      <xdr:col>11</xdr:col>
      <xdr:colOff>9525</xdr:colOff>
      <xdr:row>37</xdr:row>
      <xdr:rowOff>52070</xdr:rowOff>
    </xdr:to>
    <xdr:cxnSp macro="">
      <xdr:nvCxnSpPr>
        <xdr:cNvPr id="73" name="直線コネクタ 72"/>
        <xdr:cNvCxnSpPr/>
      </xdr:nvCxnSpPr>
      <xdr:spPr>
        <a:xfrm>
          <a:off x="1217930" y="6381750"/>
          <a:ext cx="8032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1987550" y="63258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93980</xdr:rowOff>
    </xdr:from>
    <xdr:ext cx="762000" cy="259080"/>
    <xdr:sp macro="" textlink="">
      <xdr:nvSpPr>
        <xdr:cNvPr id="75" name="テキスト ボックス 74"/>
        <xdr:cNvSpPr txBox="1"/>
      </xdr:nvSpPr>
      <xdr:spPr>
        <a:xfrm>
          <a:off x="1674495"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16713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66675</xdr:rowOff>
    </xdr:from>
    <xdr:ext cx="761365" cy="258445"/>
    <xdr:sp macro="" textlink="">
      <xdr:nvSpPr>
        <xdr:cNvPr id="77" name="テキスト ボックス 76"/>
        <xdr:cNvSpPr txBox="1"/>
      </xdr:nvSpPr>
      <xdr:spPr>
        <a:xfrm>
          <a:off x="871220" y="6067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78" name="テキスト ボックス 77"/>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79" name="テキスト ボックス 78"/>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0" name="テキスト ボックス 79"/>
        <xdr:cNvSpPr txBox="1"/>
      </xdr:nvSpPr>
      <xdr:spPr>
        <a:xfrm>
          <a:off x="26428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1" name="テキスト ボックス 80"/>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2" name="テキスト ボックス 81"/>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158750</xdr:rowOff>
    </xdr:from>
    <xdr:to xmlns:xdr="http://schemas.openxmlformats.org/drawingml/2006/spreadsheetDrawing">
      <xdr:col>24</xdr:col>
      <xdr:colOff>76200</xdr:colOff>
      <xdr:row>37</xdr:row>
      <xdr:rowOff>88900</xdr:rowOff>
    </xdr:to>
    <xdr:sp macro="" textlink="">
      <xdr:nvSpPr>
        <xdr:cNvPr id="83" name="楕円 82"/>
        <xdr:cNvSpPr/>
      </xdr:nvSpPr>
      <xdr:spPr>
        <a:xfrm>
          <a:off x="4380865" y="63309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130810</xdr:rowOff>
    </xdr:from>
    <xdr:ext cx="761365" cy="259080"/>
    <xdr:sp macro="" textlink="">
      <xdr:nvSpPr>
        <xdr:cNvPr id="84" name="人件費該当値テキスト"/>
        <xdr:cNvSpPr txBox="1"/>
      </xdr:nvSpPr>
      <xdr:spPr>
        <a:xfrm>
          <a:off x="4503420" y="6303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37465</xdr:rowOff>
    </xdr:from>
    <xdr:to xmlns:xdr="http://schemas.openxmlformats.org/drawingml/2006/spreadsheetDrawing">
      <xdr:col>20</xdr:col>
      <xdr:colOff>38100</xdr:colOff>
      <xdr:row>37</xdr:row>
      <xdr:rowOff>139065</xdr:rowOff>
    </xdr:to>
    <xdr:sp macro="" textlink="">
      <xdr:nvSpPr>
        <xdr:cNvPr id="85" name="楕円 84"/>
        <xdr:cNvSpPr/>
      </xdr:nvSpPr>
      <xdr:spPr>
        <a:xfrm>
          <a:off x="3611245" y="63811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123825</xdr:rowOff>
    </xdr:from>
    <xdr:ext cx="736600" cy="258445"/>
    <xdr:sp macro="" textlink="">
      <xdr:nvSpPr>
        <xdr:cNvPr id="86" name="テキスト ボックス 85"/>
        <xdr:cNvSpPr txBox="1"/>
      </xdr:nvSpPr>
      <xdr:spPr>
        <a:xfrm>
          <a:off x="3298190" y="64674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33020</xdr:rowOff>
    </xdr:from>
    <xdr:to xmlns:xdr="http://schemas.openxmlformats.org/drawingml/2006/spreadsheetDrawing">
      <xdr:col>15</xdr:col>
      <xdr:colOff>149225</xdr:colOff>
      <xdr:row>37</xdr:row>
      <xdr:rowOff>134620</xdr:rowOff>
    </xdr:to>
    <xdr:sp macro="" textlink="">
      <xdr:nvSpPr>
        <xdr:cNvPr id="87" name="楕円 86"/>
        <xdr:cNvSpPr/>
      </xdr:nvSpPr>
      <xdr:spPr>
        <a:xfrm>
          <a:off x="2790825"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119380</xdr:rowOff>
    </xdr:from>
    <xdr:ext cx="761365" cy="259080"/>
    <xdr:sp macro="" textlink="">
      <xdr:nvSpPr>
        <xdr:cNvPr id="88" name="テキスト ボックス 87"/>
        <xdr:cNvSpPr txBox="1"/>
      </xdr:nvSpPr>
      <xdr:spPr>
        <a:xfrm>
          <a:off x="2494915" y="6463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635</xdr:rowOff>
    </xdr:from>
    <xdr:to xmlns:xdr="http://schemas.openxmlformats.org/drawingml/2006/spreadsheetDrawing">
      <xdr:col>11</xdr:col>
      <xdr:colOff>60325</xdr:colOff>
      <xdr:row>37</xdr:row>
      <xdr:rowOff>102235</xdr:rowOff>
    </xdr:to>
    <xdr:sp macro="" textlink="">
      <xdr:nvSpPr>
        <xdr:cNvPr id="89" name="楕円 88"/>
        <xdr:cNvSpPr/>
      </xdr:nvSpPr>
      <xdr:spPr>
        <a:xfrm>
          <a:off x="1987550" y="63442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86995</xdr:rowOff>
    </xdr:from>
    <xdr:ext cx="762000" cy="258445"/>
    <xdr:sp macro="" textlink="">
      <xdr:nvSpPr>
        <xdr:cNvPr id="90" name="テキスト ボックス 89"/>
        <xdr:cNvSpPr txBox="1"/>
      </xdr:nvSpPr>
      <xdr:spPr>
        <a:xfrm>
          <a:off x="1674495" y="6430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158750</xdr:rowOff>
    </xdr:from>
    <xdr:to xmlns:xdr="http://schemas.openxmlformats.org/drawingml/2006/spreadsheetDrawing">
      <xdr:col>6</xdr:col>
      <xdr:colOff>171450</xdr:colOff>
      <xdr:row>37</xdr:row>
      <xdr:rowOff>88900</xdr:rowOff>
    </xdr:to>
    <xdr:sp macro="" textlink="">
      <xdr:nvSpPr>
        <xdr:cNvPr id="91" name="楕円 90"/>
        <xdr:cNvSpPr/>
      </xdr:nvSpPr>
      <xdr:spPr>
        <a:xfrm>
          <a:off x="116713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73660</xdr:rowOff>
    </xdr:from>
    <xdr:ext cx="761365" cy="259080"/>
    <xdr:sp macro="" textlink="">
      <xdr:nvSpPr>
        <xdr:cNvPr id="92" name="テキスト ボックス 91"/>
        <xdr:cNvSpPr txBox="1"/>
      </xdr:nvSpPr>
      <xdr:spPr>
        <a:xfrm>
          <a:off x="871220" y="6417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本年度は、前年度に比較して</a:t>
          </a:r>
          <a:r>
            <a:rPr kumimoji="1" lang="en-US" altLang="ja-JP" sz="1300">
              <a:latin typeface="ＭＳ Ｐゴシック"/>
              <a:ea typeface="ＭＳ Ｐゴシック"/>
            </a:rPr>
            <a:t>0.1</a:t>
          </a:r>
          <a:r>
            <a:rPr kumimoji="1" lang="ja-JP" altLang="en-US" sz="1300">
              <a:latin typeface="ＭＳ Ｐゴシック"/>
              <a:ea typeface="ＭＳ Ｐゴシック"/>
            </a:rPr>
            <a:t>ポイントの増加となった。今後も、事業の精査等を行い、今後においても引き続き削減努力を継続していく。</a:t>
          </a:r>
        </a:p>
      </xdr:txBody>
    </xdr:sp>
    <xdr:clientData/>
  </xdr:twoCellAnchor>
  <xdr:oneCellAnchor>
    <xdr:from xmlns:xdr="http://schemas.openxmlformats.org/drawingml/2006/spreadsheetDrawing">
      <xdr:col>62</xdr:col>
      <xdr:colOff>6350</xdr:colOff>
      <xdr:row>9</xdr:row>
      <xdr:rowOff>107950</xdr:rowOff>
    </xdr:from>
    <xdr:ext cx="298450" cy="225425"/>
    <xdr:sp macro="" textlink="">
      <xdr:nvSpPr>
        <xdr:cNvPr id="104" name="テキスト ボックス 103"/>
        <xdr:cNvSpPr txBox="1"/>
      </xdr:nvSpPr>
      <xdr:spPr>
        <a:xfrm>
          <a:off x="1134491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8000" cy="258445"/>
    <xdr:sp macro="" textlink="">
      <xdr:nvSpPr>
        <xdr:cNvPr id="106" name="テキスト ボックス 105"/>
        <xdr:cNvSpPr txBox="1"/>
      </xdr:nvSpPr>
      <xdr:spPr>
        <a:xfrm>
          <a:off x="10926445" y="3985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8000" cy="258445"/>
    <xdr:sp macro="" textlink="">
      <xdr:nvSpPr>
        <xdr:cNvPr id="108" name="テキスト ボックス 107"/>
        <xdr:cNvSpPr txBox="1"/>
      </xdr:nvSpPr>
      <xdr:spPr>
        <a:xfrm>
          <a:off x="10926445" y="3528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8000" cy="258445"/>
    <xdr:sp macro="" textlink="">
      <xdr:nvSpPr>
        <xdr:cNvPr id="110" name="テキスト ボックス 109"/>
        <xdr:cNvSpPr txBox="1"/>
      </xdr:nvSpPr>
      <xdr:spPr>
        <a:xfrm>
          <a:off x="10926445" y="3070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8000" cy="258445"/>
    <xdr:sp macro="" textlink="">
      <xdr:nvSpPr>
        <xdr:cNvPr id="112" name="テキスト ボックス 111"/>
        <xdr:cNvSpPr txBox="1"/>
      </xdr:nvSpPr>
      <xdr:spPr>
        <a:xfrm>
          <a:off x="10926445" y="2613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8000" cy="258445"/>
    <xdr:sp macro="" textlink="">
      <xdr:nvSpPr>
        <xdr:cNvPr id="114" name="テキスト ボックス 113"/>
        <xdr:cNvSpPr txBox="1"/>
      </xdr:nvSpPr>
      <xdr:spPr>
        <a:xfrm>
          <a:off x="10926445" y="2156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122555</xdr:rowOff>
    </xdr:from>
    <xdr:to xmlns:xdr="http://schemas.openxmlformats.org/drawingml/2006/spreadsheetDrawing">
      <xdr:col>82</xdr:col>
      <xdr:colOff>107950</xdr:colOff>
      <xdr:row>20</xdr:row>
      <xdr:rowOff>21590</xdr:rowOff>
    </xdr:to>
    <xdr:cxnSp macro="">
      <xdr:nvCxnSpPr>
        <xdr:cNvPr id="117" name="直線コネクタ 116"/>
        <xdr:cNvCxnSpPr/>
      </xdr:nvCxnSpPr>
      <xdr:spPr>
        <a:xfrm flipV="1">
          <a:off x="15104110" y="252285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19</xdr:row>
      <xdr:rowOff>165100</xdr:rowOff>
    </xdr:from>
    <xdr:ext cx="762000" cy="259080"/>
    <xdr:sp macro="" textlink="">
      <xdr:nvSpPr>
        <xdr:cNvPr id="118" name="物件費最小値テキスト"/>
        <xdr:cNvSpPr txBox="1"/>
      </xdr:nvSpPr>
      <xdr:spPr>
        <a:xfrm>
          <a:off x="15179040" y="342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21590</xdr:rowOff>
    </xdr:from>
    <xdr:to xmlns:xdr="http://schemas.openxmlformats.org/drawingml/2006/spreadsheetDrawing">
      <xdr:col>82</xdr:col>
      <xdr:colOff>182880</xdr:colOff>
      <xdr:row>20</xdr:row>
      <xdr:rowOff>21590</xdr:rowOff>
    </xdr:to>
    <xdr:cxnSp macro="">
      <xdr:nvCxnSpPr>
        <xdr:cNvPr id="119" name="直線コネクタ 118"/>
        <xdr:cNvCxnSpPr/>
      </xdr:nvCxnSpPr>
      <xdr:spPr>
        <a:xfrm>
          <a:off x="15015210" y="34505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13</xdr:row>
      <xdr:rowOff>37465</xdr:rowOff>
    </xdr:from>
    <xdr:ext cx="762000" cy="259080"/>
    <xdr:sp macro="" textlink="">
      <xdr:nvSpPr>
        <xdr:cNvPr id="120" name="物件費最大値テキスト"/>
        <xdr:cNvSpPr txBox="1"/>
      </xdr:nvSpPr>
      <xdr:spPr>
        <a:xfrm>
          <a:off x="15179040" y="22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122555</xdr:rowOff>
    </xdr:from>
    <xdr:to xmlns:xdr="http://schemas.openxmlformats.org/drawingml/2006/spreadsheetDrawing">
      <xdr:col>82</xdr:col>
      <xdr:colOff>182880</xdr:colOff>
      <xdr:row>14</xdr:row>
      <xdr:rowOff>122555</xdr:rowOff>
    </xdr:to>
    <xdr:cxnSp macro="">
      <xdr:nvCxnSpPr>
        <xdr:cNvPr id="121" name="直線コネクタ 120"/>
        <xdr:cNvCxnSpPr/>
      </xdr:nvCxnSpPr>
      <xdr:spPr>
        <a:xfrm>
          <a:off x="15015210" y="252285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158750</xdr:rowOff>
    </xdr:from>
    <xdr:to xmlns:xdr="http://schemas.openxmlformats.org/drawingml/2006/spreadsheetDrawing">
      <xdr:col>82</xdr:col>
      <xdr:colOff>107950</xdr:colOff>
      <xdr:row>16</xdr:row>
      <xdr:rowOff>163830</xdr:rowOff>
    </xdr:to>
    <xdr:cxnSp macro="">
      <xdr:nvCxnSpPr>
        <xdr:cNvPr id="122" name="直線コネクタ 121"/>
        <xdr:cNvCxnSpPr/>
      </xdr:nvCxnSpPr>
      <xdr:spPr>
        <a:xfrm>
          <a:off x="14334490" y="2901950"/>
          <a:ext cx="7696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112395</xdr:rowOff>
    </xdr:from>
    <xdr:ext cx="762000" cy="258445"/>
    <xdr:sp macro="" textlink="">
      <xdr:nvSpPr>
        <xdr:cNvPr id="123" name="物件費平均値テキスト"/>
        <xdr:cNvSpPr txBox="1"/>
      </xdr:nvSpPr>
      <xdr:spPr>
        <a:xfrm>
          <a:off x="15179040" y="28555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4" name="フローチャート: 判断 123"/>
        <xdr:cNvSpPr/>
      </xdr:nvSpPr>
      <xdr:spPr>
        <a:xfrm>
          <a:off x="1505331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158750</xdr:rowOff>
    </xdr:from>
    <xdr:to xmlns:xdr="http://schemas.openxmlformats.org/drawingml/2006/spreadsheetDrawing">
      <xdr:col>78</xdr:col>
      <xdr:colOff>69850</xdr:colOff>
      <xdr:row>17</xdr:row>
      <xdr:rowOff>161290</xdr:rowOff>
    </xdr:to>
    <xdr:cxnSp macro="">
      <xdr:nvCxnSpPr>
        <xdr:cNvPr id="125" name="直線コネクタ 124"/>
        <xdr:cNvCxnSpPr/>
      </xdr:nvCxnSpPr>
      <xdr:spPr>
        <a:xfrm flipV="1">
          <a:off x="13531215" y="2901950"/>
          <a:ext cx="803275"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26" name="フローチャート: 判断 125"/>
        <xdr:cNvSpPr/>
      </xdr:nvSpPr>
      <xdr:spPr>
        <a:xfrm>
          <a:off x="1428369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59690</xdr:rowOff>
    </xdr:from>
    <xdr:ext cx="735965" cy="259080"/>
    <xdr:sp macro="" textlink="">
      <xdr:nvSpPr>
        <xdr:cNvPr id="127" name="テキスト ボックス 126"/>
        <xdr:cNvSpPr txBox="1"/>
      </xdr:nvSpPr>
      <xdr:spPr>
        <a:xfrm>
          <a:off x="13987780" y="2974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129540</xdr:rowOff>
    </xdr:from>
    <xdr:to xmlns:xdr="http://schemas.openxmlformats.org/drawingml/2006/spreadsheetDrawing">
      <xdr:col>73</xdr:col>
      <xdr:colOff>180975</xdr:colOff>
      <xdr:row>17</xdr:row>
      <xdr:rowOff>161290</xdr:rowOff>
    </xdr:to>
    <xdr:cxnSp macro="">
      <xdr:nvCxnSpPr>
        <xdr:cNvPr id="128" name="直線コネクタ 127"/>
        <xdr:cNvCxnSpPr/>
      </xdr:nvCxnSpPr>
      <xdr:spPr>
        <a:xfrm>
          <a:off x="12710795" y="3044190"/>
          <a:ext cx="8204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29" name="フローチャート: 判断 128"/>
        <xdr:cNvSpPr/>
      </xdr:nvSpPr>
      <xdr:spPr>
        <a:xfrm>
          <a:off x="13480415" y="29705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167640</xdr:rowOff>
    </xdr:from>
    <xdr:ext cx="762000" cy="258445"/>
    <xdr:sp macro="" textlink="">
      <xdr:nvSpPr>
        <xdr:cNvPr id="130" name="テキスト ボックス 129"/>
        <xdr:cNvSpPr txBox="1"/>
      </xdr:nvSpPr>
      <xdr:spPr>
        <a:xfrm>
          <a:off x="13167360" y="2739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1270</xdr:rowOff>
    </xdr:from>
    <xdr:to xmlns:xdr="http://schemas.openxmlformats.org/drawingml/2006/spreadsheetDrawing">
      <xdr:col>69</xdr:col>
      <xdr:colOff>92075</xdr:colOff>
      <xdr:row>17</xdr:row>
      <xdr:rowOff>129540</xdr:rowOff>
    </xdr:to>
    <xdr:cxnSp macro="">
      <xdr:nvCxnSpPr>
        <xdr:cNvPr id="131" name="直線コネクタ 130"/>
        <xdr:cNvCxnSpPr/>
      </xdr:nvCxnSpPr>
      <xdr:spPr>
        <a:xfrm>
          <a:off x="11890375" y="2915920"/>
          <a:ext cx="82042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46355</xdr:rowOff>
    </xdr:from>
    <xdr:to xmlns:xdr="http://schemas.openxmlformats.org/drawingml/2006/spreadsheetDrawing">
      <xdr:col>69</xdr:col>
      <xdr:colOff>142875</xdr:colOff>
      <xdr:row>17</xdr:row>
      <xdr:rowOff>147955</xdr:rowOff>
    </xdr:to>
    <xdr:sp macro="" textlink="">
      <xdr:nvSpPr>
        <xdr:cNvPr id="132" name="フローチャート: 判断 131"/>
        <xdr:cNvSpPr/>
      </xdr:nvSpPr>
      <xdr:spPr>
        <a:xfrm>
          <a:off x="12659995"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158115</xdr:rowOff>
    </xdr:from>
    <xdr:ext cx="762000" cy="258445"/>
    <xdr:sp macro="" textlink="">
      <xdr:nvSpPr>
        <xdr:cNvPr id="133" name="テキスト ボックス 132"/>
        <xdr:cNvSpPr txBox="1"/>
      </xdr:nvSpPr>
      <xdr:spPr>
        <a:xfrm>
          <a:off x="12364085" y="2729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4" name="フローチャート: 判断 133"/>
        <xdr:cNvSpPr/>
      </xdr:nvSpPr>
      <xdr:spPr>
        <a:xfrm>
          <a:off x="11856720" y="2933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105410</xdr:rowOff>
    </xdr:from>
    <xdr:ext cx="761365" cy="259080"/>
    <xdr:sp macro="" textlink="">
      <xdr:nvSpPr>
        <xdr:cNvPr id="135" name="テキスト ボックス 134"/>
        <xdr:cNvSpPr txBox="1"/>
      </xdr:nvSpPr>
      <xdr:spPr>
        <a:xfrm>
          <a:off x="11543665" y="3020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36" name="テキスト ボックス 135"/>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9080"/>
    <xdr:sp macro="" textlink="">
      <xdr:nvSpPr>
        <xdr:cNvPr id="137" name="テキスト ボックス 136"/>
        <xdr:cNvSpPr txBox="1"/>
      </xdr:nvSpPr>
      <xdr:spPr>
        <a:xfrm>
          <a:off x="1413573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38" name="テキスト ボックス 137"/>
        <xdr:cNvSpPr txBox="1"/>
      </xdr:nvSpPr>
      <xdr:spPr>
        <a:xfrm>
          <a:off x="133324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39" name="テキスト ボックス 138"/>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2000" cy="259080"/>
    <xdr:sp macro="" textlink="">
      <xdr:nvSpPr>
        <xdr:cNvPr id="140" name="テキスト ボックス 139"/>
        <xdr:cNvSpPr txBox="1"/>
      </xdr:nvSpPr>
      <xdr:spPr>
        <a:xfrm>
          <a:off x="117043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113030</xdr:rowOff>
    </xdr:from>
    <xdr:to xmlns:xdr="http://schemas.openxmlformats.org/drawingml/2006/spreadsheetDrawing">
      <xdr:col>82</xdr:col>
      <xdr:colOff>158750</xdr:colOff>
      <xdr:row>17</xdr:row>
      <xdr:rowOff>43180</xdr:rowOff>
    </xdr:to>
    <xdr:sp macro="" textlink="">
      <xdr:nvSpPr>
        <xdr:cNvPr id="141" name="楕円 140"/>
        <xdr:cNvSpPr/>
      </xdr:nvSpPr>
      <xdr:spPr>
        <a:xfrm>
          <a:off x="15053310" y="28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15</xdr:row>
      <xdr:rowOff>129540</xdr:rowOff>
    </xdr:from>
    <xdr:ext cx="762000" cy="259080"/>
    <xdr:sp macro="" textlink="">
      <xdr:nvSpPr>
        <xdr:cNvPr id="142" name="物件費該当値テキスト"/>
        <xdr:cNvSpPr txBox="1"/>
      </xdr:nvSpPr>
      <xdr:spPr>
        <a:xfrm>
          <a:off x="15179040" y="270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107950</xdr:rowOff>
    </xdr:from>
    <xdr:to xmlns:xdr="http://schemas.openxmlformats.org/drawingml/2006/spreadsheetDrawing">
      <xdr:col>78</xdr:col>
      <xdr:colOff>120650</xdr:colOff>
      <xdr:row>17</xdr:row>
      <xdr:rowOff>38100</xdr:rowOff>
    </xdr:to>
    <xdr:sp macro="" textlink="">
      <xdr:nvSpPr>
        <xdr:cNvPr id="143" name="楕円 142"/>
        <xdr:cNvSpPr/>
      </xdr:nvSpPr>
      <xdr:spPr>
        <a:xfrm>
          <a:off x="14283690" y="28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48260</xdr:rowOff>
    </xdr:from>
    <xdr:ext cx="735965" cy="259080"/>
    <xdr:sp macro="" textlink="">
      <xdr:nvSpPr>
        <xdr:cNvPr id="144" name="テキスト ボックス 143"/>
        <xdr:cNvSpPr txBox="1"/>
      </xdr:nvSpPr>
      <xdr:spPr>
        <a:xfrm>
          <a:off x="13987780" y="26200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110490</xdr:rowOff>
    </xdr:from>
    <xdr:to xmlns:xdr="http://schemas.openxmlformats.org/drawingml/2006/spreadsheetDrawing">
      <xdr:col>74</xdr:col>
      <xdr:colOff>31750</xdr:colOff>
      <xdr:row>18</xdr:row>
      <xdr:rowOff>40640</xdr:rowOff>
    </xdr:to>
    <xdr:sp macro="" textlink="">
      <xdr:nvSpPr>
        <xdr:cNvPr id="145" name="楕円 144"/>
        <xdr:cNvSpPr/>
      </xdr:nvSpPr>
      <xdr:spPr>
        <a:xfrm>
          <a:off x="13480415" y="30251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25400</xdr:rowOff>
    </xdr:from>
    <xdr:ext cx="762000" cy="259080"/>
    <xdr:sp macro="" textlink="">
      <xdr:nvSpPr>
        <xdr:cNvPr id="146" name="テキスト ボックス 145"/>
        <xdr:cNvSpPr txBox="1"/>
      </xdr:nvSpPr>
      <xdr:spPr>
        <a:xfrm>
          <a:off x="13167360" y="311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78740</xdr:rowOff>
    </xdr:from>
    <xdr:to xmlns:xdr="http://schemas.openxmlformats.org/drawingml/2006/spreadsheetDrawing">
      <xdr:col>69</xdr:col>
      <xdr:colOff>142875</xdr:colOff>
      <xdr:row>18</xdr:row>
      <xdr:rowOff>8890</xdr:rowOff>
    </xdr:to>
    <xdr:sp macro="" textlink="">
      <xdr:nvSpPr>
        <xdr:cNvPr id="147" name="楕円 146"/>
        <xdr:cNvSpPr/>
      </xdr:nvSpPr>
      <xdr:spPr>
        <a:xfrm>
          <a:off x="12659995" y="299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165100</xdr:rowOff>
    </xdr:from>
    <xdr:ext cx="762000" cy="259080"/>
    <xdr:sp macro="" textlink="">
      <xdr:nvSpPr>
        <xdr:cNvPr id="148" name="テキスト ボックス 147"/>
        <xdr:cNvSpPr txBox="1"/>
      </xdr:nvSpPr>
      <xdr:spPr>
        <a:xfrm>
          <a:off x="12364085" y="307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121920</xdr:rowOff>
    </xdr:from>
    <xdr:to xmlns:xdr="http://schemas.openxmlformats.org/drawingml/2006/spreadsheetDrawing">
      <xdr:col>65</xdr:col>
      <xdr:colOff>53975</xdr:colOff>
      <xdr:row>17</xdr:row>
      <xdr:rowOff>52070</xdr:rowOff>
    </xdr:to>
    <xdr:sp macro="" textlink="">
      <xdr:nvSpPr>
        <xdr:cNvPr id="149" name="楕円 148"/>
        <xdr:cNvSpPr/>
      </xdr:nvSpPr>
      <xdr:spPr>
        <a:xfrm>
          <a:off x="11856720" y="28651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62230</xdr:rowOff>
    </xdr:from>
    <xdr:ext cx="761365" cy="259080"/>
    <xdr:sp macro="" textlink="">
      <xdr:nvSpPr>
        <xdr:cNvPr id="150" name="テキスト ボックス 149"/>
        <xdr:cNvSpPr txBox="1"/>
      </xdr:nvSpPr>
      <xdr:spPr>
        <a:xfrm>
          <a:off x="11543665" y="2633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1" name="正方形/長方形 150"/>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58" name="正方形/長方形 157"/>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0" name="正方形/長方形 159"/>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前年度より</a:t>
          </a:r>
          <a:r>
            <a:rPr kumimoji="1" lang="en-US" altLang="ja-JP" sz="1300">
              <a:latin typeface="ＭＳ Ｐゴシック"/>
              <a:ea typeface="ＭＳ Ｐゴシック"/>
            </a:rPr>
            <a:t>0.2</a:t>
          </a:r>
          <a:r>
            <a:rPr kumimoji="1" lang="ja-JP" altLang="en-US" sz="1300">
              <a:latin typeface="ＭＳ Ｐゴシック"/>
              <a:ea typeface="ＭＳ Ｐゴシック"/>
            </a:rPr>
            <a:t>ポイント減少しているが、類似団体平均値と比較すると</a:t>
          </a:r>
          <a:r>
            <a:rPr kumimoji="1" lang="en-US" altLang="ja-JP" sz="1300">
              <a:latin typeface="ＭＳ Ｐゴシック"/>
              <a:ea typeface="ＭＳ Ｐゴシック"/>
            </a:rPr>
            <a:t>0.3</a:t>
          </a:r>
          <a:r>
            <a:rPr kumimoji="1" lang="ja-JP" altLang="en-US" sz="1300">
              <a:latin typeface="ＭＳ Ｐゴシック"/>
              <a:ea typeface="ＭＳ Ｐゴシック"/>
            </a:rPr>
            <a:t>ポイント下回っている。近年高齢化が進む中で増加傾向にならざるをえない状況であり、また調整や削減が非常に難しい現状がある。</a:t>
          </a: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2" name="テキスト ボックス 161"/>
        <xdr:cNvSpPr txBox="1"/>
      </xdr:nvSpPr>
      <xdr:spPr>
        <a:xfrm>
          <a:off x="6724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3" name="直線コネクタ 162"/>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8445"/>
    <xdr:sp macro="" textlink="">
      <xdr:nvSpPr>
        <xdr:cNvPr id="164" name="テキスト ボックス 163"/>
        <xdr:cNvSpPr txBox="1"/>
      </xdr:nvSpPr>
      <xdr:spPr>
        <a:xfrm>
          <a:off x="23685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182880</xdr:colOff>
      <xdr:row>62</xdr:row>
      <xdr:rowOff>29210</xdr:rowOff>
    </xdr:to>
    <xdr:cxnSp macro="">
      <xdr:nvCxnSpPr>
        <xdr:cNvPr id="165" name="直線コネクタ 164"/>
        <xdr:cNvCxnSpPr/>
      </xdr:nvCxnSpPr>
      <xdr:spPr>
        <a:xfrm>
          <a:off x="710565" y="10659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8000" cy="259080"/>
    <xdr:sp macro="" textlink="">
      <xdr:nvSpPr>
        <xdr:cNvPr id="166" name="テキスト ボックス 165"/>
        <xdr:cNvSpPr txBox="1"/>
      </xdr:nvSpPr>
      <xdr:spPr>
        <a:xfrm>
          <a:off x="236855"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182880</xdr:colOff>
      <xdr:row>60</xdr:row>
      <xdr:rowOff>45085</xdr:rowOff>
    </xdr:to>
    <xdr:cxnSp macro="">
      <xdr:nvCxnSpPr>
        <xdr:cNvPr id="167" name="直線コネクタ 166"/>
        <xdr:cNvCxnSpPr/>
      </xdr:nvCxnSpPr>
      <xdr:spPr>
        <a:xfrm>
          <a:off x="710565" y="10332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8000" cy="258445"/>
    <xdr:sp macro="" textlink="">
      <xdr:nvSpPr>
        <xdr:cNvPr id="168" name="テキスト ボックス 167"/>
        <xdr:cNvSpPr txBox="1"/>
      </xdr:nvSpPr>
      <xdr:spPr>
        <a:xfrm>
          <a:off x="236855"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182880</xdr:colOff>
      <xdr:row>58</xdr:row>
      <xdr:rowOff>61595</xdr:rowOff>
    </xdr:to>
    <xdr:cxnSp macro="">
      <xdr:nvCxnSpPr>
        <xdr:cNvPr id="169" name="直線コネクタ 168"/>
        <xdr:cNvCxnSpPr/>
      </xdr:nvCxnSpPr>
      <xdr:spPr>
        <a:xfrm>
          <a:off x="710565" y="10005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8000" cy="258445"/>
    <xdr:sp macro="" textlink="">
      <xdr:nvSpPr>
        <xdr:cNvPr id="170" name="テキスト ボックス 169"/>
        <xdr:cNvSpPr txBox="1"/>
      </xdr:nvSpPr>
      <xdr:spPr>
        <a:xfrm>
          <a:off x="236855"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182880</xdr:colOff>
      <xdr:row>56</xdr:row>
      <xdr:rowOff>78105</xdr:rowOff>
    </xdr:to>
    <xdr:cxnSp macro="">
      <xdr:nvCxnSpPr>
        <xdr:cNvPr id="171" name="直線コネクタ 170"/>
        <xdr:cNvCxnSpPr/>
      </xdr:nvCxnSpPr>
      <xdr:spPr>
        <a:xfrm>
          <a:off x="710565" y="9679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8000" cy="259080"/>
    <xdr:sp macro="" textlink="">
      <xdr:nvSpPr>
        <xdr:cNvPr id="172" name="テキスト ボックス 171"/>
        <xdr:cNvSpPr txBox="1"/>
      </xdr:nvSpPr>
      <xdr:spPr>
        <a:xfrm>
          <a:off x="236855"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182880</xdr:colOff>
      <xdr:row>54</xdr:row>
      <xdr:rowOff>94615</xdr:rowOff>
    </xdr:to>
    <xdr:cxnSp macro="">
      <xdr:nvCxnSpPr>
        <xdr:cNvPr id="173" name="直線コネクタ 172"/>
        <xdr:cNvCxnSpPr/>
      </xdr:nvCxnSpPr>
      <xdr:spPr>
        <a:xfrm>
          <a:off x="710565" y="9352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8000" cy="258445"/>
    <xdr:sp macro="" textlink="">
      <xdr:nvSpPr>
        <xdr:cNvPr id="174" name="テキスト ボックス 173"/>
        <xdr:cNvSpPr txBox="1"/>
      </xdr:nvSpPr>
      <xdr:spPr>
        <a:xfrm>
          <a:off x="236855"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182880</xdr:colOff>
      <xdr:row>52</xdr:row>
      <xdr:rowOff>110490</xdr:rowOff>
    </xdr:to>
    <xdr:cxnSp macro="">
      <xdr:nvCxnSpPr>
        <xdr:cNvPr id="175" name="直線コネクタ 174"/>
        <xdr:cNvCxnSpPr/>
      </xdr:nvCxnSpPr>
      <xdr:spPr>
        <a:xfrm>
          <a:off x="710565" y="9025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8000" cy="259080"/>
    <xdr:sp macro="" textlink="">
      <xdr:nvSpPr>
        <xdr:cNvPr id="176" name="テキスト ボックス 175"/>
        <xdr:cNvSpPr txBox="1"/>
      </xdr:nvSpPr>
      <xdr:spPr>
        <a:xfrm>
          <a:off x="236855"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7" name="直線コネクタ 176"/>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8"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110490</xdr:rowOff>
    </xdr:from>
    <xdr:to xmlns:xdr="http://schemas.openxmlformats.org/drawingml/2006/spreadsheetDrawing">
      <xdr:col>24</xdr:col>
      <xdr:colOff>25400</xdr:colOff>
      <xdr:row>61</xdr:row>
      <xdr:rowOff>37465</xdr:rowOff>
    </xdr:to>
    <xdr:cxnSp macro="">
      <xdr:nvCxnSpPr>
        <xdr:cNvPr id="179" name="直線コネクタ 178"/>
        <xdr:cNvCxnSpPr/>
      </xdr:nvCxnSpPr>
      <xdr:spPr>
        <a:xfrm flipV="1">
          <a:off x="4414520" y="9025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9525</xdr:rowOff>
    </xdr:from>
    <xdr:ext cx="761365" cy="258445"/>
    <xdr:sp macro="" textlink="">
      <xdr:nvSpPr>
        <xdr:cNvPr id="180" name="扶助費最小値テキスト"/>
        <xdr:cNvSpPr txBox="1"/>
      </xdr:nvSpPr>
      <xdr:spPr>
        <a:xfrm>
          <a:off x="4503420" y="10467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37465</xdr:rowOff>
    </xdr:from>
    <xdr:to xmlns:xdr="http://schemas.openxmlformats.org/drawingml/2006/spreadsheetDrawing">
      <xdr:col>24</xdr:col>
      <xdr:colOff>114300</xdr:colOff>
      <xdr:row>61</xdr:row>
      <xdr:rowOff>37465</xdr:rowOff>
    </xdr:to>
    <xdr:cxnSp macro="">
      <xdr:nvCxnSpPr>
        <xdr:cNvPr id="181" name="直線コネクタ 180"/>
        <xdr:cNvCxnSpPr/>
      </xdr:nvCxnSpPr>
      <xdr:spPr>
        <a:xfrm>
          <a:off x="4342765" y="104959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25400</xdr:rowOff>
    </xdr:from>
    <xdr:ext cx="761365" cy="259080"/>
    <xdr:sp macro="" textlink="">
      <xdr:nvSpPr>
        <xdr:cNvPr id="182" name="扶助費最大値テキスト"/>
        <xdr:cNvSpPr txBox="1"/>
      </xdr:nvSpPr>
      <xdr:spPr>
        <a:xfrm>
          <a:off x="4503420" y="8769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110490</xdr:rowOff>
    </xdr:from>
    <xdr:to xmlns:xdr="http://schemas.openxmlformats.org/drawingml/2006/spreadsheetDrawing">
      <xdr:col>24</xdr:col>
      <xdr:colOff>114300</xdr:colOff>
      <xdr:row>52</xdr:row>
      <xdr:rowOff>110490</xdr:rowOff>
    </xdr:to>
    <xdr:cxnSp macro="">
      <xdr:nvCxnSpPr>
        <xdr:cNvPr id="183" name="直線コネクタ 182"/>
        <xdr:cNvCxnSpPr/>
      </xdr:nvCxnSpPr>
      <xdr:spPr>
        <a:xfrm>
          <a:off x="4342765" y="90258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54</xdr:row>
      <xdr:rowOff>143510</xdr:rowOff>
    </xdr:from>
    <xdr:to xmlns:xdr="http://schemas.openxmlformats.org/drawingml/2006/spreadsheetDrawing">
      <xdr:col>24</xdr:col>
      <xdr:colOff>25400</xdr:colOff>
      <xdr:row>55</xdr:row>
      <xdr:rowOff>4445</xdr:rowOff>
    </xdr:to>
    <xdr:cxnSp macro="">
      <xdr:nvCxnSpPr>
        <xdr:cNvPr id="184" name="直線コネクタ 183"/>
        <xdr:cNvCxnSpPr/>
      </xdr:nvCxnSpPr>
      <xdr:spPr>
        <a:xfrm flipV="1">
          <a:off x="3657600" y="9401810"/>
          <a:ext cx="7569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113665</xdr:rowOff>
    </xdr:from>
    <xdr:ext cx="761365" cy="258445"/>
    <xdr:sp macro="" textlink="">
      <xdr:nvSpPr>
        <xdr:cNvPr id="185" name="扶助費平均値テキスト"/>
        <xdr:cNvSpPr txBox="1"/>
      </xdr:nvSpPr>
      <xdr:spPr>
        <a:xfrm>
          <a:off x="4503420" y="93719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86" name="フローチャート: 判断 185"/>
        <xdr:cNvSpPr/>
      </xdr:nvSpPr>
      <xdr:spPr>
        <a:xfrm>
          <a:off x="4380865" y="93999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159385</xdr:rowOff>
    </xdr:from>
    <xdr:to xmlns:xdr="http://schemas.openxmlformats.org/drawingml/2006/spreadsheetDrawing">
      <xdr:col>19</xdr:col>
      <xdr:colOff>182880</xdr:colOff>
      <xdr:row>55</xdr:row>
      <xdr:rowOff>4445</xdr:rowOff>
    </xdr:to>
    <xdr:cxnSp macro="">
      <xdr:nvCxnSpPr>
        <xdr:cNvPr id="187" name="直線コネクタ 186"/>
        <xdr:cNvCxnSpPr/>
      </xdr:nvCxnSpPr>
      <xdr:spPr>
        <a:xfrm>
          <a:off x="2841625" y="9417685"/>
          <a:ext cx="81597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188" name="フローチャート: 判断 187"/>
        <xdr:cNvSpPr/>
      </xdr:nvSpPr>
      <xdr:spPr>
        <a:xfrm>
          <a:off x="3611245" y="9448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105410</xdr:rowOff>
    </xdr:from>
    <xdr:ext cx="736600" cy="259080"/>
    <xdr:sp macro="" textlink="">
      <xdr:nvSpPr>
        <xdr:cNvPr id="189" name="テキスト ボックス 188"/>
        <xdr:cNvSpPr txBox="1"/>
      </xdr:nvSpPr>
      <xdr:spPr>
        <a:xfrm>
          <a:off x="3298190" y="9535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159385</xdr:rowOff>
    </xdr:from>
    <xdr:to xmlns:xdr="http://schemas.openxmlformats.org/drawingml/2006/spreadsheetDrawing">
      <xdr:col>15</xdr:col>
      <xdr:colOff>98425</xdr:colOff>
      <xdr:row>55</xdr:row>
      <xdr:rowOff>53340</xdr:rowOff>
    </xdr:to>
    <xdr:cxnSp macro="">
      <xdr:nvCxnSpPr>
        <xdr:cNvPr id="190" name="直線コネクタ 189"/>
        <xdr:cNvCxnSpPr/>
      </xdr:nvCxnSpPr>
      <xdr:spPr>
        <a:xfrm flipV="1">
          <a:off x="2021205" y="9417685"/>
          <a:ext cx="82042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191" name="フローチャート: 判断 190"/>
        <xdr:cNvSpPr/>
      </xdr:nvSpPr>
      <xdr:spPr>
        <a:xfrm>
          <a:off x="2790825"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121920</xdr:rowOff>
    </xdr:from>
    <xdr:ext cx="761365" cy="258445"/>
    <xdr:sp macro="" textlink="">
      <xdr:nvSpPr>
        <xdr:cNvPr id="192" name="テキスト ボックス 191"/>
        <xdr:cNvSpPr txBox="1"/>
      </xdr:nvSpPr>
      <xdr:spPr>
        <a:xfrm>
          <a:off x="2494915" y="9551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53340</xdr:rowOff>
    </xdr:from>
    <xdr:to xmlns:xdr="http://schemas.openxmlformats.org/drawingml/2006/spreadsheetDrawing">
      <xdr:col>11</xdr:col>
      <xdr:colOff>9525</xdr:colOff>
      <xdr:row>55</xdr:row>
      <xdr:rowOff>69850</xdr:rowOff>
    </xdr:to>
    <xdr:cxnSp macro="">
      <xdr:nvCxnSpPr>
        <xdr:cNvPr id="193" name="直線コネクタ 192"/>
        <xdr:cNvCxnSpPr/>
      </xdr:nvCxnSpPr>
      <xdr:spPr>
        <a:xfrm flipV="1">
          <a:off x="1217930" y="9483090"/>
          <a:ext cx="80327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194" name="フローチャート: 判断 193"/>
        <xdr:cNvSpPr/>
      </xdr:nvSpPr>
      <xdr:spPr>
        <a:xfrm>
          <a:off x="1987550" y="9448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62000" cy="259080"/>
    <xdr:sp macro="" textlink="">
      <xdr:nvSpPr>
        <xdr:cNvPr id="195" name="テキスト ボックス 194"/>
        <xdr:cNvSpPr txBox="1"/>
      </xdr:nvSpPr>
      <xdr:spPr>
        <a:xfrm>
          <a:off x="1674495"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16713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130810</xdr:rowOff>
    </xdr:from>
    <xdr:ext cx="761365" cy="259080"/>
    <xdr:sp macro="" textlink="">
      <xdr:nvSpPr>
        <xdr:cNvPr id="197" name="テキスト ボックス 196"/>
        <xdr:cNvSpPr txBox="1"/>
      </xdr:nvSpPr>
      <xdr:spPr>
        <a:xfrm>
          <a:off x="871220" y="921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8" name="テキスト ボックス 197"/>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199" name="テキスト ボックス 198"/>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0" name="テキスト ボックス 199"/>
        <xdr:cNvSpPr txBox="1"/>
      </xdr:nvSpPr>
      <xdr:spPr>
        <a:xfrm>
          <a:off x="26428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1" name="テキスト ボックス 200"/>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2" name="テキスト ボックス 201"/>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92710</xdr:rowOff>
    </xdr:from>
    <xdr:to xmlns:xdr="http://schemas.openxmlformats.org/drawingml/2006/spreadsheetDrawing">
      <xdr:col>24</xdr:col>
      <xdr:colOff>76200</xdr:colOff>
      <xdr:row>55</xdr:row>
      <xdr:rowOff>22860</xdr:rowOff>
    </xdr:to>
    <xdr:sp macro="" textlink="">
      <xdr:nvSpPr>
        <xdr:cNvPr id="203" name="楕円 202"/>
        <xdr:cNvSpPr/>
      </xdr:nvSpPr>
      <xdr:spPr>
        <a:xfrm>
          <a:off x="4380865" y="93510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109220</xdr:rowOff>
    </xdr:from>
    <xdr:ext cx="761365" cy="258445"/>
    <xdr:sp macro="" textlink="">
      <xdr:nvSpPr>
        <xdr:cNvPr id="204" name="扶助費該当値テキスト"/>
        <xdr:cNvSpPr txBox="1"/>
      </xdr:nvSpPr>
      <xdr:spPr>
        <a:xfrm>
          <a:off x="4503420" y="9196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125095</xdr:rowOff>
    </xdr:from>
    <xdr:to xmlns:xdr="http://schemas.openxmlformats.org/drawingml/2006/spreadsheetDrawing">
      <xdr:col>20</xdr:col>
      <xdr:colOff>38100</xdr:colOff>
      <xdr:row>55</xdr:row>
      <xdr:rowOff>55245</xdr:rowOff>
    </xdr:to>
    <xdr:sp macro="" textlink="">
      <xdr:nvSpPr>
        <xdr:cNvPr id="205" name="楕円 204"/>
        <xdr:cNvSpPr/>
      </xdr:nvSpPr>
      <xdr:spPr>
        <a:xfrm>
          <a:off x="3611245" y="93833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65405</xdr:rowOff>
    </xdr:from>
    <xdr:ext cx="736600" cy="258445"/>
    <xdr:sp macro="" textlink="">
      <xdr:nvSpPr>
        <xdr:cNvPr id="206" name="テキスト ボックス 205"/>
        <xdr:cNvSpPr txBox="1"/>
      </xdr:nvSpPr>
      <xdr:spPr>
        <a:xfrm>
          <a:off x="3298190" y="91522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109220</xdr:rowOff>
    </xdr:from>
    <xdr:to xmlns:xdr="http://schemas.openxmlformats.org/drawingml/2006/spreadsheetDrawing">
      <xdr:col>15</xdr:col>
      <xdr:colOff>149225</xdr:colOff>
      <xdr:row>55</xdr:row>
      <xdr:rowOff>38735</xdr:rowOff>
    </xdr:to>
    <xdr:sp macro="" textlink="">
      <xdr:nvSpPr>
        <xdr:cNvPr id="207" name="楕円 206"/>
        <xdr:cNvSpPr/>
      </xdr:nvSpPr>
      <xdr:spPr>
        <a:xfrm>
          <a:off x="2790825"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48895</xdr:rowOff>
    </xdr:from>
    <xdr:ext cx="761365" cy="259080"/>
    <xdr:sp macro="" textlink="">
      <xdr:nvSpPr>
        <xdr:cNvPr id="208" name="テキスト ボックス 207"/>
        <xdr:cNvSpPr txBox="1"/>
      </xdr:nvSpPr>
      <xdr:spPr>
        <a:xfrm>
          <a:off x="2494915" y="9135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2540</xdr:rowOff>
    </xdr:from>
    <xdr:to xmlns:xdr="http://schemas.openxmlformats.org/drawingml/2006/spreadsheetDrawing">
      <xdr:col>11</xdr:col>
      <xdr:colOff>60325</xdr:colOff>
      <xdr:row>55</xdr:row>
      <xdr:rowOff>104140</xdr:rowOff>
    </xdr:to>
    <xdr:sp macro="" textlink="">
      <xdr:nvSpPr>
        <xdr:cNvPr id="209" name="楕円 208"/>
        <xdr:cNvSpPr/>
      </xdr:nvSpPr>
      <xdr:spPr>
        <a:xfrm>
          <a:off x="1987550" y="94322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114300</xdr:rowOff>
    </xdr:from>
    <xdr:ext cx="762000" cy="259080"/>
    <xdr:sp macro="" textlink="">
      <xdr:nvSpPr>
        <xdr:cNvPr id="210" name="テキスト ボックス 209"/>
        <xdr:cNvSpPr txBox="1"/>
      </xdr:nvSpPr>
      <xdr:spPr>
        <a:xfrm>
          <a:off x="1674495"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211" name="楕円 210"/>
        <xdr:cNvSpPr/>
      </xdr:nvSpPr>
      <xdr:spPr>
        <a:xfrm>
          <a:off x="116713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61365" cy="259080"/>
    <xdr:sp macro="" textlink="">
      <xdr:nvSpPr>
        <xdr:cNvPr id="212" name="テキスト ボックス 211"/>
        <xdr:cNvSpPr txBox="1"/>
      </xdr:nvSpPr>
      <xdr:spPr>
        <a:xfrm>
          <a:off x="87122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前年度数値からは</a:t>
          </a:r>
          <a:r>
            <a:rPr kumimoji="1" lang="en-US" altLang="ja-JP" sz="1300">
              <a:latin typeface="ＭＳ Ｐゴシック"/>
              <a:ea typeface="ＭＳ Ｐゴシック"/>
            </a:rPr>
            <a:t>1.0</a:t>
          </a:r>
          <a:r>
            <a:rPr kumimoji="1" lang="ja-JP" altLang="en-US" sz="1300">
              <a:latin typeface="ＭＳ Ｐゴシック"/>
              <a:ea typeface="ＭＳ Ｐゴシック"/>
            </a:rPr>
            <a:t>ポイントの減少となっており、前年同様公営企業会計における繰出金（下水道特別会計・簡易水道事業特別会計）が大きく影響し類似団体平均を大きく上回っている。国保・介護保険事業等への繰出金についての削減は非常に難しく、また簡易水道、下水道事業においても施設整備時の起債の償還が繰出金の多くを占めているため今後においても大きな減少は見込めない。しかし公営企業会計については加入状況や滞納等によっても繰出金の増減に影響することから歳入確保を中心に対策を検討していく。</a:t>
          </a:r>
        </a:p>
      </xdr:txBody>
    </xdr:sp>
    <xdr:clientData/>
  </xdr:twoCellAnchor>
  <xdr:oneCellAnchor>
    <xdr:from xmlns:xdr="http://schemas.openxmlformats.org/drawingml/2006/spreadsheetDrawing">
      <xdr:col>62</xdr:col>
      <xdr:colOff>6350</xdr:colOff>
      <xdr:row>49</xdr:row>
      <xdr:rowOff>107950</xdr:rowOff>
    </xdr:from>
    <xdr:ext cx="298450" cy="225425"/>
    <xdr:sp macro="" textlink="">
      <xdr:nvSpPr>
        <xdr:cNvPr id="224" name="テキスト ボックス 223"/>
        <xdr:cNvSpPr txBox="1"/>
      </xdr:nvSpPr>
      <xdr:spPr>
        <a:xfrm>
          <a:off x="1134491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8000" cy="258445"/>
    <xdr:sp macro="" textlink="">
      <xdr:nvSpPr>
        <xdr:cNvPr id="226" name="テキスト ボックス 225"/>
        <xdr:cNvSpPr txBox="1"/>
      </xdr:nvSpPr>
      <xdr:spPr>
        <a:xfrm>
          <a:off x="1092644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1383010" y="10528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8000" cy="258445"/>
    <xdr:sp macro="" textlink="">
      <xdr:nvSpPr>
        <xdr:cNvPr id="228" name="テキスト ボックス 227"/>
        <xdr:cNvSpPr txBox="1"/>
      </xdr:nvSpPr>
      <xdr:spPr>
        <a:xfrm>
          <a:off x="10926445" y="10386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1383010" y="10071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8000" cy="258445"/>
    <xdr:sp macro="" textlink="">
      <xdr:nvSpPr>
        <xdr:cNvPr id="230" name="テキスト ボックス 229"/>
        <xdr:cNvSpPr txBox="1"/>
      </xdr:nvSpPr>
      <xdr:spPr>
        <a:xfrm>
          <a:off x="10926445" y="9928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1383010" y="9613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8000" cy="258445"/>
    <xdr:sp macro="" textlink="">
      <xdr:nvSpPr>
        <xdr:cNvPr id="232" name="テキスト ボックス 231"/>
        <xdr:cNvSpPr txBox="1"/>
      </xdr:nvSpPr>
      <xdr:spPr>
        <a:xfrm>
          <a:off x="10926445" y="9471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1383010" y="9156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8000" cy="258445"/>
    <xdr:sp macro="" textlink="">
      <xdr:nvSpPr>
        <xdr:cNvPr id="234" name="テキスト ボックス 233"/>
        <xdr:cNvSpPr txBox="1"/>
      </xdr:nvSpPr>
      <xdr:spPr>
        <a:xfrm>
          <a:off x="10926445" y="9014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74930</xdr:rowOff>
    </xdr:from>
    <xdr:to xmlns:xdr="http://schemas.openxmlformats.org/drawingml/2006/spreadsheetDrawing">
      <xdr:col>82</xdr:col>
      <xdr:colOff>107950</xdr:colOff>
      <xdr:row>59</xdr:row>
      <xdr:rowOff>83820</xdr:rowOff>
    </xdr:to>
    <xdr:cxnSp macro="">
      <xdr:nvCxnSpPr>
        <xdr:cNvPr id="237" name="直線コネクタ 236"/>
        <xdr:cNvCxnSpPr/>
      </xdr:nvCxnSpPr>
      <xdr:spPr>
        <a:xfrm flipV="1">
          <a:off x="15104110" y="916178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59</xdr:row>
      <xdr:rowOff>55880</xdr:rowOff>
    </xdr:from>
    <xdr:ext cx="762000" cy="259080"/>
    <xdr:sp macro="" textlink="">
      <xdr:nvSpPr>
        <xdr:cNvPr id="238" name="その他最小値テキスト"/>
        <xdr:cNvSpPr txBox="1"/>
      </xdr:nvSpPr>
      <xdr:spPr>
        <a:xfrm>
          <a:off x="1517904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83820</xdr:rowOff>
    </xdr:from>
    <xdr:to xmlns:xdr="http://schemas.openxmlformats.org/drawingml/2006/spreadsheetDrawing">
      <xdr:col>82</xdr:col>
      <xdr:colOff>182880</xdr:colOff>
      <xdr:row>59</xdr:row>
      <xdr:rowOff>83820</xdr:rowOff>
    </xdr:to>
    <xdr:cxnSp macro="">
      <xdr:nvCxnSpPr>
        <xdr:cNvPr id="239" name="直線コネクタ 238"/>
        <xdr:cNvCxnSpPr/>
      </xdr:nvCxnSpPr>
      <xdr:spPr>
        <a:xfrm>
          <a:off x="15015210" y="101993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160655</xdr:rowOff>
    </xdr:from>
    <xdr:ext cx="762000" cy="259080"/>
    <xdr:sp macro="" textlink="">
      <xdr:nvSpPr>
        <xdr:cNvPr id="240" name="その他最大値テキスト"/>
        <xdr:cNvSpPr txBox="1"/>
      </xdr:nvSpPr>
      <xdr:spPr>
        <a:xfrm>
          <a:off x="15179040" y="890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74930</xdr:rowOff>
    </xdr:from>
    <xdr:to xmlns:xdr="http://schemas.openxmlformats.org/drawingml/2006/spreadsheetDrawing">
      <xdr:col>82</xdr:col>
      <xdr:colOff>182880</xdr:colOff>
      <xdr:row>53</xdr:row>
      <xdr:rowOff>74930</xdr:rowOff>
    </xdr:to>
    <xdr:cxnSp macro="">
      <xdr:nvCxnSpPr>
        <xdr:cNvPr id="241" name="直線コネクタ 240"/>
        <xdr:cNvCxnSpPr/>
      </xdr:nvCxnSpPr>
      <xdr:spPr>
        <a:xfrm>
          <a:off x="15015210" y="91617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55880</xdr:rowOff>
    </xdr:from>
    <xdr:to xmlns:xdr="http://schemas.openxmlformats.org/drawingml/2006/spreadsheetDrawing">
      <xdr:col>82</xdr:col>
      <xdr:colOff>107950</xdr:colOff>
      <xdr:row>57</xdr:row>
      <xdr:rowOff>101600</xdr:rowOff>
    </xdr:to>
    <xdr:cxnSp macro="">
      <xdr:nvCxnSpPr>
        <xdr:cNvPr id="242" name="直線コネクタ 241"/>
        <xdr:cNvCxnSpPr/>
      </xdr:nvCxnSpPr>
      <xdr:spPr>
        <a:xfrm flipV="1">
          <a:off x="14334490" y="9828530"/>
          <a:ext cx="7696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54</xdr:row>
      <xdr:rowOff>163830</xdr:rowOff>
    </xdr:from>
    <xdr:ext cx="762000" cy="259080"/>
    <xdr:sp macro="" textlink="">
      <xdr:nvSpPr>
        <xdr:cNvPr id="243" name="その他平均値テキスト"/>
        <xdr:cNvSpPr txBox="1"/>
      </xdr:nvSpPr>
      <xdr:spPr>
        <a:xfrm>
          <a:off x="15179040" y="942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147320</xdr:rowOff>
    </xdr:from>
    <xdr:to xmlns:xdr="http://schemas.openxmlformats.org/drawingml/2006/spreadsheetDrawing">
      <xdr:col>82</xdr:col>
      <xdr:colOff>158750</xdr:colOff>
      <xdr:row>56</xdr:row>
      <xdr:rowOff>77470</xdr:rowOff>
    </xdr:to>
    <xdr:sp macro="" textlink="">
      <xdr:nvSpPr>
        <xdr:cNvPr id="244" name="フローチャート: 判断 243"/>
        <xdr:cNvSpPr/>
      </xdr:nvSpPr>
      <xdr:spPr>
        <a:xfrm>
          <a:off x="1505331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101600</xdr:rowOff>
    </xdr:from>
    <xdr:to xmlns:xdr="http://schemas.openxmlformats.org/drawingml/2006/spreadsheetDrawing">
      <xdr:col>78</xdr:col>
      <xdr:colOff>69850</xdr:colOff>
      <xdr:row>57</xdr:row>
      <xdr:rowOff>138430</xdr:rowOff>
    </xdr:to>
    <xdr:cxnSp macro="">
      <xdr:nvCxnSpPr>
        <xdr:cNvPr id="245" name="直線コネクタ 244"/>
        <xdr:cNvCxnSpPr/>
      </xdr:nvCxnSpPr>
      <xdr:spPr>
        <a:xfrm flipV="1">
          <a:off x="13531215" y="9874250"/>
          <a:ext cx="8032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21590</xdr:rowOff>
    </xdr:from>
    <xdr:to xmlns:xdr="http://schemas.openxmlformats.org/drawingml/2006/spreadsheetDrawing">
      <xdr:col>78</xdr:col>
      <xdr:colOff>120650</xdr:colOff>
      <xdr:row>56</xdr:row>
      <xdr:rowOff>123190</xdr:rowOff>
    </xdr:to>
    <xdr:sp macro="" textlink="">
      <xdr:nvSpPr>
        <xdr:cNvPr id="246" name="フローチャート: 判断 245"/>
        <xdr:cNvSpPr/>
      </xdr:nvSpPr>
      <xdr:spPr>
        <a:xfrm>
          <a:off x="1428369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133350</xdr:rowOff>
    </xdr:from>
    <xdr:ext cx="735965" cy="258445"/>
    <xdr:sp macro="" textlink="">
      <xdr:nvSpPr>
        <xdr:cNvPr id="247" name="テキスト ボックス 246"/>
        <xdr:cNvSpPr txBox="1"/>
      </xdr:nvSpPr>
      <xdr:spPr>
        <a:xfrm>
          <a:off x="13987780" y="93916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138430</xdr:rowOff>
    </xdr:from>
    <xdr:to xmlns:xdr="http://schemas.openxmlformats.org/drawingml/2006/spreadsheetDrawing">
      <xdr:col>73</xdr:col>
      <xdr:colOff>180975</xdr:colOff>
      <xdr:row>58</xdr:row>
      <xdr:rowOff>3810</xdr:rowOff>
    </xdr:to>
    <xdr:cxnSp macro="">
      <xdr:nvCxnSpPr>
        <xdr:cNvPr id="248" name="直線コネクタ 247"/>
        <xdr:cNvCxnSpPr/>
      </xdr:nvCxnSpPr>
      <xdr:spPr>
        <a:xfrm flipV="1">
          <a:off x="12710795" y="9911080"/>
          <a:ext cx="82042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16510</xdr:rowOff>
    </xdr:from>
    <xdr:to xmlns:xdr="http://schemas.openxmlformats.org/drawingml/2006/spreadsheetDrawing">
      <xdr:col>74</xdr:col>
      <xdr:colOff>31750</xdr:colOff>
      <xdr:row>56</xdr:row>
      <xdr:rowOff>118110</xdr:rowOff>
    </xdr:to>
    <xdr:sp macro="" textlink="">
      <xdr:nvSpPr>
        <xdr:cNvPr id="249" name="フローチャート: 判断 248"/>
        <xdr:cNvSpPr/>
      </xdr:nvSpPr>
      <xdr:spPr>
        <a:xfrm>
          <a:off x="13480415" y="96177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128270</xdr:rowOff>
    </xdr:from>
    <xdr:ext cx="762000" cy="259080"/>
    <xdr:sp macro="" textlink="">
      <xdr:nvSpPr>
        <xdr:cNvPr id="250" name="テキスト ボックス 249"/>
        <xdr:cNvSpPr txBox="1"/>
      </xdr:nvSpPr>
      <xdr:spPr>
        <a:xfrm>
          <a:off x="13167360" y="938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3810</xdr:rowOff>
    </xdr:from>
    <xdr:to xmlns:xdr="http://schemas.openxmlformats.org/drawingml/2006/spreadsheetDrawing">
      <xdr:col>69</xdr:col>
      <xdr:colOff>92075</xdr:colOff>
      <xdr:row>58</xdr:row>
      <xdr:rowOff>44450</xdr:rowOff>
    </xdr:to>
    <xdr:cxnSp macro="">
      <xdr:nvCxnSpPr>
        <xdr:cNvPr id="251" name="直線コネクタ 250"/>
        <xdr:cNvCxnSpPr/>
      </xdr:nvCxnSpPr>
      <xdr:spPr>
        <a:xfrm flipV="1">
          <a:off x="11890375" y="9947910"/>
          <a:ext cx="8204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34925</xdr:rowOff>
    </xdr:from>
    <xdr:to xmlns:xdr="http://schemas.openxmlformats.org/drawingml/2006/spreadsheetDrawing">
      <xdr:col>69</xdr:col>
      <xdr:colOff>142875</xdr:colOff>
      <xdr:row>56</xdr:row>
      <xdr:rowOff>136525</xdr:rowOff>
    </xdr:to>
    <xdr:sp macro="" textlink="">
      <xdr:nvSpPr>
        <xdr:cNvPr id="252" name="フローチャート: 判断 251"/>
        <xdr:cNvSpPr/>
      </xdr:nvSpPr>
      <xdr:spPr>
        <a:xfrm>
          <a:off x="12659995"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146685</xdr:rowOff>
    </xdr:from>
    <xdr:ext cx="762000" cy="258445"/>
    <xdr:sp macro="" textlink="">
      <xdr:nvSpPr>
        <xdr:cNvPr id="253" name="テキスト ボックス 252"/>
        <xdr:cNvSpPr txBox="1"/>
      </xdr:nvSpPr>
      <xdr:spPr>
        <a:xfrm>
          <a:off x="12364085" y="9404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26035</xdr:rowOff>
    </xdr:from>
    <xdr:to xmlns:xdr="http://schemas.openxmlformats.org/drawingml/2006/spreadsheetDrawing">
      <xdr:col>65</xdr:col>
      <xdr:colOff>53975</xdr:colOff>
      <xdr:row>56</xdr:row>
      <xdr:rowOff>127635</xdr:rowOff>
    </xdr:to>
    <xdr:sp macro="" textlink="">
      <xdr:nvSpPr>
        <xdr:cNvPr id="254" name="フローチャート: 判断 253"/>
        <xdr:cNvSpPr/>
      </xdr:nvSpPr>
      <xdr:spPr>
        <a:xfrm>
          <a:off x="11856720" y="962723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137795</xdr:rowOff>
    </xdr:from>
    <xdr:ext cx="761365" cy="259080"/>
    <xdr:sp macro="" textlink="">
      <xdr:nvSpPr>
        <xdr:cNvPr id="255" name="テキスト ボックス 254"/>
        <xdr:cNvSpPr txBox="1"/>
      </xdr:nvSpPr>
      <xdr:spPr>
        <a:xfrm>
          <a:off x="11543665" y="9396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6" name="テキスト ボックス 255"/>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9080"/>
    <xdr:sp macro="" textlink="">
      <xdr:nvSpPr>
        <xdr:cNvPr id="257" name="テキスト ボックス 256"/>
        <xdr:cNvSpPr txBox="1"/>
      </xdr:nvSpPr>
      <xdr:spPr>
        <a:xfrm>
          <a:off x="1413573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58" name="テキスト ボックス 257"/>
        <xdr:cNvSpPr txBox="1"/>
      </xdr:nvSpPr>
      <xdr:spPr>
        <a:xfrm>
          <a:off x="13332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59" name="テキスト ボックス 258"/>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2000" cy="259080"/>
    <xdr:sp macro="" textlink="">
      <xdr:nvSpPr>
        <xdr:cNvPr id="260" name="テキスト ボックス 259"/>
        <xdr:cNvSpPr txBox="1"/>
      </xdr:nvSpPr>
      <xdr:spPr>
        <a:xfrm>
          <a:off x="1170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5080</xdr:rowOff>
    </xdr:from>
    <xdr:to xmlns:xdr="http://schemas.openxmlformats.org/drawingml/2006/spreadsheetDrawing">
      <xdr:col>82</xdr:col>
      <xdr:colOff>158750</xdr:colOff>
      <xdr:row>57</xdr:row>
      <xdr:rowOff>106680</xdr:rowOff>
    </xdr:to>
    <xdr:sp macro="" textlink="">
      <xdr:nvSpPr>
        <xdr:cNvPr id="261" name="楕円 260"/>
        <xdr:cNvSpPr/>
      </xdr:nvSpPr>
      <xdr:spPr>
        <a:xfrm>
          <a:off x="1505331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56</xdr:row>
      <xdr:rowOff>148590</xdr:rowOff>
    </xdr:from>
    <xdr:ext cx="762000" cy="259080"/>
    <xdr:sp macro="" textlink="">
      <xdr:nvSpPr>
        <xdr:cNvPr id="262" name="その他該当値テキスト"/>
        <xdr:cNvSpPr txBox="1"/>
      </xdr:nvSpPr>
      <xdr:spPr>
        <a:xfrm>
          <a:off x="15179040" y="974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50800</xdr:rowOff>
    </xdr:from>
    <xdr:to xmlns:xdr="http://schemas.openxmlformats.org/drawingml/2006/spreadsheetDrawing">
      <xdr:col>78</xdr:col>
      <xdr:colOff>120650</xdr:colOff>
      <xdr:row>57</xdr:row>
      <xdr:rowOff>152400</xdr:rowOff>
    </xdr:to>
    <xdr:sp macro="" textlink="">
      <xdr:nvSpPr>
        <xdr:cNvPr id="263" name="楕円 262"/>
        <xdr:cNvSpPr/>
      </xdr:nvSpPr>
      <xdr:spPr>
        <a:xfrm>
          <a:off x="1428369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137160</xdr:rowOff>
    </xdr:from>
    <xdr:ext cx="735965" cy="259080"/>
    <xdr:sp macro="" textlink="">
      <xdr:nvSpPr>
        <xdr:cNvPr id="264" name="テキスト ボックス 263"/>
        <xdr:cNvSpPr txBox="1"/>
      </xdr:nvSpPr>
      <xdr:spPr>
        <a:xfrm>
          <a:off x="13987780" y="99098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87630</xdr:rowOff>
    </xdr:from>
    <xdr:to xmlns:xdr="http://schemas.openxmlformats.org/drawingml/2006/spreadsheetDrawing">
      <xdr:col>74</xdr:col>
      <xdr:colOff>31750</xdr:colOff>
      <xdr:row>58</xdr:row>
      <xdr:rowOff>17780</xdr:rowOff>
    </xdr:to>
    <xdr:sp macro="" textlink="">
      <xdr:nvSpPr>
        <xdr:cNvPr id="265" name="楕円 264"/>
        <xdr:cNvSpPr/>
      </xdr:nvSpPr>
      <xdr:spPr>
        <a:xfrm>
          <a:off x="13480415" y="98602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2540</xdr:rowOff>
    </xdr:from>
    <xdr:ext cx="762000" cy="259080"/>
    <xdr:sp macro="" textlink="">
      <xdr:nvSpPr>
        <xdr:cNvPr id="266" name="テキスト ボックス 265"/>
        <xdr:cNvSpPr txBox="1"/>
      </xdr:nvSpPr>
      <xdr:spPr>
        <a:xfrm>
          <a:off x="13167360" y="994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124460</xdr:rowOff>
    </xdr:from>
    <xdr:to xmlns:xdr="http://schemas.openxmlformats.org/drawingml/2006/spreadsheetDrawing">
      <xdr:col>69</xdr:col>
      <xdr:colOff>142875</xdr:colOff>
      <xdr:row>58</xdr:row>
      <xdr:rowOff>54610</xdr:rowOff>
    </xdr:to>
    <xdr:sp macro="" textlink="">
      <xdr:nvSpPr>
        <xdr:cNvPr id="267" name="楕円 266"/>
        <xdr:cNvSpPr/>
      </xdr:nvSpPr>
      <xdr:spPr>
        <a:xfrm>
          <a:off x="12659995"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39370</xdr:rowOff>
    </xdr:from>
    <xdr:ext cx="762000" cy="259080"/>
    <xdr:sp macro="" textlink="">
      <xdr:nvSpPr>
        <xdr:cNvPr id="268" name="テキスト ボックス 267"/>
        <xdr:cNvSpPr txBox="1"/>
      </xdr:nvSpPr>
      <xdr:spPr>
        <a:xfrm>
          <a:off x="12364085" y="998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165100</xdr:rowOff>
    </xdr:from>
    <xdr:to xmlns:xdr="http://schemas.openxmlformats.org/drawingml/2006/spreadsheetDrawing">
      <xdr:col>65</xdr:col>
      <xdr:colOff>53975</xdr:colOff>
      <xdr:row>58</xdr:row>
      <xdr:rowOff>95250</xdr:rowOff>
    </xdr:to>
    <xdr:sp macro="" textlink="">
      <xdr:nvSpPr>
        <xdr:cNvPr id="269" name="楕円 268"/>
        <xdr:cNvSpPr/>
      </xdr:nvSpPr>
      <xdr:spPr>
        <a:xfrm>
          <a:off x="11856720" y="99377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80010</xdr:rowOff>
    </xdr:from>
    <xdr:ext cx="761365" cy="259080"/>
    <xdr:sp macro="" textlink="">
      <xdr:nvSpPr>
        <xdr:cNvPr id="270" name="テキスト ボックス 269"/>
        <xdr:cNvSpPr txBox="1"/>
      </xdr:nvSpPr>
      <xdr:spPr>
        <a:xfrm>
          <a:off x="11543665" y="10024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a:t>
          </a:r>
          <a:r>
            <a:rPr kumimoji="1" lang="en-US" altLang="ja-JP" sz="1300">
              <a:latin typeface="ＭＳ Ｐゴシック"/>
              <a:ea typeface="ＭＳ Ｐゴシック"/>
            </a:rPr>
            <a:t>1.4</a:t>
          </a:r>
          <a:r>
            <a:rPr kumimoji="1" lang="ja-JP" altLang="en-US" sz="1300">
              <a:latin typeface="ＭＳ Ｐゴシック"/>
              <a:ea typeface="ＭＳ Ｐゴシック"/>
            </a:rPr>
            <a:t>ポイント減少し、類似団体平均を下回った。一部事務組合に対する負担金が大きいが、今後一部事務組合が起こした起債の償還額が減少していくため、数値も次第に減少する見込みである。</a:t>
          </a:r>
        </a:p>
      </xdr:txBody>
    </xdr:sp>
    <xdr:clientData/>
  </xdr:twoCellAnchor>
  <xdr:oneCellAnchor>
    <xdr:from xmlns:xdr="http://schemas.openxmlformats.org/drawingml/2006/spreadsheetDrawing">
      <xdr:col>62</xdr:col>
      <xdr:colOff>6350</xdr:colOff>
      <xdr:row>29</xdr:row>
      <xdr:rowOff>107950</xdr:rowOff>
    </xdr:from>
    <xdr:ext cx="298450" cy="225425"/>
    <xdr:sp macro="" textlink="">
      <xdr:nvSpPr>
        <xdr:cNvPr id="282" name="テキスト ボックス 281"/>
        <xdr:cNvSpPr txBox="1"/>
      </xdr:nvSpPr>
      <xdr:spPr>
        <a:xfrm>
          <a:off x="1134491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8000" cy="258445"/>
    <xdr:sp macro="" textlink="">
      <xdr:nvSpPr>
        <xdr:cNvPr id="284" name="テキスト ボックス 283"/>
        <xdr:cNvSpPr txBox="1"/>
      </xdr:nvSpPr>
      <xdr:spPr>
        <a:xfrm>
          <a:off x="1092644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8000" cy="258445"/>
    <xdr:sp macro="" textlink="">
      <xdr:nvSpPr>
        <xdr:cNvPr id="286" name="テキスト ボックス 285"/>
        <xdr:cNvSpPr txBox="1"/>
      </xdr:nvSpPr>
      <xdr:spPr>
        <a:xfrm>
          <a:off x="10926445"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8000" cy="258445"/>
    <xdr:sp macro="" textlink="">
      <xdr:nvSpPr>
        <xdr:cNvPr id="288" name="テキスト ボックス 287"/>
        <xdr:cNvSpPr txBox="1"/>
      </xdr:nvSpPr>
      <xdr:spPr>
        <a:xfrm>
          <a:off x="10926445"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8000" cy="258445"/>
    <xdr:sp macro="" textlink="">
      <xdr:nvSpPr>
        <xdr:cNvPr id="290" name="テキスト ボックス 289"/>
        <xdr:cNvSpPr txBox="1"/>
      </xdr:nvSpPr>
      <xdr:spPr>
        <a:xfrm>
          <a:off x="10926445"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8000" cy="258445"/>
    <xdr:sp macro="" textlink="">
      <xdr:nvSpPr>
        <xdr:cNvPr id="292" name="テキスト ボックス 291"/>
        <xdr:cNvSpPr txBox="1"/>
      </xdr:nvSpPr>
      <xdr:spPr>
        <a:xfrm>
          <a:off x="10926445"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40</xdr:row>
      <xdr:rowOff>132080</xdr:rowOff>
    </xdr:to>
    <xdr:cxnSp macro="">
      <xdr:nvCxnSpPr>
        <xdr:cNvPr id="295" name="直線コネクタ 294"/>
        <xdr:cNvCxnSpPr/>
      </xdr:nvCxnSpPr>
      <xdr:spPr>
        <a:xfrm flipV="1">
          <a:off x="15104110" y="5850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103505</xdr:rowOff>
    </xdr:from>
    <xdr:ext cx="762000" cy="259080"/>
    <xdr:sp macro="" textlink="">
      <xdr:nvSpPr>
        <xdr:cNvPr id="296" name="補助費等最小値テキスト"/>
        <xdr:cNvSpPr txBox="1"/>
      </xdr:nvSpPr>
      <xdr:spPr>
        <a:xfrm>
          <a:off x="1517904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182880</xdr:colOff>
      <xdr:row>40</xdr:row>
      <xdr:rowOff>132080</xdr:rowOff>
    </xdr:to>
    <xdr:cxnSp macro="">
      <xdr:nvCxnSpPr>
        <xdr:cNvPr id="297" name="直線コネクタ 296"/>
        <xdr:cNvCxnSpPr/>
      </xdr:nvCxnSpPr>
      <xdr:spPr>
        <a:xfrm>
          <a:off x="15015210" y="69900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107950</xdr:rowOff>
    </xdr:from>
    <xdr:ext cx="762000" cy="259080"/>
    <xdr:sp macro="" textlink="">
      <xdr:nvSpPr>
        <xdr:cNvPr id="298" name="補助費等最大値テキスト"/>
        <xdr:cNvSpPr txBox="1"/>
      </xdr:nvSpPr>
      <xdr:spPr>
        <a:xfrm>
          <a:off x="1517904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182880</xdr:colOff>
      <xdr:row>34</xdr:row>
      <xdr:rowOff>21590</xdr:rowOff>
    </xdr:to>
    <xdr:cxnSp macro="">
      <xdr:nvCxnSpPr>
        <xdr:cNvPr id="299" name="直線コネクタ 298"/>
        <xdr:cNvCxnSpPr/>
      </xdr:nvCxnSpPr>
      <xdr:spPr>
        <a:xfrm>
          <a:off x="15015210" y="58508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67310</xdr:rowOff>
    </xdr:from>
    <xdr:to xmlns:xdr="http://schemas.openxmlformats.org/drawingml/2006/spreadsheetDrawing">
      <xdr:col>82</xdr:col>
      <xdr:colOff>107950</xdr:colOff>
      <xdr:row>36</xdr:row>
      <xdr:rowOff>132080</xdr:rowOff>
    </xdr:to>
    <xdr:cxnSp macro="">
      <xdr:nvCxnSpPr>
        <xdr:cNvPr id="300" name="直線コネクタ 299"/>
        <xdr:cNvCxnSpPr/>
      </xdr:nvCxnSpPr>
      <xdr:spPr>
        <a:xfrm flipV="1">
          <a:off x="14334490" y="6239510"/>
          <a:ext cx="76962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36</xdr:row>
      <xdr:rowOff>34290</xdr:rowOff>
    </xdr:from>
    <xdr:ext cx="762000" cy="259080"/>
    <xdr:sp macro="" textlink="">
      <xdr:nvSpPr>
        <xdr:cNvPr id="301" name="補助費等平均値テキスト"/>
        <xdr:cNvSpPr txBox="1"/>
      </xdr:nvSpPr>
      <xdr:spPr>
        <a:xfrm>
          <a:off x="15179040" y="6206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2" name="フローチャート: 判断 301"/>
        <xdr:cNvSpPr/>
      </xdr:nvSpPr>
      <xdr:spPr>
        <a:xfrm>
          <a:off x="1505331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132080</xdr:rowOff>
    </xdr:from>
    <xdr:to xmlns:xdr="http://schemas.openxmlformats.org/drawingml/2006/spreadsheetDrawing">
      <xdr:col>78</xdr:col>
      <xdr:colOff>69850</xdr:colOff>
      <xdr:row>36</xdr:row>
      <xdr:rowOff>168275</xdr:rowOff>
    </xdr:to>
    <xdr:cxnSp macro="">
      <xdr:nvCxnSpPr>
        <xdr:cNvPr id="303" name="直線コネクタ 302"/>
        <xdr:cNvCxnSpPr/>
      </xdr:nvCxnSpPr>
      <xdr:spPr>
        <a:xfrm flipV="1">
          <a:off x="13531215" y="6304280"/>
          <a:ext cx="80327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4" name="フローチャート: 判断 303"/>
        <xdr:cNvSpPr/>
      </xdr:nvSpPr>
      <xdr:spPr>
        <a:xfrm>
          <a:off x="1428369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5965" cy="259080"/>
    <xdr:sp macro="" textlink="">
      <xdr:nvSpPr>
        <xdr:cNvPr id="305" name="テキスト ボックス 304"/>
        <xdr:cNvSpPr txBox="1"/>
      </xdr:nvSpPr>
      <xdr:spPr>
        <a:xfrm>
          <a:off x="13987780" y="63436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122555</xdr:rowOff>
    </xdr:from>
    <xdr:to xmlns:xdr="http://schemas.openxmlformats.org/drawingml/2006/spreadsheetDrawing">
      <xdr:col>73</xdr:col>
      <xdr:colOff>180975</xdr:colOff>
      <xdr:row>36</xdr:row>
      <xdr:rowOff>168275</xdr:rowOff>
    </xdr:to>
    <xdr:cxnSp macro="">
      <xdr:nvCxnSpPr>
        <xdr:cNvPr id="306" name="直線コネクタ 305"/>
        <xdr:cNvCxnSpPr/>
      </xdr:nvCxnSpPr>
      <xdr:spPr>
        <a:xfrm>
          <a:off x="12710795" y="6294755"/>
          <a:ext cx="8204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07" name="フローチャート: 判断 306"/>
        <xdr:cNvSpPr/>
      </xdr:nvSpPr>
      <xdr:spPr>
        <a:xfrm>
          <a:off x="13480415" y="62623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30480</xdr:rowOff>
    </xdr:from>
    <xdr:ext cx="762000" cy="258445"/>
    <xdr:sp macro="" textlink="">
      <xdr:nvSpPr>
        <xdr:cNvPr id="308" name="テキスト ボックス 307"/>
        <xdr:cNvSpPr txBox="1"/>
      </xdr:nvSpPr>
      <xdr:spPr>
        <a:xfrm>
          <a:off x="13167360" y="6031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122555</xdr:rowOff>
    </xdr:from>
    <xdr:to xmlns:xdr="http://schemas.openxmlformats.org/drawingml/2006/spreadsheetDrawing">
      <xdr:col>69</xdr:col>
      <xdr:colOff>92075</xdr:colOff>
      <xdr:row>36</xdr:row>
      <xdr:rowOff>145415</xdr:rowOff>
    </xdr:to>
    <xdr:cxnSp macro="">
      <xdr:nvCxnSpPr>
        <xdr:cNvPr id="309" name="直線コネクタ 308"/>
        <xdr:cNvCxnSpPr/>
      </xdr:nvCxnSpPr>
      <xdr:spPr>
        <a:xfrm flipV="1">
          <a:off x="11890375" y="6294755"/>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10" name="フローチャート: 判断 309"/>
        <xdr:cNvSpPr/>
      </xdr:nvSpPr>
      <xdr:spPr>
        <a:xfrm>
          <a:off x="12659995"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0</xdr:rowOff>
    </xdr:from>
    <xdr:ext cx="762000" cy="259080"/>
    <xdr:sp macro="" textlink="">
      <xdr:nvSpPr>
        <xdr:cNvPr id="311" name="テキスト ボックス 310"/>
        <xdr:cNvSpPr txBox="1"/>
      </xdr:nvSpPr>
      <xdr:spPr>
        <a:xfrm>
          <a:off x="12364085"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12" name="フローチャート: 判断 311"/>
        <xdr:cNvSpPr/>
      </xdr:nvSpPr>
      <xdr:spPr>
        <a:xfrm>
          <a:off x="11856720" y="62439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12065</xdr:rowOff>
    </xdr:from>
    <xdr:ext cx="761365" cy="259080"/>
    <xdr:sp macro="" textlink="">
      <xdr:nvSpPr>
        <xdr:cNvPr id="313" name="テキスト ボックス 312"/>
        <xdr:cNvSpPr txBox="1"/>
      </xdr:nvSpPr>
      <xdr:spPr>
        <a:xfrm>
          <a:off x="11543665" y="6012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4" name="テキスト ボックス 313"/>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9080"/>
    <xdr:sp macro="" textlink="">
      <xdr:nvSpPr>
        <xdr:cNvPr id="315" name="テキスト ボックス 314"/>
        <xdr:cNvSpPr txBox="1"/>
      </xdr:nvSpPr>
      <xdr:spPr>
        <a:xfrm>
          <a:off x="1413573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16" name="テキスト ボックス 315"/>
        <xdr:cNvSpPr txBox="1"/>
      </xdr:nvSpPr>
      <xdr:spPr>
        <a:xfrm>
          <a:off x="13332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17" name="テキスト ボックス 316"/>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2000" cy="259080"/>
    <xdr:sp macro="" textlink="">
      <xdr:nvSpPr>
        <xdr:cNvPr id="318" name="テキスト ボックス 317"/>
        <xdr:cNvSpPr txBox="1"/>
      </xdr:nvSpPr>
      <xdr:spPr>
        <a:xfrm>
          <a:off x="1170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16510</xdr:rowOff>
    </xdr:from>
    <xdr:to xmlns:xdr="http://schemas.openxmlformats.org/drawingml/2006/spreadsheetDrawing">
      <xdr:col>82</xdr:col>
      <xdr:colOff>158750</xdr:colOff>
      <xdr:row>36</xdr:row>
      <xdr:rowOff>118110</xdr:rowOff>
    </xdr:to>
    <xdr:sp macro="" textlink="">
      <xdr:nvSpPr>
        <xdr:cNvPr id="319" name="楕円 318"/>
        <xdr:cNvSpPr/>
      </xdr:nvSpPr>
      <xdr:spPr>
        <a:xfrm>
          <a:off x="1505331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35</xdr:row>
      <xdr:rowOff>33020</xdr:rowOff>
    </xdr:from>
    <xdr:ext cx="762000" cy="259080"/>
    <xdr:sp macro="" textlink="">
      <xdr:nvSpPr>
        <xdr:cNvPr id="320" name="補助費等該当値テキスト"/>
        <xdr:cNvSpPr txBox="1"/>
      </xdr:nvSpPr>
      <xdr:spPr>
        <a:xfrm>
          <a:off x="15179040" y="6033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80645</xdr:rowOff>
    </xdr:from>
    <xdr:to xmlns:xdr="http://schemas.openxmlformats.org/drawingml/2006/spreadsheetDrawing">
      <xdr:col>78</xdr:col>
      <xdr:colOff>120650</xdr:colOff>
      <xdr:row>37</xdr:row>
      <xdr:rowOff>10795</xdr:rowOff>
    </xdr:to>
    <xdr:sp macro="" textlink="">
      <xdr:nvSpPr>
        <xdr:cNvPr id="321" name="楕円 320"/>
        <xdr:cNvSpPr/>
      </xdr:nvSpPr>
      <xdr:spPr>
        <a:xfrm>
          <a:off x="1428369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20955</xdr:rowOff>
    </xdr:from>
    <xdr:ext cx="735965" cy="258445"/>
    <xdr:sp macro="" textlink="">
      <xdr:nvSpPr>
        <xdr:cNvPr id="322" name="テキスト ボックス 321"/>
        <xdr:cNvSpPr txBox="1"/>
      </xdr:nvSpPr>
      <xdr:spPr>
        <a:xfrm>
          <a:off x="13987780" y="60217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117475</xdr:rowOff>
    </xdr:from>
    <xdr:to xmlns:xdr="http://schemas.openxmlformats.org/drawingml/2006/spreadsheetDrawing">
      <xdr:col>74</xdr:col>
      <xdr:colOff>31750</xdr:colOff>
      <xdr:row>37</xdr:row>
      <xdr:rowOff>47625</xdr:rowOff>
    </xdr:to>
    <xdr:sp macro="" textlink="">
      <xdr:nvSpPr>
        <xdr:cNvPr id="323" name="楕円 322"/>
        <xdr:cNvSpPr/>
      </xdr:nvSpPr>
      <xdr:spPr>
        <a:xfrm>
          <a:off x="13480415" y="628967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32385</xdr:rowOff>
    </xdr:from>
    <xdr:ext cx="762000" cy="258445"/>
    <xdr:sp macro="" textlink="">
      <xdr:nvSpPr>
        <xdr:cNvPr id="324" name="テキスト ボックス 323"/>
        <xdr:cNvSpPr txBox="1"/>
      </xdr:nvSpPr>
      <xdr:spPr>
        <a:xfrm>
          <a:off x="13167360" y="6376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71755</xdr:rowOff>
    </xdr:from>
    <xdr:to xmlns:xdr="http://schemas.openxmlformats.org/drawingml/2006/spreadsheetDrawing">
      <xdr:col>69</xdr:col>
      <xdr:colOff>142875</xdr:colOff>
      <xdr:row>37</xdr:row>
      <xdr:rowOff>1905</xdr:rowOff>
    </xdr:to>
    <xdr:sp macro="" textlink="">
      <xdr:nvSpPr>
        <xdr:cNvPr id="325" name="楕円 324"/>
        <xdr:cNvSpPr/>
      </xdr:nvSpPr>
      <xdr:spPr>
        <a:xfrm>
          <a:off x="12659995"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12065</xdr:rowOff>
    </xdr:from>
    <xdr:ext cx="762000" cy="259080"/>
    <xdr:sp macro="" textlink="">
      <xdr:nvSpPr>
        <xdr:cNvPr id="326" name="テキスト ボックス 325"/>
        <xdr:cNvSpPr txBox="1"/>
      </xdr:nvSpPr>
      <xdr:spPr>
        <a:xfrm>
          <a:off x="12364085"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94615</xdr:rowOff>
    </xdr:from>
    <xdr:to xmlns:xdr="http://schemas.openxmlformats.org/drawingml/2006/spreadsheetDrawing">
      <xdr:col>65</xdr:col>
      <xdr:colOff>53975</xdr:colOff>
      <xdr:row>37</xdr:row>
      <xdr:rowOff>24765</xdr:rowOff>
    </xdr:to>
    <xdr:sp macro="" textlink="">
      <xdr:nvSpPr>
        <xdr:cNvPr id="327" name="楕円 326"/>
        <xdr:cNvSpPr/>
      </xdr:nvSpPr>
      <xdr:spPr>
        <a:xfrm>
          <a:off x="11856720" y="62668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9525</xdr:rowOff>
    </xdr:from>
    <xdr:ext cx="761365" cy="258445"/>
    <xdr:sp macro="" textlink="">
      <xdr:nvSpPr>
        <xdr:cNvPr id="328" name="テキスト ボックス 327"/>
        <xdr:cNvSpPr txBox="1"/>
      </xdr:nvSpPr>
      <xdr:spPr>
        <a:xfrm>
          <a:off x="11543665" y="6353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29" name="正方形/長方形 328"/>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36" name="正方形/長方形 335"/>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38" name="正方形/長方形 337"/>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償還額は新たな発行に伴いピーク時期がずれ込んでいるが、令和４年度をピークにいったん減少に転じる見込みである。令和３年度においては前年度に比べ</a:t>
          </a:r>
          <a:r>
            <a:rPr kumimoji="1" lang="en-US" altLang="ja-JP" sz="1300">
              <a:latin typeface="ＭＳ Ｐゴシック"/>
              <a:ea typeface="ＭＳ Ｐゴシック"/>
            </a:rPr>
            <a:t>0.5</a:t>
          </a:r>
          <a:r>
            <a:rPr kumimoji="1" lang="ja-JP" altLang="en-US" sz="1300">
              <a:latin typeface="ＭＳ Ｐゴシック"/>
              <a:ea typeface="ＭＳ Ｐゴシック"/>
            </a:rPr>
            <a:t>ポイント減少しており、平均を下回っているが、この数値は一般会計のみの数値であるため、公債費を考える場合には増加傾向にある水道事業に係る起債償還も一定加味していく必要があると考える。今後も更なる事業の精選に努め、繰上償還も含め、起債の計画的な発行、償還に努めていく。</a:t>
          </a: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40" name="テキスト ボックス 339"/>
        <xdr:cNvSpPr txBox="1"/>
      </xdr:nvSpPr>
      <xdr:spPr>
        <a:xfrm>
          <a:off x="6724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1" name="直線コネクタ 340"/>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8445"/>
    <xdr:sp macro="" textlink="">
      <xdr:nvSpPr>
        <xdr:cNvPr id="342" name="テキスト ボックス 341"/>
        <xdr:cNvSpPr txBox="1"/>
      </xdr:nvSpPr>
      <xdr:spPr>
        <a:xfrm>
          <a:off x="23685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182880</xdr:colOff>
      <xdr:row>81</xdr:row>
      <xdr:rowOff>146050</xdr:rowOff>
    </xdr:to>
    <xdr:cxnSp macro="">
      <xdr:nvCxnSpPr>
        <xdr:cNvPr id="343" name="直線コネクタ 342"/>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59080"/>
    <xdr:sp macro="" textlink="">
      <xdr:nvSpPr>
        <xdr:cNvPr id="344" name="テキスト ボックス 343"/>
        <xdr:cNvSpPr txBox="1"/>
      </xdr:nvSpPr>
      <xdr:spPr>
        <a:xfrm>
          <a:off x="236855"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182880</xdr:colOff>
      <xdr:row>79</xdr:row>
      <xdr:rowOff>107950</xdr:rowOff>
    </xdr:to>
    <xdr:cxnSp macro="">
      <xdr:nvCxnSpPr>
        <xdr:cNvPr id="345" name="直線コネクタ 344"/>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8000" cy="259080"/>
    <xdr:sp macro="" textlink="">
      <xdr:nvSpPr>
        <xdr:cNvPr id="346" name="テキスト ボックス 345"/>
        <xdr:cNvSpPr txBox="1"/>
      </xdr:nvSpPr>
      <xdr:spPr>
        <a:xfrm>
          <a:off x="236855"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47" name="直線コネクタ 346"/>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8000" cy="258445"/>
    <xdr:sp macro="" textlink="">
      <xdr:nvSpPr>
        <xdr:cNvPr id="348" name="テキスト ボックス 347"/>
        <xdr:cNvSpPr txBox="1"/>
      </xdr:nvSpPr>
      <xdr:spPr>
        <a:xfrm>
          <a:off x="236855"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182880</xdr:colOff>
      <xdr:row>75</xdr:row>
      <xdr:rowOff>31750</xdr:rowOff>
    </xdr:to>
    <xdr:cxnSp macro="">
      <xdr:nvCxnSpPr>
        <xdr:cNvPr id="349" name="直線コネクタ 348"/>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8000" cy="259080"/>
    <xdr:sp macro="" textlink="">
      <xdr:nvSpPr>
        <xdr:cNvPr id="350" name="テキスト ボックス 349"/>
        <xdr:cNvSpPr txBox="1"/>
      </xdr:nvSpPr>
      <xdr:spPr>
        <a:xfrm>
          <a:off x="236855"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182880</xdr:colOff>
      <xdr:row>72</xdr:row>
      <xdr:rowOff>165100</xdr:rowOff>
    </xdr:to>
    <xdr:cxnSp macro="">
      <xdr:nvCxnSpPr>
        <xdr:cNvPr id="351" name="直線コネクタ 350"/>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8000" cy="259080"/>
    <xdr:sp macro="" textlink="">
      <xdr:nvSpPr>
        <xdr:cNvPr id="352" name="テキスト ボックス 351"/>
        <xdr:cNvSpPr txBox="1"/>
      </xdr:nvSpPr>
      <xdr:spPr>
        <a:xfrm>
          <a:off x="236855"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3" name="直線コネクタ 352"/>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4"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119380</xdr:rowOff>
    </xdr:from>
    <xdr:to xmlns:xdr="http://schemas.openxmlformats.org/drawingml/2006/spreadsheetDrawing">
      <xdr:col>24</xdr:col>
      <xdr:colOff>25400</xdr:colOff>
      <xdr:row>80</xdr:row>
      <xdr:rowOff>58420</xdr:rowOff>
    </xdr:to>
    <xdr:cxnSp macro="">
      <xdr:nvCxnSpPr>
        <xdr:cNvPr id="355" name="直線コネクタ 354"/>
        <xdr:cNvCxnSpPr/>
      </xdr:nvCxnSpPr>
      <xdr:spPr>
        <a:xfrm flipV="1">
          <a:off x="4414520" y="1263523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1365" cy="258445"/>
    <xdr:sp macro="" textlink="">
      <xdr:nvSpPr>
        <xdr:cNvPr id="356" name="公債費最小値テキスト"/>
        <xdr:cNvSpPr txBox="1"/>
      </xdr:nvSpPr>
      <xdr:spPr>
        <a:xfrm>
          <a:off x="4503420" y="13746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57" name="直線コネクタ 356"/>
        <xdr:cNvCxnSpPr/>
      </xdr:nvCxnSpPr>
      <xdr:spPr>
        <a:xfrm>
          <a:off x="4342765" y="137744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34290</xdr:rowOff>
    </xdr:from>
    <xdr:ext cx="761365" cy="259080"/>
    <xdr:sp macro="" textlink="">
      <xdr:nvSpPr>
        <xdr:cNvPr id="358" name="公債費最大値テキスト"/>
        <xdr:cNvSpPr txBox="1"/>
      </xdr:nvSpPr>
      <xdr:spPr>
        <a:xfrm>
          <a:off x="4503420" y="12378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119380</xdr:rowOff>
    </xdr:from>
    <xdr:to xmlns:xdr="http://schemas.openxmlformats.org/drawingml/2006/spreadsheetDrawing">
      <xdr:col>24</xdr:col>
      <xdr:colOff>114300</xdr:colOff>
      <xdr:row>73</xdr:row>
      <xdr:rowOff>119380</xdr:rowOff>
    </xdr:to>
    <xdr:cxnSp macro="">
      <xdr:nvCxnSpPr>
        <xdr:cNvPr id="359" name="直線コネクタ 358"/>
        <xdr:cNvCxnSpPr/>
      </xdr:nvCxnSpPr>
      <xdr:spPr>
        <a:xfrm>
          <a:off x="4342765" y="126352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75</xdr:row>
      <xdr:rowOff>165100</xdr:rowOff>
    </xdr:from>
    <xdr:to xmlns:xdr="http://schemas.openxmlformats.org/drawingml/2006/spreadsheetDrawing">
      <xdr:col>24</xdr:col>
      <xdr:colOff>25400</xdr:colOff>
      <xdr:row>76</xdr:row>
      <xdr:rowOff>12700</xdr:rowOff>
    </xdr:to>
    <xdr:cxnSp macro="">
      <xdr:nvCxnSpPr>
        <xdr:cNvPr id="360" name="直線コネクタ 359"/>
        <xdr:cNvCxnSpPr/>
      </xdr:nvCxnSpPr>
      <xdr:spPr>
        <a:xfrm flipV="1">
          <a:off x="3657600" y="13023850"/>
          <a:ext cx="7569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52070</xdr:rowOff>
    </xdr:from>
    <xdr:ext cx="761365" cy="258445"/>
    <xdr:sp macro="" textlink="">
      <xdr:nvSpPr>
        <xdr:cNvPr id="361" name="公債費平均値テキスト"/>
        <xdr:cNvSpPr txBox="1"/>
      </xdr:nvSpPr>
      <xdr:spPr>
        <a:xfrm>
          <a:off x="4503420" y="130822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80010</xdr:rowOff>
    </xdr:from>
    <xdr:to xmlns:xdr="http://schemas.openxmlformats.org/drawingml/2006/spreadsheetDrawing">
      <xdr:col>24</xdr:col>
      <xdr:colOff>76200</xdr:colOff>
      <xdr:row>77</xdr:row>
      <xdr:rowOff>10160</xdr:rowOff>
    </xdr:to>
    <xdr:sp macro="" textlink="">
      <xdr:nvSpPr>
        <xdr:cNvPr id="362" name="フローチャート: 判断 361"/>
        <xdr:cNvSpPr/>
      </xdr:nvSpPr>
      <xdr:spPr>
        <a:xfrm>
          <a:off x="4380865" y="131102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12700</xdr:rowOff>
    </xdr:from>
    <xdr:to xmlns:xdr="http://schemas.openxmlformats.org/drawingml/2006/spreadsheetDrawing">
      <xdr:col>19</xdr:col>
      <xdr:colOff>182880</xdr:colOff>
      <xdr:row>76</xdr:row>
      <xdr:rowOff>62230</xdr:rowOff>
    </xdr:to>
    <xdr:cxnSp macro="">
      <xdr:nvCxnSpPr>
        <xdr:cNvPr id="363" name="直線コネクタ 362"/>
        <xdr:cNvCxnSpPr/>
      </xdr:nvCxnSpPr>
      <xdr:spPr>
        <a:xfrm flipV="1">
          <a:off x="2841625" y="13042900"/>
          <a:ext cx="81597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4" name="フローチャート: 判断 363"/>
        <xdr:cNvSpPr/>
      </xdr:nvSpPr>
      <xdr:spPr>
        <a:xfrm>
          <a:off x="3611245"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25400</xdr:rowOff>
    </xdr:from>
    <xdr:ext cx="736600" cy="259080"/>
    <xdr:sp macro="" textlink="">
      <xdr:nvSpPr>
        <xdr:cNvPr id="365" name="テキスト ボックス 364"/>
        <xdr:cNvSpPr txBox="1"/>
      </xdr:nvSpPr>
      <xdr:spPr>
        <a:xfrm>
          <a:off x="3298190" y="1322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58420</xdr:rowOff>
    </xdr:from>
    <xdr:to xmlns:xdr="http://schemas.openxmlformats.org/drawingml/2006/spreadsheetDrawing">
      <xdr:col>15</xdr:col>
      <xdr:colOff>98425</xdr:colOff>
      <xdr:row>76</xdr:row>
      <xdr:rowOff>62230</xdr:rowOff>
    </xdr:to>
    <xdr:cxnSp macro="">
      <xdr:nvCxnSpPr>
        <xdr:cNvPr id="366" name="直線コネクタ 365"/>
        <xdr:cNvCxnSpPr/>
      </xdr:nvCxnSpPr>
      <xdr:spPr>
        <a:xfrm>
          <a:off x="2021205" y="13088620"/>
          <a:ext cx="8204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118110</xdr:rowOff>
    </xdr:from>
    <xdr:to xmlns:xdr="http://schemas.openxmlformats.org/drawingml/2006/spreadsheetDrawing">
      <xdr:col>15</xdr:col>
      <xdr:colOff>149225</xdr:colOff>
      <xdr:row>77</xdr:row>
      <xdr:rowOff>48260</xdr:rowOff>
    </xdr:to>
    <xdr:sp macro="" textlink="">
      <xdr:nvSpPr>
        <xdr:cNvPr id="367" name="フローチャート: 判断 366"/>
        <xdr:cNvSpPr/>
      </xdr:nvSpPr>
      <xdr:spPr>
        <a:xfrm>
          <a:off x="2790825"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33020</xdr:rowOff>
    </xdr:from>
    <xdr:ext cx="761365" cy="259080"/>
    <xdr:sp macro="" textlink="">
      <xdr:nvSpPr>
        <xdr:cNvPr id="368" name="テキスト ボックス 367"/>
        <xdr:cNvSpPr txBox="1"/>
      </xdr:nvSpPr>
      <xdr:spPr>
        <a:xfrm>
          <a:off x="2494915" y="13234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20320</xdr:rowOff>
    </xdr:from>
    <xdr:to xmlns:xdr="http://schemas.openxmlformats.org/drawingml/2006/spreadsheetDrawing">
      <xdr:col>11</xdr:col>
      <xdr:colOff>9525</xdr:colOff>
      <xdr:row>76</xdr:row>
      <xdr:rowOff>58420</xdr:rowOff>
    </xdr:to>
    <xdr:cxnSp macro="">
      <xdr:nvCxnSpPr>
        <xdr:cNvPr id="369" name="直線コネクタ 368"/>
        <xdr:cNvCxnSpPr/>
      </xdr:nvCxnSpPr>
      <xdr:spPr>
        <a:xfrm>
          <a:off x="1217930" y="13050520"/>
          <a:ext cx="8032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110490</xdr:rowOff>
    </xdr:from>
    <xdr:to xmlns:xdr="http://schemas.openxmlformats.org/drawingml/2006/spreadsheetDrawing">
      <xdr:col>11</xdr:col>
      <xdr:colOff>60325</xdr:colOff>
      <xdr:row>77</xdr:row>
      <xdr:rowOff>40640</xdr:rowOff>
    </xdr:to>
    <xdr:sp macro="" textlink="">
      <xdr:nvSpPr>
        <xdr:cNvPr id="370" name="フローチャート: 判断 369"/>
        <xdr:cNvSpPr/>
      </xdr:nvSpPr>
      <xdr:spPr>
        <a:xfrm>
          <a:off x="1987550"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25400</xdr:rowOff>
    </xdr:from>
    <xdr:ext cx="762000" cy="259080"/>
    <xdr:sp macro="" textlink="">
      <xdr:nvSpPr>
        <xdr:cNvPr id="371" name="テキスト ボックス 370"/>
        <xdr:cNvSpPr txBox="1"/>
      </xdr:nvSpPr>
      <xdr:spPr>
        <a:xfrm>
          <a:off x="1674495" y="1322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2" name="フローチャート: 判断 371"/>
        <xdr:cNvSpPr/>
      </xdr:nvSpPr>
      <xdr:spPr>
        <a:xfrm>
          <a:off x="116713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29210</xdr:rowOff>
    </xdr:from>
    <xdr:ext cx="761365" cy="258445"/>
    <xdr:sp macro="" textlink="">
      <xdr:nvSpPr>
        <xdr:cNvPr id="373" name="テキスト ボックス 372"/>
        <xdr:cNvSpPr txBox="1"/>
      </xdr:nvSpPr>
      <xdr:spPr>
        <a:xfrm>
          <a:off x="871220" y="13230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4" name="テキスト ボックス 373"/>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5" name="テキスト ボックス 374"/>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76" name="テキスト ボックス 375"/>
        <xdr:cNvSpPr txBox="1"/>
      </xdr:nvSpPr>
      <xdr:spPr>
        <a:xfrm>
          <a:off x="26428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77" name="テキスト ボックス 376"/>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78" name="テキスト ボックス 377"/>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114300</xdr:rowOff>
    </xdr:from>
    <xdr:to xmlns:xdr="http://schemas.openxmlformats.org/drawingml/2006/spreadsheetDrawing">
      <xdr:col>24</xdr:col>
      <xdr:colOff>76200</xdr:colOff>
      <xdr:row>76</xdr:row>
      <xdr:rowOff>44450</xdr:rowOff>
    </xdr:to>
    <xdr:sp macro="" textlink="">
      <xdr:nvSpPr>
        <xdr:cNvPr id="379" name="楕円 378"/>
        <xdr:cNvSpPr/>
      </xdr:nvSpPr>
      <xdr:spPr>
        <a:xfrm>
          <a:off x="4380865" y="129730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130810</xdr:rowOff>
    </xdr:from>
    <xdr:ext cx="761365" cy="259080"/>
    <xdr:sp macro="" textlink="">
      <xdr:nvSpPr>
        <xdr:cNvPr id="380" name="公債費該当値テキスト"/>
        <xdr:cNvSpPr txBox="1"/>
      </xdr:nvSpPr>
      <xdr:spPr>
        <a:xfrm>
          <a:off x="4503420" y="12818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133350</xdr:rowOff>
    </xdr:from>
    <xdr:to xmlns:xdr="http://schemas.openxmlformats.org/drawingml/2006/spreadsheetDrawing">
      <xdr:col>20</xdr:col>
      <xdr:colOff>38100</xdr:colOff>
      <xdr:row>76</xdr:row>
      <xdr:rowOff>63500</xdr:rowOff>
    </xdr:to>
    <xdr:sp macro="" textlink="">
      <xdr:nvSpPr>
        <xdr:cNvPr id="381" name="楕円 380"/>
        <xdr:cNvSpPr/>
      </xdr:nvSpPr>
      <xdr:spPr>
        <a:xfrm>
          <a:off x="3611245" y="129921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73660</xdr:rowOff>
    </xdr:from>
    <xdr:ext cx="736600" cy="259080"/>
    <xdr:sp macro="" textlink="">
      <xdr:nvSpPr>
        <xdr:cNvPr id="382" name="テキスト ボックス 381"/>
        <xdr:cNvSpPr txBox="1"/>
      </xdr:nvSpPr>
      <xdr:spPr>
        <a:xfrm>
          <a:off x="3298190" y="12760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11430</xdr:rowOff>
    </xdr:from>
    <xdr:to xmlns:xdr="http://schemas.openxmlformats.org/drawingml/2006/spreadsheetDrawing">
      <xdr:col>15</xdr:col>
      <xdr:colOff>149225</xdr:colOff>
      <xdr:row>76</xdr:row>
      <xdr:rowOff>113030</xdr:rowOff>
    </xdr:to>
    <xdr:sp macro="" textlink="">
      <xdr:nvSpPr>
        <xdr:cNvPr id="383" name="楕円 382"/>
        <xdr:cNvSpPr/>
      </xdr:nvSpPr>
      <xdr:spPr>
        <a:xfrm>
          <a:off x="2790825"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123190</xdr:rowOff>
    </xdr:from>
    <xdr:ext cx="761365" cy="258445"/>
    <xdr:sp macro="" textlink="">
      <xdr:nvSpPr>
        <xdr:cNvPr id="384" name="テキスト ボックス 383"/>
        <xdr:cNvSpPr txBox="1"/>
      </xdr:nvSpPr>
      <xdr:spPr>
        <a:xfrm>
          <a:off x="2494915" y="128104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7620</xdr:rowOff>
    </xdr:from>
    <xdr:to xmlns:xdr="http://schemas.openxmlformats.org/drawingml/2006/spreadsheetDrawing">
      <xdr:col>11</xdr:col>
      <xdr:colOff>60325</xdr:colOff>
      <xdr:row>76</xdr:row>
      <xdr:rowOff>109220</xdr:rowOff>
    </xdr:to>
    <xdr:sp macro="" textlink="">
      <xdr:nvSpPr>
        <xdr:cNvPr id="385" name="楕円 384"/>
        <xdr:cNvSpPr/>
      </xdr:nvSpPr>
      <xdr:spPr>
        <a:xfrm>
          <a:off x="1987550" y="130378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119380</xdr:rowOff>
    </xdr:from>
    <xdr:ext cx="762000" cy="259080"/>
    <xdr:sp macro="" textlink="">
      <xdr:nvSpPr>
        <xdr:cNvPr id="386" name="テキスト ボックス 385"/>
        <xdr:cNvSpPr txBox="1"/>
      </xdr:nvSpPr>
      <xdr:spPr>
        <a:xfrm>
          <a:off x="1674495"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140970</xdr:rowOff>
    </xdr:from>
    <xdr:to xmlns:xdr="http://schemas.openxmlformats.org/drawingml/2006/spreadsheetDrawing">
      <xdr:col>6</xdr:col>
      <xdr:colOff>171450</xdr:colOff>
      <xdr:row>76</xdr:row>
      <xdr:rowOff>71120</xdr:rowOff>
    </xdr:to>
    <xdr:sp macro="" textlink="">
      <xdr:nvSpPr>
        <xdr:cNvPr id="387" name="楕円 386"/>
        <xdr:cNvSpPr/>
      </xdr:nvSpPr>
      <xdr:spPr>
        <a:xfrm>
          <a:off x="116713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81280</xdr:rowOff>
    </xdr:from>
    <xdr:ext cx="761365" cy="259080"/>
    <xdr:sp macro="" textlink="">
      <xdr:nvSpPr>
        <xdr:cNvPr id="388" name="テキスト ボックス 387"/>
        <xdr:cNvSpPr txBox="1"/>
      </xdr:nvSpPr>
      <xdr:spPr>
        <a:xfrm>
          <a:off x="871220" y="12768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公債費以外については、ほぼ類似団体平均を上回っており、全体で</a:t>
          </a:r>
          <a:r>
            <a:rPr kumimoji="1" lang="en-US" altLang="ja-JP" sz="1300">
              <a:latin typeface="ＭＳ Ｐゴシック"/>
              <a:ea typeface="ＭＳ Ｐゴシック"/>
            </a:rPr>
            <a:t>3.5</a:t>
          </a:r>
          <a:r>
            <a:rPr kumimoji="1" lang="ja-JP" altLang="en-US" sz="1300">
              <a:latin typeface="ＭＳ Ｐゴシック"/>
              <a:ea typeface="ＭＳ Ｐゴシック"/>
            </a:rPr>
            <a:t>ポイント高くなっている。大きな要因としては特別会計への繰出金や、人件費、一部事務組合への補助金等が大きいことによる。今後は特別会計に対する繰出金については、水道・下水道会計については、公営企業会計移行業務に伴う起債額が増加していくことから繰出金を大きく減少させることは困難であると考えているが、人件費、補助費については減少が見込まれていることなどから一定減少していくと考える。</a:t>
          </a:r>
        </a:p>
      </xdr:txBody>
    </xdr:sp>
    <xdr:clientData/>
  </xdr:twoCellAnchor>
  <xdr:oneCellAnchor>
    <xdr:from xmlns:xdr="http://schemas.openxmlformats.org/drawingml/2006/spreadsheetDrawing">
      <xdr:col>62</xdr:col>
      <xdr:colOff>6350</xdr:colOff>
      <xdr:row>69</xdr:row>
      <xdr:rowOff>107950</xdr:rowOff>
    </xdr:from>
    <xdr:ext cx="298450" cy="225425"/>
    <xdr:sp macro="" textlink="">
      <xdr:nvSpPr>
        <xdr:cNvPr id="400" name="テキスト ボックス 399"/>
        <xdr:cNvSpPr txBox="1"/>
      </xdr:nvSpPr>
      <xdr:spPr>
        <a:xfrm>
          <a:off x="1134491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8000" cy="258445"/>
    <xdr:sp macro="" textlink="">
      <xdr:nvSpPr>
        <xdr:cNvPr id="402" name="テキスト ボックス 401"/>
        <xdr:cNvSpPr txBox="1"/>
      </xdr:nvSpPr>
      <xdr:spPr>
        <a:xfrm>
          <a:off x="1092644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1383010" y="1403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8000" cy="259080"/>
    <xdr:sp macro="" textlink="">
      <xdr:nvSpPr>
        <xdr:cNvPr id="404" name="テキスト ボックス 403"/>
        <xdr:cNvSpPr txBox="1"/>
      </xdr:nvSpPr>
      <xdr:spPr>
        <a:xfrm>
          <a:off x="10926445"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1383010" y="1365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8000" cy="259080"/>
    <xdr:sp macro="" textlink="">
      <xdr:nvSpPr>
        <xdr:cNvPr id="406" name="テキスト ボックス 405"/>
        <xdr:cNvSpPr txBox="1"/>
      </xdr:nvSpPr>
      <xdr:spPr>
        <a:xfrm>
          <a:off x="10926445"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1383010" y="1327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8000" cy="258445"/>
    <xdr:sp macro="" textlink="">
      <xdr:nvSpPr>
        <xdr:cNvPr id="408" name="テキスト ボックス 407"/>
        <xdr:cNvSpPr txBox="1"/>
      </xdr:nvSpPr>
      <xdr:spPr>
        <a:xfrm>
          <a:off x="10926445"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1383010" y="1289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8000" cy="259080"/>
    <xdr:sp macro="" textlink="">
      <xdr:nvSpPr>
        <xdr:cNvPr id="410" name="テキスト ボックス 409"/>
        <xdr:cNvSpPr txBox="1"/>
      </xdr:nvSpPr>
      <xdr:spPr>
        <a:xfrm>
          <a:off x="10926445"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1383010" y="1250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8000" cy="259080"/>
    <xdr:sp macro="" textlink="">
      <xdr:nvSpPr>
        <xdr:cNvPr id="412" name="テキスト ボックス 411"/>
        <xdr:cNvSpPr txBox="1"/>
      </xdr:nvSpPr>
      <xdr:spPr>
        <a:xfrm>
          <a:off x="10926445"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8000" cy="258445"/>
    <xdr:sp macro="" textlink="">
      <xdr:nvSpPr>
        <xdr:cNvPr id="414" name="テキスト ボックス 413"/>
        <xdr:cNvSpPr txBox="1"/>
      </xdr:nvSpPr>
      <xdr:spPr>
        <a:xfrm>
          <a:off x="10926445"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149860</xdr:rowOff>
    </xdr:from>
    <xdr:to xmlns:xdr="http://schemas.openxmlformats.org/drawingml/2006/spreadsheetDrawing">
      <xdr:col>82</xdr:col>
      <xdr:colOff>107950</xdr:colOff>
      <xdr:row>82</xdr:row>
      <xdr:rowOff>1270</xdr:rowOff>
    </xdr:to>
    <xdr:cxnSp macro="">
      <xdr:nvCxnSpPr>
        <xdr:cNvPr id="416" name="直線コネクタ 415"/>
        <xdr:cNvCxnSpPr/>
      </xdr:nvCxnSpPr>
      <xdr:spPr>
        <a:xfrm flipV="1">
          <a:off x="15104110" y="126657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144780</xdr:rowOff>
    </xdr:from>
    <xdr:ext cx="762000" cy="258445"/>
    <xdr:sp macro="" textlink="">
      <xdr:nvSpPr>
        <xdr:cNvPr id="417" name="公債費以外最小値テキスト"/>
        <xdr:cNvSpPr txBox="1"/>
      </xdr:nvSpPr>
      <xdr:spPr>
        <a:xfrm>
          <a:off x="15179040" y="14032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1270</xdr:rowOff>
    </xdr:from>
    <xdr:to xmlns:xdr="http://schemas.openxmlformats.org/drawingml/2006/spreadsheetDrawing">
      <xdr:col>82</xdr:col>
      <xdr:colOff>182880</xdr:colOff>
      <xdr:row>82</xdr:row>
      <xdr:rowOff>1270</xdr:rowOff>
    </xdr:to>
    <xdr:cxnSp macro="">
      <xdr:nvCxnSpPr>
        <xdr:cNvPr id="418" name="直線コネクタ 417"/>
        <xdr:cNvCxnSpPr/>
      </xdr:nvCxnSpPr>
      <xdr:spPr>
        <a:xfrm>
          <a:off x="15015210" y="140601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64770</xdr:rowOff>
    </xdr:from>
    <xdr:ext cx="762000" cy="258445"/>
    <xdr:sp macro="" textlink="">
      <xdr:nvSpPr>
        <xdr:cNvPr id="419" name="公債費以外最大値テキスト"/>
        <xdr:cNvSpPr txBox="1"/>
      </xdr:nvSpPr>
      <xdr:spPr>
        <a:xfrm>
          <a:off x="15179040" y="12409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149860</xdr:rowOff>
    </xdr:from>
    <xdr:to xmlns:xdr="http://schemas.openxmlformats.org/drawingml/2006/spreadsheetDrawing">
      <xdr:col>82</xdr:col>
      <xdr:colOff>182880</xdr:colOff>
      <xdr:row>73</xdr:row>
      <xdr:rowOff>149860</xdr:rowOff>
    </xdr:to>
    <xdr:cxnSp macro="">
      <xdr:nvCxnSpPr>
        <xdr:cNvPr id="420" name="直線コネクタ 419"/>
        <xdr:cNvCxnSpPr/>
      </xdr:nvCxnSpPr>
      <xdr:spPr>
        <a:xfrm>
          <a:off x="15015210" y="126657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119380</xdr:rowOff>
    </xdr:from>
    <xdr:to xmlns:xdr="http://schemas.openxmlformats.org/drawingml/2006/spreadsheetDrawing">
      <xdr:col>82</xdr:col>
      <xdr:colOff>107950</xdr:colOff>
      <xdr:row>79</xdr:row>
      <xdr:rowOff>85090</xdr:rowOff>
    </xdr:to>
    <xdr:cxnSp macro="">
      <xdr:nvCxnSpPr>
        <xdr:cNvPr id="421" name="直線コネクタ 420"/>
        <xdr:cNvCxnSpPr/>
      </xdr:nvCxnSpPr>
      <xdr:spPr>
        <a:xfrm flipV="1">
          <a:off x="14334490" y="13492480"/>
          <a:ext cx="76962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76</xdr:row>
      <xdr:rowOff>123190</xdr:rowOff>
    </xdr:from>
    <xdr:ext cx="762000" cy="258445"/>
    <xdr:sp macro="" textlink="">
      <xdr:nvSpPr>
        <xdr:cNvPr id="422" name="公債費以外平均値テキスト"/>
        <xdr:cNvSpPr txBox="1"/>
      </xdr:nvSpPr>
      <xdr:spPr>
        <a:xfrm>
          <a:off x="15179040" y="131533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106680</xdr:rowOff>
    </xdr:from>
    <xdr:to xmlns:xdr="http://schemas.openxmlformats.org/drawingml/2006/spreadsheetDrawing">
      <xdr:col>82</xdr:col>
      <xdr:colOff>158750</xdr:colOff>
      <xdr:row>78</xdr:row>
      <xdr:rowOff>36830</xdr:rowOff>
    </xdr:to>
    <xdr:sp macro="" textlink="">
      <xdr:nvSpPr>
        <xdr:cNvPr id="423" name="フローチャート: 判断 422"/>
        <xdr:cNvSpPr/>
      </xdr:nvSpPr>
      <xdr:spPr>
        <a:xfrm>
          <a:off x="1505331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85090</xdr:rowOff>
    </xdr:from>
    <xdr:to xmlns:xdr="http://schemas.openxmlformats.org/drawingml/2006/spreadsheetDrawing">
      <xdr:col>78</xdr:col>
      <xdr:colOff>69850</xdr:colOff>
      <xdr:row>80</xdr:row>
      <xdr:rowOff>111760</xdr:rowOff>
    </xdr:to>
    <xdr:cxnSp macro="">
      <xdr:nvCxnSpPr>
        <xdr:cNvPr id="424" name="直線コネクタ 423"/>
        <xdr:cNvCxnSpPr/>
      </xdr:nvCxnSpPr>
      <xdr:spPr>
        <a:xfrm flipV="1">
          <a:off x="13531215" y="13629640"/>
          <a:ext cx="803275"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87630</xdr:rowOff>
    </xdr:from>
    <xdr:to xmlns:xdr="http://schemas.openxmlformats.org/drawingml/2006/spreadsheetDrawing">
      <xdr:col>78</xdr:col>
      <xdr:colOff>120650</xdr:colOff>
      <xdr:row>79</xdr:row>
      <xdr:rowOff>17780</xdr:rowOff>
    </xdr:to>
    <xdr:sp macro="" textlink="">
      <xdr:nvSpPr>
        <xdr:cNvPr id="425" name="フローチャート: 判断 424"/>
        <xdr:cNvSpPr/>
      </xdr:nvSpPr>
      <xdr:spPr>
        <a:xfrm>
          <a:off x="1428369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27940</xdr:rowOff>
    </xdr:from>
    <xdr:ext cx="735965" cy="259080"/>
    <xdr:sp macro="" textlink="">
      <xdr:nvSpPr>
        <xdr:cNvPr id="426" name="テキスト ボックス 425"/>
        <xdr:cNvSpPr txBox="1"/>
      </xdr:nvSpPr>
      <xdr:spPr>
        <a:xfrm>
          <a:off x="13987780" y="132295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66040</xdr:rowOff>
    </xdr:from>
    <xdr:to xmlns:xdr="http://schemas.openxmlformats.org/drawingml/2006/spreadsheetDrawing">
      <xdr:col>73</xdr:col>
      <xdr:colOff>180975</xdr:colOff>
      <xdr:row>80</xdr:row>
      <xdr:rowOff>111760</xdr:rowOff>
    </xdr:to>
    <xdr:cxnSp macro="">
      <xdr:nvCxnSpPr>
        <xdr:cNvPr id="427" name="直線コネクタ 426"/>
        <xdr:cNvCxnSpPr/>
      </xdr:nvCxnSpPr>
      <xdr:spPr>
        <a:xfrm>
          <a:off x="12710795" y="13782040"/>
          <a:ext cx="8204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129540</xdr:rowOff>
    </xdr:from>
    <xdr:to xmlns:xdr="http://schemas.openxmlformats.org/drawingml/2006/spreadsheetDrawing">
      <xdr:col>74</xdr:col>
      <xdr:colOff>31750</xdr:colOff>
      <xdr:row>79</xdr:row>
      <xdr:rowOff>59690</xdr:rowOff>
    </xdr:to>
    <xdr:sp macro="" textlink="">
      <xdr:nvSpPr>
        <xdr:cNvPr id="428" name="フローチャート: 判断 427"/>
        <xdr:cNvSpPr/>
      </xdr:nvSpPr>
      <xdr:spPr>
        <a:xfrm>
          <a:off x="13480415" y="135026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69850</xdr:rowOff>
    </xdr:from>
    <xdr:ext cx="762000" cy="259080"/>
    <xdr:sp macro="" textlink="">
      <xdr:nvSpPr>
        <xdr:cNvPr id="429" name="テキスト ボックス 428"/>
        <xdr:cNvSpPr txBox="1"/>
      </xdr:nvSpPr>
      <xdr:spPr>
        <a:xfrm>
          <a:off x="13167360" y="1327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5080</xdr:rowOff>
    </xdr:from>
    <xdr:to xmlns:xdr="http://schemas.openxmlformats.org/drawingml/2006/spreadsheetDrawing">
      <xdr:col>69</xdr:col>
      <xdr:colOff>92075</xdr:colOff>
      <xdr:row>80</xdr:row>
      <xdr:rowOff>66040</xdr:rowOff>
    </xdr:to>
    <xdr:cxnSp macro="">
      <xdr:nvCxnSpPr>
        <xdr:cNvPr id="430" name="直線コネクタ 429"/>
        <xdr:cNvCxnSpPr/>
      </xdr:nvCxnSpPr>
      <xdr:spPr>
        <a:xfrm>
          <a:off x="11890375" y="13721080"/>
          <a:ext cx="8204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114300</xdr:rowOff>
    </xdr:from>
    <xdr:to xmlns:xdr="http://schemas.openxmlformats.org/drawingml/2006/spreadsheetDrawing">
      <xdr:col>69</xdr:col>
      <xdr:colOff>142875</xdr:colOff>
      <xdr:row>79</xdr:row>
      <xdr:rowOff>44450</xdr:rowOff>
    </xdr:to>
    <xdr:sp macro="" textlink="">
      <xdr:nvSpPr>
        <xdr:cNvPr id="431" name="フローチャート: 判断 430"/>
        <xdr:cNvSpPr/>
      </xdr:nvSpPr>
      <xdr:spPr>
        <a:xfrm>
          <a:off x="12659995"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54610</xdr:rowOff>
    </xdr:from>
    <xdr:ext cx="762000" cy="258445"/>
    <xdr:sp macro="" textlink="">
      <xdr:nvSpPr>
        <xdr:cNvPr id="432" name="テキスト ボックス 431"/>
        <xdr:cNvSpPr txBox="1"/>
      </xdr:nvSpPr>
      <xdr:spPr>
        <a:xfrm>
          <a:off x="12364085"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49530</xdr:rowOff>
    </xdr:from>
    <xdr:to xmlns:xdr="http://schemas.openxmlformats.org/drawingml/2006/spreadsheetDrawing">
      <xdr:col>65</xdr:col>
      <xdr:colOff>53975</xdr:colOff>
      <xdr:row>78</xdr:row>
      <xdr:rowOff>151130</xdr:rowOff>
    </xdr:to>
    <xdr:sp macro="" textlink="">
      <xdr:nvSpPr>
        <xdr:cNvPr id="433" name="フローチャート: 判断 432"/>
        <xdr:cNvSpPr/>
      </xdr:nvSpPr>
      <xdr:spPr>
        <a:xfrm>
          <a:off x="11856720" y="134226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161290</xdr:rowOff>
    </xdr:from>
    <xdr:ext cx="761365" cy="259080"/>
    <xdr:sp macro="" textlink="">
      <xdr:nvSpPr>
        <xdr:cNvPr id="434" name="テキスト ボックス 433"/>
        <xdr:cNvSpPr txBox="1"/>
      </xdr:nvSpPr>
      <xdr:spPr>
        <a:xfrm>
          <a:off x="11543665" y="13191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5" name="テキスト ボックス 434"/>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9080"/>
    <xdr:sp macro="" textlink="">
      <xdr:nvSpPr>
        <xdr:cNvPr id="436" name="テキスト ボックス 435"/>
        <xdr:cNvSpPr txBox="1"/>
      </xdr:nvSpPr>
      <xdr:spPr>
        <a:xfrm>
          <a:off x="1413573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37" name="テキスト ボックス 436"/>
        <xdr:cNvSpPr txBox="1"/>
      </xdr:nvSpPr>
      <xdr:spPr>
        <a:xfrm>
          <a:off x="13332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38" name="テキスト ボックス 437"/>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2000" cy="259080"/>
    <xdr:sp macro="" textlink="">
      <xdr:nvSpPr>
        <xdr:cNvPr id="439" name="テキスト ボックス 438"/>
        <xdr:cNvSpPr txBox="1"/>
      </xdr:nvSpPr>
      <xdr:spPr>
        <a:xfrm>
          <a:off x="1170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68580</xdr:rowOff>
    </xdr:from>
    <xdr:to xmlns:xdr="http://schemas.openxmlformats.org/drawingml/2006/spreadsheetDrawing">
      <xdr:col>82</xdr:col>
      <xdr:colOff>158750</xdr:colOff>
      <xdr:row>78</xdr:row>
      <xdr:rowOff>170180</xdr:rowOff>
    </xdr:to>
    <xdr:sp macro="" textlink="">
      <xdr:nvSpPr>
        <xdr:cNvPr id="440" name="楕円 439"/>
        <xdr:cNvSpPr/>
      </xdr:nvSpPr>
      <xdr:spPr>
        <a:xfrm>
          <a:off x="1505331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78</xdr:row>
      <xdr:rowOff>40640</xdr:rowOff>
    </xdr:from>
    <xdr:ext cx="762000" cy="258445"/>
    <xdr:sp macro="" textlink="">
      <xdr:nvSpPr>
        <xdr:cNvPr id="441" name="公債費以外該当値テキスト"/>
        <xdr:cNvSpPr txBox="1"/>
      </xdr:nvSpPr>
      <xdr:spPr>
        <a:xfrm>
          <a:off x="15179040" y="13413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34290</xdr:rowOff>
    </xdr:from>
    <xdr:to xmlns:xdr="http://schemas.openxmlformats.org/drawingml/2006/spreadsheetDrawing">
      <xdr:col>78</xdr:col>
      <xdr:colOff>120650</xdr:colOff>
      <xdr:row>79</xdr:row>
      <xdr:rowOff>135890</xdr:rowOff>
    </xdr:to>
    <xdr:sp macro="" textlink="">
      <xdr:nvSpPr>
        <xdr:cNvPr id="442" name="楕円 441"/>
        <xdr:cNvSpPr/>
      </xdr:nvSpPr>
      <xdr:spPr>
        <a:xfrm>
          <a:off x="1428369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120650</xdr:rowOff>
    </xdr:from>
    <xdr:ext cx="735965" cy="258445"/>
    <xdr:sp macro="" textlink="">
      <xdr:nvSpPr>
        <xdr:cNvPr id="443" name="テキスト ボックス 442"/>
        <xdr:cNvSpPr txBox="1"/>
      </xdr:nvSpPr>
      <xdr:spPr>
        <a:xfrm>
          <a:off x="13987780" y="136652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60960</xdr:rowOff>
    </xdr:from>
    <xdr:to xmlns:xdr="http://schemas.openxmlformats.org/drawingml/2006/spreadsheetDrawing">
      <xdr:col>74</xdr:col>
      <xdr:colOff>31750</xdr:colOff>
      <xdr:row>80</xdr:row>
      <xdr:rowOff>162560</xdr:rowOff>
    </xdr:to>
    <xdr:sp macro="" textlink="">
      <xdr:nvSpPr>
        <xdr:cNvPr id="444" name="楕円 443"/>
        <xdr:cNvSpPr/>
      </xdr:nvSpPr>
      <xdr:spPr>
        <a:xfrm>
          <a:off x="13480415" y="137769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147320</xdr:rowOff>
    </xdr:from>
    <xdr:ext cx="762000" cy="259080"/>
    <xdr:sp macro="" textlink="">
      <xdr:nvSpPr>
        <xdr:cNvPr id="445" name="テキスト ボックス 444"/>
        <xdr:cNvSpPr txBox="1"/>
      </xdr:nvSpPr>
      <xdr:spPr>
        <a:xfrm>
          <a:off x="13167360" y="1386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15240</xdr:rowOff>
    </xdr:from>
    <xdr:to xmlns:xdr="http://schemas.openxmlformats.org/drawingml/2006/spreadsheetDrawing">
      <xdr:col>69</xdr:col>
      <xdr:colOff>142875</xdr:colOff>
      <xdr:row>80</xdr:row>
      <xdr:rowOff>116840</xdr:rowOff>
    </xdr:to>
    <xdr:sp macro="" textlink="">
      <xdr:nvSpPr>
        <xdr:cNvPr id="446" name="楕円 445"/>
        <xdr:cNvSpPr/>
      </xdr:nvSpPr>
      <xdr:spPr>
        <a:xfrm>
          <a:off x="12659995" y="137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101600</xdr:rowOff>
    </xdr:from>
    <xdr:ext cx="762000" cy="259080"/>
    <xdr:sp macro="" textlink="">
      <xdr:nvSpPr>
        <xdr:cNvPr id="447" name="テキスト ボックス 446"/>
        <xdr:cNvSpPr txBox="1"/>
      </xdr:nvSpPr>
      <xdr:spPr>
        <a:xfrm>
          <a:off x="12364085" y="1381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125730</xdr:rowOff>
    </xdr:from>
    <xdr:to xmlns:xdr="http://schemas.openxmlformats.org/drawingml/2006/spreadsheetDrawing">
      <xdr:col>65</xdr:col>
      <xdr:colOff>53975</xdr:colOff>
      <xdr:row>80</xdr:row>
      <xdr:rowOff>55880</xdr:rowOff>
    </xdr:to>
    <xdr:sp macro="" textlink="">
      <xdr:nvSpPr>
        <xdr:cNvPr id="448" name="楕円 447"/>
        <xdr:cNvSpPr/>
      </xdr:nvSpPr>
      <xdr:spPr>
        <a:xfrm>
          <a:off x="11856720" y="136702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40640</xdr:rowOff>
    </xdr:from>
    <xdr:ext cx="761365" cy="258445"/>
    <xdr:sp macro="" textlink="">
      <xdr:nvSpPr>
        <xdr:cNvPr id="449" name="テキスト ボックス 448"/>
        <xdr:cNvSpPr txBox="1"/>
      </xdr:nvSpPr>
      <xdr:spPr>
        <a:xfrm>
          <a:off x="11543665" y="137566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109855</xdr:rowOff>
    </xdr:from>
    <xdr:to xmlns:xdr="http://schemas.openxmlformats.org/drawingml/2006/spreadsheetDrawing">
      <xdr:col>34</xdr:col>
      <xdr:colOff>19050</xdr:colOff>
      <xdr:row>64</xdr:row>
      <xdr:rowOff>109855</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85725</xdr:rowOff>
    </xdr:from>
    <xdr:to xmlns:xdr="http://schemas.openxmlformats.org/drawingml/2006/spreadsheetDrawing">
      <xdr:col>40</xdr:col>
      <xdr:colOff>280035</xdr:colOff>
      <xdr:row>3</xdr:row>
      <xdr:rowOff>18415</xdr:rowOff>
    </xdr:to>
    <xdr:sp macro="" textlink="">
      <xdr:nvSpPr>
        <xdr:cNvPr id="3" name="表題ボックス"/>
        <xdr:cNvSpPr/>
      </xdr:nvSpPr>
      <xdr:spPr>
        <a:xfrm>
          <a:off x="0" y="85725"/>
          <a:ext cx="11316335" cy="4279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36830</xdr:rowOff>
    </xdr:to>
    <xdr:sp macro="" textlink="">
      <xdr:nvSpPr>
        <xdr:cNvPr id="4" name="団体名称ボックス1"/>
        <xdr:cNvSpPr/>
      </xdr:nvSpPr>
      <xdr:spPr>
        <a:xfrm>
          <a:off x="12922250" y="0"/>
          <a:ext cx="2768600" cy="3670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12065</xdr:rowOff>
    </xdr:from>
    <xdr:to xmlns:xdr="http://schemas.openxmlformats.org/drawingml/2006/spreadsheetDrawing">
      <xdr:col>43</xdr:col>
      <xdr:colOff>1076325</xdr:colOff>
      <xdr:row>2</xdr:row>
      <xdr:rowOff>24765</xdr:rowOff>
    </xdr:to>
    <xdr:sp macro="" textlink="">
      <xdr:nvSpPr>
        <xdr:cNvPr id="5" name="団体名称ボックス2"/>
        <xdr:cNvSpPr/>
      </xdr:nvSpPr>
      <xdr:spPr>
        <a:xfrm>
          <a:off x="12931775" y="12065"/>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30480</xdr:rowOff>
    </xdr:from>
    <xdr:to xmlns:xdr="http://schemas.openxmlformats.org/drawingml/2006/spreadsheetDrawing">
      <xdr:col>43</xdr:col>
      <xdr:colOff>1056005</xdr:colOff>
      <xdr:row>2</xdr:row>
      <xdr:rowOff>12065</xdr:rowOff>
    </xdr:to>
    <xdr:sp macro="" textlink="">
      <xdr:nvSpPr>
        <xdr:cNvPr id="6" name="団体名称ボックス3"/>
        <xdr:cNvSpPr/>
      </xdr:nvSpPr>
      <xdr:spPr>
        <a:xfrm>
          <a:off x="12944475" y="30480"/>
          <a:ext cx="2710180" cy="31178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高知県土佐町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36830</xdr:rowOff>
    </xdr:to>
    <xdr:sp macro="" textlink="">
      <xdr:nvSpPr>
        <xdr:cNvPr id="7" name="正方形/長方形 6"/>
        <xdr:cNvSpPr/>
      </xdr:nvSpPr>
      <xdr:spPr>
        <a:xfrm>
          <a:off x="10915650" y="0"/>
          <a:ext cx="1809750" cy="3670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12065</xdr:rowOff>
    </xdr:from>
    <xdr:to xmlns:xdr="http://schemas.openxmlformats.org/drawingml/2006/spreadsheetDrawing">
      <xdr:col>41</xdr:col>
      <xdr:colOff>482600</xdr:colOff>
      <xdr:row>2</xdr:row>
      <xdr:rowOff>24765</xdr:rowOff>
    </xdr:to>
    <xdr:sp macro="" textlink="">
      <xdr:nvSpPr>
        <xdr:cNvPr id="8" name="正方形/長方形 7"/>
        <xdr:cNvSpPr/>
      </xdr:nvSpPr>
      <xdr:spPr>
        <a:xfrm>
          <a:off x="10941050" y="12065"/>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30480</xdr:rowOff>
    </xdr:from>
    <xdr:to xmlns:xdr="http://schemas.openxmlformats.org/drawingml/2006/spreadsheetDrawing">
      <xdr:col>41</xdr:col>
      <xdr:colOff>450215</xdr:colOff>
      <xdr:row>2</xdr:row>
      <xdr:rowOff>12065</xdr:rowOff>
    </xdr:to>
    <xdr:sp macro="" textlink="">
      <xdr:nvSpPr>
        <xdr:cNvPr id="9" name="正方形/長方形 8"/>
        <xdr:cNvSpPr/>
      </xdr:nvSpPr>
      <xdr:spPr>
        <a:xfrm>
          <a:off x="10966450" y="30480"/>
          <a:ext cx="1707515" cy="31178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27940</xdr:rowOff>
    </xdr:from>
    <xdr:to xmlns:xdr="http://schemas.openxmlformats.org/drawingml/2006/spreadsheetDrawing">
      <xdr:col>33</xdr:col>
      <xdr:colOff>114300</xdr:colOff>
      <xdr:row>64</xdr:row>
      <xdr:rowOff>106680</xdr:rowOff>
    </xdr:to>
    <xdr:sp macro="" textlink="">
      <xdr:nvSpPr>
        <xdr:cNvPr id="10" name="角丸四角形 9"/>
        <xdr:cNvSpPr/>
      </xdr:nvSpPr>
      <xdr:spPr>
        <a:xfrm>
          <a:off x="1984375" y="11708765"/>
          <a:ext cx="3892550" cy="2438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64135</xdr:rowOff>
    </xdr:from>
    <xdr:to xmlns:xdr="http://schemas.openxmlformats.org/drawingml/2006/spreadsheetDrawing">
      <xdr:col>21</xdr:col>
      <xdr:colOff>0</xdr:colOff>
      <xdr:row>64</xdr:row>
      <xdr:rowOff>143510</xdr:rowOff>
    </xdr:to>
    <xdr:sp macro="" textlink="">
      <xdr:nvSpPr>
        <xdr:cNvPr id="11" name="正方形/長方形 10"/>
        <xdr:cNvSpPr/>
      </xdr:nvSpPr>
      <xdr:spPr>
        <a:xfrm>
          <a:off x="2508250" y="11744960"/>
          <a:ext cx="11588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149860</xdr:rowOff>
    </xdr:from>
    <xdr:to xmlns:xdr="http://schemas.openxmlformats.org/drawingml/2006/spreadsheetDrawing">
      <xdr:col>14</xdr:col>
      <xdr:colOff>38100</xdr:colOff>
      <xdr:row>63</xdr:row>
      <xdr:rowOff>149860</xdr:rowOff>
    </xdr:to>
    <xdr:cxnSp macro="">
      <xdr:nvCxnSpPr>
        <xdr:cNvPr id="12" name="直線コネクタ 11"/>
        <xdr:cNvCxnSpPr/>
      </xdr:nvCxnSpPr>
      <xdr:spPr>
        <a:xfrm>
          <a:off x="2222500" y="11830685"/>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100965</xdr:rowOff>
    </xdr:from>
    <xdr:to xmlns:xdr="http://schemas.openxmlformats.org/drawingml/2006/spreadsheetDrawing">
      <xdr:col>13</xdr:col>
      <xdr:colOff>139700</xdr:colOff>
      <xdr:row>64</xdr:row>
      <xdr:rowOff>33655</xdr:rowOff>
    </xdr:to>
    <xdr:sp macro="" textlink="">
      <xdr:nvSpPr>
        <xdr:cNvPr id="13" name="楕円 12"/>
        <xdr:cNvSpPr/>
      </xdr:nvSpPr>
      <xdr:spPr>
        <a:xfrm>
          <a:off x="2308225" y="1178179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100965</xdr:rowOff>
    </xdr:from>
    <xdr:to xmlns:xdr="http://schemas.openxmlformats.org/drawingml/2006/spreadsheetDrawing">
      <xdr:col>24</xdr:col>
      <xdr:colOff>12700</xdr:colOff>
      <xdr:row>64</xdr:row>
      <xdr:rowOff>33655</xdr:rowOff>
    </xdr:to>
    <xdr:sp macro="" textlink="">
      <xdr:nvSpPr>
        <xdr:cNvPr id="14" name="フローチャート: 判断 13"/>
        <xdr:cNvSpPr/>
      </xdr:nvSpPr>
      <xdr:spPr>
        <a:xfrm>
          <a:off x="4117975" y="11781790"/>
          <a:ext cx="857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64135</xdr:rowOff>
    </xdr:from>
    <xdr:to xmlns:xdr="http://schemas.openxmlformats.org/drawingml/2006/spreadsheetDrawing">
      <xdr:col>31</xdr:col>
      <xdr:colOff>76200</xdr:colOff>
      <xdr:row>64</xdr:row>
      <xdr:rowOff>143510</xdr:rowOff>
    </xdr:to>
    <xdr:sp macro="" textlink="">
      <xdr:nvSpPr>
        <xdr:cNvPr id="15" name="正方形/長方形 14"/>
        <xdr:cNvSpPr/>
      </xdr:nvSpPr>
      <xdr:spPr>
        <a:xfrm>
          <a:off x="4330700" y="11744960"/>
          <a:ext cx="11588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83185</xdr:rowOff>
    </xdr:to>
    <xdr:sp macro="" textlink="">
      <xdr:nvSpPr>
        <xdr:cNvPr id="16" name="正方形/長方形 15"/>
        <xdr:cNvSpPr/>
      </xdr:nvSpPr>
      <xdr:spPr>
        <a:xfrm>
          <a:off x="1984375" y="1038225"/>
          <a:ext cx="3892550" cy="2514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38225"/>
          <a:ext cx="1222375"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27940</xdr:rowOff>
    </xdr:to>
    <xdr:sp macro="" textlink="">
      <xdr:nvSpPr>
        <xdr:cNvPr id="18" name="正方形/長方形 17"/>
        <xdr:cNvSpPr/>
      </xdr:nvSpPr>
      <xdr:spPr>
        <a:xfrm>
          <a:off x="425450" y="1152525"/>
          <a:ext cx="115887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39370</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10970"/>
          <a:ext cx="1158875"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11325"/>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174625</xdr:colOff>
      <xdr:row>7</xdr:row>
      <xdr:rowOff>8890</xdr:rowOff>
    </xdr:to>
    <xdr:cxnSp macro="">
      <xdr:nvCxnSpPr>
        <xdr:cNvPr id="21" name="直線コネクタ 20"/>
        <xdr:cNvCxnSpPr/>
      </xdr:nvCxnSpPr>
      <xdr:spPr>
        <a:xfrm flipH="1">
          <a:off x="180975" y="121539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66052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4152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58420</xdr:rowOff>
    </xdr:to>
    <xdr:sp macro="" textlink="">
      <xdr:nvSpPr>
        <xdr:cNvPr id="26" name="楕円 25"/>
        <xdr:cNvSpPr/>
      </xdr:nvSpPr>
      <xdr:spPr>
        <a:xfrm>
          <a:off x="215900" y="116522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52070</xdr:rowOff>
    </xdr:from>
    <xdr:to xmlns:xdr="http://schemas.openxmlformats.org/drawingml/2006/spreadsheetDrawing">
      <xdr:col>1</xdr:col>
      <xdr:colOff>142875</xdr:colOff>
      <xdr:row>8</xdr:row>
      <xdr:rowOff>149860</xdr:rowOff>
    </xdr:to>
    <xdr:sp macro="" textlink="">
      <xdr:nvSpPr>
        <xdr:cNvPr id="27" name="フローチャート: 判断 26"/>
        <xdr:cNvSpPr/>
      </xdr:nvSpPr>
      <xdr:spPr>
        <a:xfrm>
          <a:off x="215900" y="142367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113030</xdr:rowOff>
    </xdr:to>
    <xdr:sp macro="" textlink="">
      <xdr:nvSpPr>
        <xdr:cNvPr id="28" name="正方形/長方形 27"/>
        <xdr:cNvSpPr/>
      </xdr:nvSpPr>
      <xdr:spPr>
        <a:xfrm>
          <a:off x="1984375" y="1597025"/>
          <a:ext cx="3892550" cy="223710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411480" cy="264795"/>
    <xdr:sp macro="" textlink="">
      <xdr:nvSpPr>
        <xdr:cNvPr id="29" name="テキスト ボックス 28"/>
        <xdr:cNvSpPr txBox="1"/>
      </xdr:nvSpPr>
      <xdr:spPr>
        <a:xfrm>
          <a:off x="1549400" y="1228090"/>
          <a:ext cx="4114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113030</xdr:rowOff>
    </xdr:from>
    <xdr:to xmlns:xdr="http://schemas.openxmlformats.org/drawingml/2006/spreadsheetDrawing">
      <xdr:col>33</xdr:col>
      <xdr:colOff>114300</xdr:colOff>
      <xdr:row>22</xdr:row>
      <xdr:rowOff>113030</xdr:rowOff>
    </xdr:to>
    <xdr:cxnSp macro="">
      <xdr:nvCxnSpPr>
        <xdr:cNvPr id="30" name="直線コネクタ 29"/>
        <xdr:cNvCxnSpPr/>
      </xdr:nvCxnSpPr>
      <xdr:spPr>
        <a:xfrm>
          <a:off x="1984375" y="383413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76200</xdr:rowOff>
    </xdr:from>
    <xdr:to xmlns:xdr="http://schemas.openxmlformats.org/drawingml/2006/spreadsheetDrawing">
      <xdr:col>33</xdr:col>
      <xdr:colOff>114300</xdr:colOff>
      <xdr:row>20</xdr:row>
      <xdr:rowOff>76200</xdr:rowOff>
    </xdr:to>
    <xdr:cxnSp macro="">
      <xdr:nvCxnSpPr>
        <xdr:cNvPr id="31" name="直線コネクタ 30"/>
        <xdr:cNvCxnSpPr/>
      </xdr:nvCxnSpPr>
      <xdr:spPr>
        <a:xfrm>
          <a:off x="1984375" y="3467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104775</xdr:rowOff>
    </xdr:from>
    <xdr:ext cx="762000" cy="249555"/>
    <xdr:sp macro="" textlink="">
      <xdr:nvSpPr>
        <xdr:cNvPr id="32" name="テキスト ボックス 31"/>
        <xdr:cNvSpPr txBox="1"/>
      </xdr:nvSpPr>
      <xdr:spPr>
        <a:xfrm>
          <a:off x="1273175" y="33305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39370</xdr:rowOff>
    </xdr:from>
    <xdr:to xmlns:xdr="http://schemas.openxmlformats.org/drawingml/2006/spreadsheetDrawing">
      <xdr:col>33</xdr:col>
      <xdr:colOff>114300</xdr:colOff>
      <xdr:row>18</xdr:row>
      <xdr:rowOff>39370</xdr:rowOff>
    </xdr:to>
    <xdr:cxnSp macro="">
      <xdr:nvCxnSpPr>
        <xdr:cNvPr id="33" name="直線コネクタ 32"/>
        <xdr:cNvCxnSpPr/>
      </xdr:nvCxnSpPr>
      <xdr:spPr>
        <a:xfrm>
          <a:off x="1984375" y="310007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67945</xdr:rowOff>
    </xdr:from>
    <xdr:ext cx="762000" cy="249555"/>
    <xdr:sp macro="" textlink="">
      <xdr:nvSpPr>
        <xdr:cNvPr id="34" name="テキスト ボックス 33"/>
        <xdr:cNvSpPr txBox="1"/>
      </xdr:nvSpPr>
      <xdr:spPr>
        <a:xfrm>
          <a:off x="1273175" y="29635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1984375" y="273367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31115</xdr:rowOff>
    </xdr:from>
    <xdr:ext cx="762000" cy="248920"/>
    <xdr:sp macro="" textlink="">
      <xdr:nvSpPr>
        <xdr:cNvPr id="36" name="テキスト ボックス 35"/>
        <xdr:cNvSpPr txBox="1"/>
      </xdr:nvSpPr>
      <xdr:spPr>
        <a:xfrm>
          <a:off x="1273175" y="25965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1984375" y="23590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273175" y="2217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1984375" y="19780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273175" y="1835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1984375" y="15970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86360</xdr:rowOff>
    </xdr:from>
    <xdr:ext cx="762000" cy="255270"/>
    <xdr:sp macro="" textlink="">
      <xdr:nvSpPr>
        <xdr:cNvPr id="42" name="テキスト ボックス 41"/>
        <xdr:cNvSpPr txBox="1"/>
      </xdr:nvSpPr>
      <xdr:spPr>
        <a:xfrm>
          <a:off x="1273175" y="1457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113030</xdr:rowOff>
    </xdr:to>
    <xdr:sp macro="" textlink="">
      <xdr:nvSpPr>
        <xdr:cNvPr id="43" name="人口1人当たり決算額の推移グラフ枠130"/>
        <xdr:cNvSpPr/>
      </xdr:nvSpPr>
      <xdr:spPr>
        <a:xfrm>
          <a:off x="1984375" y="1597025"/>
          <a:ext cx="3892550" cy="223710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18</xdr:row>
      <xdr:rowOff>154305</xdr:rowOff>
    </xdr:to>
    <xdr:cxnSp macro="">
      <xdr:nvCxnSpPr>
        <xdr:cNvPr id="44" name="直線コネクタ 43"/>
        <xdr:cNvCxnSpPr/>
      </xdr:nvCxnSpPr>
      <xdr:spPr>
        <a:xfrm flipV="1">
          <a:off x="5191125" y="2143760"/>
          <a:ext cx="0" cy="10712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127000</xdr:rowOff>
    </xdr:from>
    <xdr:ext cx="762000" cy="248920"/>
    <xdr:sp macro="" textlink="">
      <xdr:nvSpPr>
        <xdr:cNvPr id="45" name="人口1人当たり決算額の推移最小値テキスト130"/>
        <xdr:cNvSpPr txBox="1"/>
      </xdr:nvSpPr>
      <xdr:spPr>
        <a:xfrm>
          <a:off x="5264150" y="31877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154305</xdr:rowOff>
    </xdr:from>
    <xdr:to xmlns:xdr="http://schemas.openxmlformats.org/drawingml/2006/spreadsheetDrawing">
      <xdr:col>30</xdr:col>
      <xdr:colOff>25400</xdr:colOff>
      <xdr:row>18</xdr:row>
      <xdr:rowOff>154305</xdr:rowOff>
    </xdr:to>
    <xdr:cxnSp macro="">
      <xdr:nvCxnSpPr>
        <xdr:cNvPr id="46" name="直線コネクタ 45"/>
        <xdr:cNvCxnSpPr/>
      </xdr:nvCxnSpPr>
      <xdr:spPr>
        <a:xfrm>
          <a:off x="5102225" y="321500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62000" cy="258445"/>
    <xdr:sp macro="" textlink="">
      <xdr:nvSpPr>
        <xdr:cNvPr id="47" name="人口1人当たり決算額の推移最大値テキスト130"/>
        <xdr:cNvSpPr txBox="1"/>
      </xdr:nvSpPr>
      <xdr:spPr>
        <a:xfrm>
          <a:off x="5264150" y="1887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8" name="直線コネクタ 47"/>
        <xdr:cNvCxnSpPr/>
      </xdr:nvCxnSpPr>
      <xdr:spPr>
        <a:xfrm>
          <a:off x="5102225" y="21437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125730</xdr:rowOff>
    </xdr:from>
    <xdr:to xmlns:xdr="http://schemas.openxmlformats.org/drawingml/2006/spreadsheetDrawing">
      <xdr:col>29</xdr:col>
      <xdr:colOff>127000</xdr:colOff>
      <xdr:row>17</xdr:row>
      <xdr:rowOff>145415</xdr:rowOff>
    </xdr:to>
    <xdr:cxnSp macro="">
      <xdr:nvCxnSpPr>
        <xdr:cNvPr id="49" name="直線コネクタ 48"/>
        <xdr:cNvCxnSpPr/>
      </xdr:nvCxnSpPr>
      <xdr:spPr>
        <a:xfrm flipV="1">
          <a:off x="4591050" y="3021330"/>
          <a:ext cx="600075"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51435</xdr:rowOff>
    </xdr:from>
    <xdr:ext cx="762000" cy="248920"/>
    <xdr:sp macro="" textlink="">
      <xdr:nvSpPr>
        <xdr:cNvPr id="50" name="人口1人当たり決算額の推移平均値テキスト130"/>
        <xdr:cNvSpPr txBox="1"/>
      </xdr:nvSpPr>
      <xdr:spPr>
        <a:xfrm>
          <a:off x="5264150" y="2781935"/>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35560</xdr:rowOff>
    </xdr:from>
    <xdr:to xmlns:xdr="http://schemas.openxmlformats.org/drawingml/2006/spreadsheetDrawing">
      <xdr:col>29</xdr:col>
      <xdr:colOff>174625</xdr:colOff>
      <xdr:row>17</xdr:row>
      <xdr:rowOff>133350</xdr:rowOff>
    </xdr:to>
    <xdr:sp macro="" textlink="">
      <xdr:nvSpPr>
        <xdr:cNvPr id="51" name="フローチャート: 判断 50"/>
        <xdr:cNvSpPr/>
      </xdr:nvSpPr>
      <xdr:spPr>
        <a:xfrm>
          <a:off x="5140325" y="2931160"/>
          <a:ext cx="984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145415</xdr:rowOff>
    </xdr:from>
    <xdr:to xmlns:xdr="http://schemas.openxmlformats.org/drawingml/2006/spreadsheetDrawing">
      <xdr:col>26</xdr:col>
      <xdr:colOff>50800</xdr:colOff>
      <xdr:row>17</xdr:row>
      <xdr:rowOff>158750</xdr:rowOff>
    </xdr:to>
    <xdr:cxnSp macro="">
      <xdr:nvCxnSpPr>
        <xdr:cNvPr id="52" name="直線コネクタ 51"/>
        <xdr:cNvCxnSpPr/>
      </xdr:nvCxnSpPr>
      <xdr:spPr>
        <a:xfrm flipV="1">
          <a:off x="3956050" y="3041015"/>
          <a:ext cx="6350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48895</xdr:rowOff>
    </xdr:from>
    <xdr:to xmlns:xdr="http://schemas.openxmlformats.org/drawingml/2006/spreadsheetDrawing">
      <xdr:col>26</xdr:col>
      <xdr:colOff>101600</xdr:colOff>
      <xdr:row>17</xdr:row>
      <xdr:rowOff>146685</xdr:rowOff>
    </xdr:to>
    <xdr:sp macro="" textlink="">
      <xdr:nvSpPr>
        <xdr:cNvPr id="53" name="フローチャート: 判断 52"/>
        <xdr:cNvSpPr/>
      </xdr:nvSpPr>
      <xdr:spPr>
        <a:xfrm>
          <a:off x="4540250" y="294449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156845</xdr:rowOff>
    </xdr:from>
    <xdr:ext cx="736600" cy="248920"/>
    <xdr:sp macro="" textlink="">
      <xdr:nvSpPr>
        <xdr:cNvPr id="54" name="テキスト ボックス 53"/>
        <xdr:cNvSpPr txBox="1"/>
      </xdr:nvSpPr>
      <xdr:spPr>
        <a:xfrm>
          <a:off x="4241800" y="272224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17</xdr:row>
      <xdr:rowOff>158750</xdr:rowOff>
    </xdr:from>
    <xdr:to xmlns:xdr="http://schemas.openxmlformats.org/drawingml/2006/spreadsheetDrawing">
      <xdr:col>22</xdr:col>
      <xdr:colOff>114300</xdr:colOff>
      <xdr:row>18</xdr:row>
      <xdr:rowOff>14605</xdr:rowOff>
    </xdr:to>
    <xdr:cxnSp macro="">
      <xdr:nvCxnSpPr>
        <xdr:cNvPr id="55" name="直線コネクタ 54"/>
        <xdr:cNvCxnSpPr/>
      </xdr:nvCxnSpPr>
      <xdr:spPr>
        <a:xfrm flipV="1">
          <a:off x="3317875" y="3054350"/>
          <a:ext cx="638175"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59690</xdr:rowOff>
    </xdr:from>
    <xdr:to xmlns:xdr="http://schemas.openxmlformats.org/drawingml/2006/spreadsheetDrawing">
      <xdr:col>22</xdr:col>
      <xdr:colOff>165100</xdr:colOff>
      <xdr:row>17</xdr:row>
      <xdr:rowOff>157480</xdr:rowOff>
    </xdr:to>
    <xdr:sp macro="" textlink="">
      <xdr:nvSpPr>
        <xdr:cNvPr id="56" name="フローチャート: 判断 55"/>
        <xdr:cNvSpPr/>
      </xdr:nvSpPr>
      <xdr:spPr>
        <a:xfrm>
          <a:off x="3905250" y="295529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1905</xdr:rowOff>
    </xdr:from>
    <xdr:ext cx="762000" cy="249555"/>
    <xdr:sp macro="" textlink="">
      <xdr:nvSpPr>
        <xdr:cNvPr id="57" name="テキスト ボックス 56"/>
        <xdr:cNvSpPr txBox="1"/>
      </xdr:nvSpPr>
      <xdr:spPr>
        <a:xfrm>
          <a:off x="3606800" y="27324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14605</xdr:rowOff>
    </xdr:from>
    <xdr:to xmlns:xdr="http://schemas.openxmlformats.org/drawingml/2006/spreadsheetDrawing">
      <xdr:col>18</xdr:col>
      <xdr:colOff>174625</xdr:colOff>
      <xdr:row>18</xdr:row>
      <xdr:rowOff>33655</xdr:rowOff>
    </xdr:to>
    <xdr:cxnSp macro="">
      <xdr:nvCxnSpPr>
        <xdr:cNvPr id="58" name="直線コネクタ 57"/>
        <xdr:cNvCxnSpPr/>
      </xdr:nvCxnSpPr>
      <xdr:spPr>
        <a:xfrm flipV="1">
          <a:off x="2670175" y="3075305"/>
          <a:ext cx="6477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76835</xdr:rowOff>
    </xdr:from>
    <xdr:to xmlns:xdr="http://schemas.openxmlformats.org/drawingml/2006/spreadsheetDrawing">
      <xdr:col>19</xdr:col>
      <xdr:colOff>38100</xdr:colOff>
      <xdr:row>18</xdr:row>
      <xdr:rowOff>9525</xdr:rowOff>
    </xdr:to>
    <xdr:sp macro="" textlink="">
      <xdr:nvSpPr>
        <xdr:cNvPr id="59" name="フローチャート: 判断 58"/>
        <xdr:cNvSpPr/>
      </xdr:nvSpPr>
      <xdr:spPr>
        <a:xfrm>
          <a:off x="3270250" y="2972435"/>
          <a:ext cx="857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16</xdr:row>
      <xdr:rowOff>19685</xdr:rowOff>
    </xdr:from>
    <xdr:ext cx="762000" cy="248920"/>
    <xdr:sp macro="" textlink="">
      <xdr:nvSpPr>
        <xdr:cNvPr id="60" name="テキスト ボックス 59"/>
        <xdr:cNvSpPr txBox="1"/>
      </xdr:nvSpPr>
      <xdr:spPr>
        <a:xfrm>
          <a:off x="2968625" y="27501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81280</xdr:rowOff>
    </xdr:from>
    <xdr:to xmlns:xdr="http://schemas.openxmlformats.org/drawingml/2006/spreadsheetDrawing">
      <xdr:col>15</xdr:col>
      <xdr:colOff>101600</xdr:colOff>
      <xdr:row>18</xdr:row>
      <xdr:rowOff>13970</xdr:rowOff>
    </xdr:to>
    <xdr:sp macro="" textlink="">
      <xdr:nvSpPr>
        <xdr:cNvPr id="61" name="フローチャート: 判断 60"/>
        <xdr:cNvSpPr/>
      </xdr:nvSpPr>
      <xdr:spPr>
        <a:xfrm>
          <a:off x="2619375" y="297688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24130</xdr:rowOff>
    </xdr:from>
    <xdr:ext cx="762000" cy="248920"/>
    <xdr:sp macro="" textlink="">
      <xdr:nvSpPr>
        <xdr:cNvPr id="62" name="テキスト ボックス 61"/>
        <xdr:cNvSpPr txBox="1"/>
      </xdr:nvSpPr>
      <xdr:spPr>
        <a:xfrm>
          <a:off x="2320925" y="27546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135255</xdr:rowOff>
    </xdr:from>
    <xdr:ext cx="761365" cy="249555"/>
    <xdr:sp macro="" textlink="">
      <xdr:nvSpPr>
        <xdr:cNvPr id="63" name="テキスト ボックス 62"/>
        <xdr:cNvSpPr txBox="1"/>
      </xdr:nvSpPr>
      <xdr:spPr>
        <a:xfrm>
          <a:off x="5029200" y="385635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135255</xdr:rowOff>
    </xdr:from>
    <xdr:ext cx="762000" cy="249555"/>
    <xdr:sp macro="" textlink="">
      <xdr:nvSpPr>
        <xdr:cNvPr id="64" name="テキスト ボックス 63"/>
        <xdr:cNvSpPr txBox="1"/>
      </xdr:nvSpPr>
      <xdr:spPr>
        <a:xfrm>
          <a:off x="4429125"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135255</xdr:rowOff>
    </xdr:from>
    <xdr:ext cx="762000" cy="249555"/>
    <xdr:sp macro="" textlink="">
      <xdr:nvSpPr>
        <xdr:cNvPr id="65" name="テキスト ボックス 64"/>
        <xdr:cNvSpPr txBox="1"/>
      </xdr:nvSpPr>
      <xdr:spPr>
        <a:xfrm>
          <a:off x="3794125"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135255</xdr:rowOff>
    </xdr:from>
    <xdr:ext cx="762000" cy="249555"/>
    <xdr:sp macro="" textlink="">
      <xdr:nvSpPr>
        <xdr:cNvPr id="66" name="テキスト ボックス 65"/>
        <xdr:cNvSpPr txBox="1"/>
      </xdr:nvSpPr>
      <xdr:spPr>
        <a:xfrm>
          <a:off x="3143250"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135255</xdr:rowOff>
    </xdr:from>
    <xdr:ext cx="762000" cy="249555"/>
    <xdr:sp macro="" textlink="">
      <xdr:nvSpPr>
        <xdr:cNvPr id="67" name="テキスト ボックス 66"/>
        <xdr:cNvSpPr txBox="1"/>
      </xdr:nvSpPr>
      <xdr:spPr>
        <a:xfrm>
          <a:off x="2508250"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76200</xdr:rowOff>
    </xdr:from>
    <xdr:to xmlns:xdr="http://schemas.openxmlformats.org/drawingml/2006/spreadsheetDrawing">
      <xdr:col>29</xdr:col>
      <xdr:colOff>174625</xdr:colOff>
      <xdr:row>18</xdr:row>
      <xdr:rowOff>8890</xdr:rowOff>
    </xdr:to>
    <xdr:sp macro="" textlink="">
      <xdr:nvSpPr>
        <xdr:cNvPr id="68" name="楕円 67"/>
        <xdr:cNvSpPr/>
      </xdr:nvSpPr>
      <xdr:spPr>
        <a:xfrm>
          <a:off x="5140325" y="2971800"/>
          <a:ext cx="9842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50165</xdr:rowOff>
    </xdr:from>
    <xdr:ext cx="762000" cy="248920"/>
    <xdr:sp macro="" textlink="">
      <xdr:nvSpPr>
        <xdr:cNvPr id="69" name="人口1人当たり決算額の推移該当値テキスト130"/>
        <xdr:cNvSpPr txBox="1"/>
      </xdr:nvSpPr>
      <xdr:spPr>
        <a:xfrm>
          <a:off x="5264150" y="29457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243,402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96520</xdr:rowOff>
    </xdr:from>
    <xdr:to xmlns:xdr="http://schemas.openxmlformats.org/drawingml/2006/spreadsheetDrawing">
      <xdr:col>26</xdr:col>
      <xdr:colOff>101600</xdr:colOff>
      <xdr:row>18</xdr:row>
      <xdr:rowOff>29210</xdr:rowOff>
    </xdr:to>
    <xdr:sp macro="" textlink="">
      <xdr:nvSpPr>
        <xdr:cNvPr id="70" name="楕円 69"/>
        <xdr:cNvSpPr/>
      </xdr:nvSpPr>
      <xdr:spPr>
        <a:xfrm>
          <a:off x="4540250" y="299212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14605</xdr:rowOff>
    </xdr:from>
    <xdr:ext cx="736600" cy="249555"/>
    <xdr:sp macro="" textlink="">
      <xdr:nvSpPr>
        <xdr:cNvPr id="71" name="テキスト ボックス 70"/>
        <xdr:cNvSpPr txBox="1"/>
      </xdr:nvSpPr>
      <xdr:spPr>
        <a:xfrm>
          <a:off x="4241800" y="307530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109220</xdr:rowOff>
    </xdr:from>
    <xdr:to xmlns:xdr="http://schemas.openxmlformats.org/drawingml/2006/spreadsheetDrawing">
      <xdr:col>22</xdr:col>
      <xdr:colOff>165100</xdr:colOff>
      <xdr:row>18</xdr:row>
      <xdr:rowOff>41910</xdr:rowOff>
    </xdr:to>
    <xdr:sp macro="" textlink="">
      <xdr:nvSpPr>
        <xdr:cNvPr id="72" name="楕円 71"/>
        <xdr:cNvSpPr/>
      </xdr:nvSpPr>
      <xdr:spPr>
        <a:xfrm>
          <a:off x="3905250" y="300482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27940</xdr:rowOff>
    </xdr:from>
    <xdr:ext cx="762000" cy="248920"/>
    <xdr:sp macro="" textlink="">
      <xdr:nvSpPr>
        <xdr:cNvPr id="73" name="テキスト ボックス 72"/>
        <xdr:cNvSpPr txBox="1"/>
      </xdr:nvSpPr>
      <xdr:spPr>
        <a:xfrm>
          <a:off x="3606800" y="30886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130810</xdr:rowOff>
    </xdr:from>
    <xdr:to xmlns:xdr="http://schemas.openxmlformats.org/drawingml/2006/spreadsheetDrawing">
      <xdr:col>19</xdr:col>
      <xdr:colOff>38100</xdr:colOff>
      <xdr:row>18</xdr:row>
      <xdr:rowOff>63500</xdr:rowOff>
    </xdr:to>
    <xdr:sp macro="" textlink="">
      <xdr:nvSpPr>
        <xdr:cNvPr id="74" name="楕円 73"/>
        <xdr:cNvSpPr/>
      </xdr:nvSpPr>
      <xdr:spPr>
        <a:xfrm>
          <a:off x="3270250" y="3026410"/>
          <a:ext cx="8572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18</xdr:row>
      <xdr:rowOff>48895</xdr:rowOff>
    </xdr:from>
    <xdr:ext cx="762000" cy="249555"/>
    <xdr:sp macro="" textlink="">
      <xdr:nvSpPr>
        <xdr:cNvPr id="75" name="テキスト ボックス 74"/>
        <xdr:cNvSpPr txBox="1"/>
      </xdr:nvSpPr>
      <xdr:spPr>
        <a:xfrm>
          <a:off x="2968625" y="31095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149860</xdr:rowOff>
    </xdr:from>
    <xdr:to xmlns:xdr="http://schemas.openxmlformats.org/drawingml/2006/spreadsheetDrawing">
      <xdr:col>15</xdr:col>
      <xdr:colOff>101600</xdr:colOff>
      <xdr:row>18</xdr:row>
      <xdr:rowOff>83185</xdr:rowOff>
    </xdr:to>
    <xdr:sp macro="" textlink="">
      <xdr:nvSpPr>
        <xdr:cNvPr id="76" name="楕円 75"/>
        <xdr:cNvSpPr/>
      </xdr:nvSpPr>
      <xdr:spPr>
        <a:xfrm>
          <a:off x="2619375" y="3045460"/>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67945</xdr:rowOff>
    </xdr:from>
    <xdr:ext cx="762000" cy="249555"/>
    <xdr:sp macro="" textlink="">
      <xdr:nvSpPr>
        <xdr:cNvPr id="77" name="テキスト ボックス 76"/>
        <xdr:cNvSpPr txBox="1"/>
      </xdr:nvSpPr>
      <xdr:spPr>
        <a:xfrm>
          <a:off x="2320925" y="31286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92075</xdr:rowOff>
    </xdr:to>
    <xdr:sp macro="" textlink="">
      <xdr:nvSpPr>
        <xdr:cNvPr id="78" name="正方形/長方形 77"/>
        <xdr:cNvSpPr/>
      </xdr:nvSpPr>
      <xdr:spPr>
        <a:xfrm>
          <a:off x="1984375" y="4933950"/>
          <a:ext cx="3892550" cy="250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4933950"/>
          <a:ext cx="1222375"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25450" y="5048250"/>
          <a:ext cx="115887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25450" y="53086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25450" y="56134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174625</xdr:colOff>
      <xdr:row>30</xdr:row>
      <xdr:rowOff>18415</xdr:rowOff>
    </xdr:to>
    <xdr:cxnSp macro="">
      <xdr:nvCxnSpPr>
        <xdr:cNvPr id="83" name="直線コネクタ 82"/>
        <xdr:cNvCxnSpPr/>
      </xdr:nvCxnSpPr>
      <xdr:spPr>
        <a:xfrm flipH="1">
          <a:off x="180975" y="5111115"/>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66700"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5" name="直線コネクタ 84"/>
        <xdr:cNvCxnSpPr/>
      </xdr:nvCxnSpPr>
      <xdr:spPr>
        <a:xfrm flipH="1">
          <a:off x="180975" y="55632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66700"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7" name="直線コネクタ 86"/>
        <xdr:cNvCxnSpPr/>
      </xdr:nvCxnSpPr>
      <xdr:spPr>
        <a:xfrm flipH="1">
          <a:off x="180975" y="59442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67310</xdr:rowOff>
    </xdr:to>
    <xdr:sp macro="" textlink="">
      <xdr:nvSpPr>
        <xdr:cNvPr id="88" name="楕円 87"/>
        <xdr:cNvSpPr/>
      </xdr:nvSpPr>
      <xdr:spPr>
        <a:xfrm>
          <a:off x="215900" y="506095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15900"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1984375" y="5498465"/>
          <a:ext cx="389255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30480</xdr:rowOff>
    </xdr:from>
    <xdr:ext cx="411480" cy="270510"/>
    <xdr:sp macro="" textlink="">
      <xdr:nvSpPr>
        <xdr:cNvPr id="91" name="テキスト ボックス 90"/>
        <xdr:cNvSpPr txBox="1"/>
      </xdr:nvSpPr>
      <xdr:spPr>
        <a:xfrm>
          <a:off x="1549400" y="5123180"/>
          <a:ext cx="41148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1984375" y="777875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12065</xdr:rowOff>
    </xdr:from>
    <xdr:to xmlns:xdr="http://schemas.openxmlformats.org/drawingml/2006/spreadsheetDrawing">
      <xdr:col>33</xdr:col>
      <xdr:colOff>114300</xdr:colOff>
      <xdr:row>38</xdr:row>
      <xdr:rowOff>12065</xdr:rowOff>
    </xdr:to>
    <xdr:cxnSp macro="">
      <xdr:nvCxnSpPr>
        <xdr:cNvPr id="93" name="直線コネクタ 92"/>
        <xdr:cNvCxnSpPr/>
      </xdr:nvCxnSpPr>
      <xdr:spPr>
        <a:xfrm>
          <a:off x="1984375" y="73272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1984375" y="68707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5" name="テキスト ボックス 94"/>
        <xdr:cNvSpPr txBox="1"/>
      </xdr:nvSpPr>
      <xdr:spPr>
        <a:xfrm>
          <a:off x="1273175" y="6728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1984375" y="6413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7" name="テキスト ボックス 96"/>
        <xdr:cNvSpPr txBox="1"/>
      </xdr:nvSpPr>
      <xdr:spPr>
        <a:xfrm>
          <a:off x="1273175" y="6271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1984375" y="59563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99" name="テキスト ボックス 98"/>
        <xdr:cNvSpPr txBox="1"/>
      </xdr:nvSpPr>
      <xdr:spPr>
        <a:xfrm>
          <a:off x="1273175" y="581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1984375" y="54984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1" name="テキスト ボックス 100"/>
        <xdr:cNvSpPr txBox="1"/>
      </xdr:nvSpPr>
      <xdr:spPr>
        <a:xfrm>
          <a:off x="1273175" y="5357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1984375" y="5498465"/>
          <a:ext cx="389255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221615</xdr:rowOff>
    </xdr:from>
    <xdr:to xmlns:xdr="http://schemas.openxmlformats.org/drawingml/2006/spreadsheetDrawing">
      <xdr:col>29</xdr:col>
      <xdr:colOff>127000</xdr:colOff>
      <xdr:row>37</xdr:row>
      <xdr:rowOff>53975</xdr:rowOff>
    </xdr:to>
    <xdr:cxnSp macro="">
      <xdr:nvCxnSpPr>
        <xdr:cNvPr id="103" name="直線コネクタ 102"/>
        <xdr:cNvCxnSpPr/>
      </xdr:nvCxnSpPr>
      <xdr:spPr>
        <a:xfrm flipV="1">
          <a:off x="5191125" y="5993765"/>
          <a:ext cx="0" cy="10325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25400</xdr:rowOff>
    </xdr:from>
    <xdr:ext cx="762000" cy="259715"/>
    <xdr:sp macro="" textlink="">
      <xdr:nvSpPr>
        <xdr:cNvPr id="104" name="人口1人当たり決算額の推移最小値テキスト445"/>
        <xdr:cNvSpPr txBox="1"/>
      </xdr:nvSpPr>
      <xdr:spPr>
        <a:xfrm>
          <a:off x="5264150" y="69977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53975</xdr:rowOff>
    </xdr:from>
    <xdr:to xmlns:xdr="http://schemas.openxmlformats.org/drawingml/2006/spreadsheetDrawing">
      <xdr:col>30</xdr:col>
      <xdr:colOff>25400</xdr:colOff>
      <xdr:row>37</xdr:row>
      <xdr:rowOff>53975</xdr:rowOff>
    </xdr:to>
    <xdr:cxnSp macro="">
      <xdr:nvCxnSpPr>
        <xdr:cNvPr id="105" name="直線コネクタ 104"/>
        <xdr:cNvCxnSpPr/>
      </xdr:nvCxnSpPr>
      <xdr:spPr>
        <a:xfrm>
          <a:off x="5102225" y="702627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136525</xdr:rowOff>
    </xdr:from>
    <xdr:ext cx="762000" cy="258445"/>
    <xdr:sp macro="" textlink="">
      <xdr:nvSpPr>
        <xdr:cNvPr id="106" name="人口1人当たり決算額の推移最大値テキスト445"/>
        <xdr:cNvSpPr txBox="1"/>
      </xdr:nvSpPr>
      <xdr:spPr>
        <a:xfrm>
          <a:off x="5264150" y="573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221615</xdr:rowOff>
    </xdr:from>
    <xdr:to xmlns:xdr="http://schemas.openxmlformats.org/drawingml/2006/spreadsheetDrawing">
      <xdr:col>30</xdr:col>
      <xdr:colOff>25400</xdr:colOff>
      <xdr:row>33</xdr:row>
      <xdr:rowOff>221615</xdr:rowOff>
    </xdr:to>
    <xdr:cxnSp macro="">
      <xdr:nvCxnSpPr>
        <xdr:cNvPr id="107" name="直線コネクタ 106"/>
        <xdr:cNvCxnSpPr/>
      </xdr:nvCxnSpPr>
      <xdr:spPr>
        <a:xfrm>
          <a:off x="5102225" y="599376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197485</xdr:rowOff>
    </xdr:from>
    <xdr:to xmlns:xdr="http://schemas.openxmlformats.org/drawingml/2006/spreadsheetDrawing">
      <xdr:col>29</xdr:col>
      <xdr:colOff>127000</xdr:colOff>
      <xdr:row>35</xdr:row>
      <xdr:rowOff>228600</xdr:rowOff>
    </xdr:to>
    <xdr:cxnSp macro="">
      <xdr:nvCxnSpPr>
        <xdr:cNvPr id="108" name="直線コネクタ 107"/>
        <xdr:cNvCxnSpPr/>
      </xdr:nvCxnSpPr>
      <xdr:spPr>
        <a:xfrm flipV="1">
          <a:off x="4591050" y="6655435"/>
          <a:ext cx="600075"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311785</xdr:rowOff>
    </xdr:from>
    <xdr:ext cx="762000" cy="259715"/>
    <xdr:sp macro="" textlink="">
      <xdr:nvSpPr>
        <xdr:cNvPr id="109" name="人口1人当たり決算額の推移平均値テキスト445"/>
        <xdr:cNvSpPr txBox="1"/>
      </xdr:nvSpPr>
      <xdr:spPr>
        <a:xfrm>
          <a:off x="5264150" y="6426835"/>
          <a:ext cx="7620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123825</xdr:rowOff>
    </xdr:from>
    <xdr:to xmlns:xdr="http://schemas.openxmlformats.org/drawingml/2006/spreadsheetDrawing">
      <xdr:col>29</xdr:col>
      <xdr:colOff>174625</xdr:colOff>
      <xdr:row>35</xdr:row>
      <xdr:rowOff>226060</xdr:rowOff>
    </xdr:to>
    <xdr:sp macro="" textlink="">
      <xdr:nvSpPr>
        <xdr:cNvPr id="110" name="フローチャート: 判断 109"/>
        <xdr:cNvSpPr/>
      </xdr:nvSpPr>
      <xdr:spPr>
        <a:xfrm>
          <a:off x="5140325" y="658177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224790</xdr:rowOff>
    </xdr:from>
    <xdr:to xmlns:xdr="http://schemas.openxmlformats.org/drawingml/2006/spreadsheetDrawing">
      <xdr:col>26</xdr:col>
      <xdr:colOff>50800</xdr:colOff>
      <xdr:row>35</xdr:row>
      <xdr:rowOff>228600</xdr:rowOff>
    </xdr:to>
    <xdr:cxnSp macro="">
      <xdr:nvCxnSpPr>
        <xdr:cNvPr id="111" name="直線コネクタ 110"/>
        <xdr:cNvCxnSpPr/>
      </xdr:nvCxnSpPr>
      <xdr:spPr>
        <a:xfrm>
          <a:off x="3956050" y="6682740"/>
          <a:ext cx="6350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146685</xdr:rowOff>
    </xdr:from>
    <xdr:to xmlns:xdr="http://schemas.openxmlformats.org/drawingml/2006/spreadsheetDrawing">
      <xdr:col>26</xdr:col>
      <xdr:colOff>101600</xdr:colOff>
      <xdr:row>35</xdr:row>
      <xdr:rowOff>247650</xdr:rowOff>
    </xdr:to>
    <xdr:sp macro="" textlink="">
      <xdr:nvSpPr>
        <xdr:cNvPr id="112" name="フローチャート: 判断 111"/>
        <xdr:cNvSpPr/>
      </xdr:nvSpPr>
      <xdr:spPr>
        <a:xfrm>
          <a:off x="4540250" y="66046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258445</xdr:rowOff>
    </xdr:from>
    <xdr:ext cx="736600" cy="257810"/>
    <xdr:sp macro="" textlink="">
      <xdr:nvSpPr>
        <xdr:cNvPr id="113" name="テキスト ボックス 112"/>
        <xdr:cNvSpPr txBox="1"/>
      </xdr:nvSpPr>
      <xdr:spPr>
        <a:xfrm>
          <a:off x="4241800" y="63734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35</xdr:row>
      <xdr:rowOff>224790</xdr:rowOff>
    </xdr:from>
    <xdr:to xmlns:xdr="http://schemas.openxmlformats.org/drawingml/2006/spreadsheetDrawing">
      <xdr:col>22</xdr:col>
      <xdr:colOff>114300</xdr:colOff>
      <xdr:row>35</xdr:row>
      <xdr:rowOff>231140</xdr:rowOff>
    </xdr:to>
    <xdr:cxnSp macro="">
      <xdr:nvCxnSpPr>
        <xdr:cNvPr id="114" name="直線コネクタ 113"/>
        <xdr:cNvCxnSpPr/>
      </xdr:nvCxnSpPr>
      <xdr:spPr>
        <a:xfrm flipV="1">
          <a:off x="3317875" y="6682740"/>
          <a:ext cx="638175"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157480</xdr:rowOff>
    </xdr:from>
    <xdr:to xmlns:xdr="http://schemas.openxmlformats.org/drawingml/2006/spreadsheetDrawing">
      <xdr:col>22</xdr:col>
      <xdr:colOff>165100</xdr:colOff>
      <xdr:row>35</xdr:row>
      <xdr:rowOff>258445</xdr:rowOff>
    </xdr:to>
    <xdr:sp macro="" textlink="">
      <xdr:nvSpPr>
        <xdr:cNvPr id="115" name="フローチャート: 判断 114"/>
        <xdr:cNvSpPr/>
      </xdr:nvSpPr>
      <xdr:spPr>
        <a:xfrm>
          <a:off x="3905250" y="66154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269240</xdr:rowOff>
    </xdr:from>
    <xdr:ext cx="762000" cy="257810"/>
    <xdr:sp macro="" textlink="">
      <xdr:nvSpPr>
        <xdr:cNvPr id="116" name="テキスト ボックス 115"/>
        <xdr:cNvSpPr txBox="1"/>
      </xdr:nvSpPr>
      <xdr:spPr>
        <a:xfrm>
          <a:off x="3606800" y="63842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231140</xdr:rowOff>
    </xdr:from>
    <xdr:to xmlns:xdr="http://schemas.openxmlformats.org/drawingml/2006/spreadsheetDrawing">
      <xdr:col>18</xdr:col>
      <xdr:colOff>174625</xdr:colOff>
      <xdr:row>35</xdr:row>
      <xdr:rowOff>256540</xdr:rowOff>
    </xdr:to>
    <xdr:cxnSp macro="">
      <xdr:nvCxnSpPr>
        <xdr:cNvPr id="117" name="直線コネクタ 116"/>
        <xdr:cNvCxnSpPr/>
      </xdr:nvCxnSpPr>
      <xdr:spPr>
        <a:xfrm flipV="1">
          <a:off x="2670175" y="6689090"/>
          <a:ext cx="6477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165100</xdr:rowOff>
    </xdr:from>
    <xdr:to xmlns:xdr="http://schemas.openxmlformats.org/drawingml/2006/spreadsheetDrawing">
      <xdr:col>19</xdr:col>
      <xdr:colOff>38100</xdr:colOff>
      <xdr:row>35</xdr:row>
      <xdr:rowOff>267335</xdr:rowOff>
    </xdr:to>
    <xdr:sp macro="" textlink="">
      <xdr:nvSpPr>
        <xdr:cNvPr id="118" name="フローチャート: 判断 117"/>
        <xdr:cNvSpPr/>
      </xdr:nvSpPr>
      <xdr:spPr>
        <a:xfrm>
          <a:off x="3270250" y="6623050"/>
          <a:ext cx="857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34</xdr:row>
      <xdr:rowOff>276860</xdr:rowOff>
    </xdr:from>
    <xdr:ext cx="762000" cy="259715"/>
    <xdr:sp macro="" textlink="">
      <xdr:nvSpPr>
        <xdr:cNvPr id="119" name="テキスト ボックス 118"/>
        <xdr:cNvSpPr txBox="1"/>
      </xdr:nvSpPr>
      <xdr:spPr>
        <a:xfrm>
          <a:off x="2968625" y="63919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162560</xdr:rowOff>
    </xdr:from>
    <xdr:to xmlns:xdr="http://schemas.openxmlformats.org/drawingml/2006/spreadsheetDrawing">
      <xdr:col>15</xdr:col>
      <xdr:colOff>101600</xdr:colOff>
      <xdr:row>35</xdr:row>
      <xdr:rowOff>264795</xdr:rowOff>
    </xdr:to>
    <xdr:sp macro="" textlink="">
      <xdr:nvSpPr>
        <xdr:cNvPr id="120" name="フローチャート: 判断 119"/>
        <xdr:cNvSpPr/>
      </xdr:nvSpPr>
      <xdr:spPr>
        <a:xfrm>
          <a:off x="2619375" y="66205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274320</xdr:rowOff>
    </xdr:from>
    <xdr:ext cx="762000" cy="259715"/>
    <xdr:sp macro="" textlink="">
      <xdr:nvSpPr>
        <xdr:cNvPr id="121" name="テキスト ボックス 120"/>
        <xdr:cNvSpPr txBox="1"/>
      </xdr:nvSpPr>
      <xdr:spPr>
        <a:xfrm>
          <a:off x="2320925" y="63893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0190"/>
    <xdr:sp macro="" textlink="">
      <xdr:nvSpPr>
        <xdr:cNvPr id="122" name="テキスト ボックス 121"/>
        <xdr:cNvSpPr txBox="1"/>
      </xdr:nvSpPr>
      <xdr:spPr>
        <a:xfrm>
          <a:off x="5029200" y="780161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0190"/>
    <xdr:sp macro="" textlink="">
      <xdr:nvSpPr>
        <xdr:cNvPr id="123" name="テキスト ボックス 122"/>
        <xdr:cNvSpPr txBox="1"/>
      </xdr:nvSpPr>
      <xdr:spPr>
        <a:xfrm>
          <a:off x="4429125"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0190"/>
    <xdr:sp macro="" textlink="">
      <xdr:nvSpPr>
        <xdr:cNvPr id="124" name="テキスト ボックス 123"/>
        <xdr:cNvSpPr txBox="1"/>
      </xdr:nvSpPr>
      <xdr:spPr>
        <a:xfrm>
          <a:off x="3794125"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0190"/>
    <xdr:sp macro="" textlink="">
      <xdr:nvSpPr>
        <xdr:cNvPr id="125" name="テキスト ボックス 124"/>
        <xdr:cNvSpPr txBox="1"/>
      </xdr:nvSpPr>
      <xdr:spPr>
        <a:xfrm>
          <a:off x="3143250"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0190"/>
    <xdr:sp macro="" textlink="">
      <xdr:nvSpPr>
        <xdr:cNvPr id="126" name="テキスト ボックス 125"/>
        <xdr:cNvSpPr txBox="1"/>
      </xdr:nvSpPr>
      <xdr:spPr>
        <a:xfrm>
          <a:off x="2508250"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147955</xdr:rowOff>
    </xdr:from>
    <xdr:to xmlns:xdr="http://schemas.openxmlformats.org/drawingml/2006/spreadsheetDrawing">
      <xdr:col>29</xdr:col>
      <xdr:colOff>174625</xdr:colOff>
      <xdr:row>35</xdr:row>
      <xdr:rowOff>248920</xdr:rowOff>
    </xdr:to>
    <xdr:sp macro="" textlink="">
      <xdr:nvSpPr>
        <xdr:cNvPr id="127" name="楕円 126"/>
        <xdr:cNvSpPr/>
      </xdr:nvSpPr>
      <xdr:spPr>
        <a:xfrm>
          <a:off x="5140325" y="6605905"/>
          <a:ext cx="984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119380</xdr:rowOff>
    </xdr:from>
    <xdr:ext cx="762000" cy="259080"/>
    <xdr:sp macro="" textlink="">
      <xdr:nvSpPr>
        <xdr:cNvPr id="128" name="人口1人当たり決算額の推移該当値テキスト445"/>
        <xdr:cNvSpPr txBox="1"/>
      </xdr:nvSpPr>
      <xdr:spPr>
        <a:xfrm>
          <a:off x="5264150" y="657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177800</xdr:rowOff>
    </xdr:from>
    <xdr:to xmlns:xdr="http://schemas.openxmlformats.org/drawingml/2006/spreadsheetDrawing">
      <xdr:col>26</xdr:col>
      <xdr:colOff>101600</xdr:colOff>
      <xdr:row>35</xdr:row>
      <xdr:rowOff>278130</xdr:rowOff>
    </xdr:to>
    <xdr:sp macro="" textlink="">
      <xdr:nvSpPr>
        <xdr:cNvPr id="129" name="楕円 128"/>
        <xdr:cNvSpPr/>
      </xdr:nvSpPr>
      <xdr:spPr>
        <a:xfrm>
          <a:off x="4540250" y="663575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263525</xdr:rowOff>
    </xdr:from>
    <xdr:ext cx="736600" cy="259080"/>
    <xdr:sp macro="" textlink="">
      <xdr:nvSpPr>
        <xdr:cNvPr id="130" name="テキスト ボックス 129"/>
        <xdr:cNvSpPr txBox="1"/>
      </xdr:nvSpPr>
      <xdr:spPr>
        <a:xfrm>
          <a:off x="4241800" y="67214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173355</xdr:rowOff>
    </xdr:from>
    <xdr:to xmlns:xdr="http://schemas.openxmlformats.org/drawingml/2006/spreadsheetDrawing">
      <xdr:col>22</xdr:col>
      <xdr:colOff>165100</xdr:colOff>
      <xdr:row>35</xdr:row>
      <xdr:rowOff>275590</xdr:rowOff>
    </xdr:to>
    <xdr:sp macro="" textlink="">
      <xdr:nvSpPr>
        <xdr:cNvPr id="131" name="楕円 130"/>
        <xdr:cNvSpPr/>
      </xdr:nvSpPr>
      <xdr:spPr>
        <a:xfrm>
          <a:off x="3905250" y="66313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260985</xdr:rowOff>
    </xdr:from>
    <xdr:ext cx="762000" cy="258445"/>
    <xdr:sp macro="" textlink="">
      <xdr:nvSpPr>
        <xdr:cNvPr id="132" name="テキスト ボックス 131"/>
        <xdr:cNvSpPr txBox="1"/>
      </xdr:nvSpPr>
      <xdr:spPr>
        <a:xfrm>
          <a:off x="3606800" y="6718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181610</xdr:rowOff>
    </xdr:from>
    <xdr:to xmlns:xdr="http://schemas.openxmlformats.org/drawingml/2006/spreadsheetDrawing">
      <xdr:col>19</xdr:col>
      <xdr:colOff>38100</xdr:colOff>
      <xdr:row>35</xdr:row>
      <xdr:rowOff>282575</xdr:rowOff>
    </xdr:to>
    <xdr:sp macro="" textlink="">
      <xdr:nvSpPr>
        <xdr:cNvPr id="133" name="楕円 132"/>
        <xdr:cNvSpPr/>
      </xdr:nvSpPr>
      <xdr:spPr>
        <a:xfrm>
          <a:off x="3270250" y="6639560"/>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267335</xdr:rowOff>
    </xdr:from>
    <xdr:ext cx="762000" cy="259080"/>
    <xdr:sp macro="" textlink="">
      <xdr:nvSpPr>
        <xdr:cNvPr id="134" name="テキスト ボックス 133"/>
        <xdr:cNvSpPr txBox="1"/>
      </xdr:nvSpPr>
      <xdr:spPr>
        <a:xfrm>
          <a:off x="2968625" y="6725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205740</xdr:rowOff>
    </xdr:from>
    <xdr:to xmlns:xdr="http://schemas.openxmlformats.org/drawingml/2006/spreadsheetDrawing">
      <xdr:col>15</xdr:col>
      <xdr:colOff>101600</xdr:colOff>
      <xdr:row>35</xdr:row>
      <xdr:rowOff>307975</xdr:rowOff>
    </xdr:to>
    <xdr:sp macro="" textlink="">
      <xdr:nvSpPr>
        <xdr:cNvPr id="135" name="楕円 134"/>
        <xdr:cNvSpPr/>
      </xdr:nvSpPr>
      <xdr:spPr>
        <a:xfrm>
          <a:off x="2619375" y="66636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292100</xdr:rowOff>
    </xdr:from>
    <xdr:ext cx="762000" cy="258445"/>
    <xdr:sp macro="" textlink="">
      <xdr:nvSpPr>
        <xdr:cNvPr id="136" name="テキスト ボックス 135"/>
        <xdr:cNvSpPr txBox="1"/>
      </xdr:nvSpPr>
      <xdr:spPr>
        <a:xfrm>
          <a:off x="2320925" y="6750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34,114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2436"/>
          <a:ext cx="3898498"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62865</xdr:rowOff>
    </xdr:to>
    <xdr:sp macro="" textlink="">
      <xdr:nvSpPr>
        <xdr:cNvPr id="3" name="正方形/長方形 2"/>
        <xdr:cNvSpPr/>
      </xdr:nvSpPr>
      <xdr:spPr>
        <a:xfrm>
          <a:off x="17462500" y="190500"/>
          <a:ext cx="36068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265"/>
          <a:ext cx="35623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19</xdr:col>
      <xdr:colOff>25400</xdr:colOff>
      <xdr:row>15</xdr:row>
      <xdr:rowOff>62865</xdr:rowOff>
    </xdr:to>
    <xdr:sp macro="" textlink="">
      <xdr:nvSpPr>
        <xdr:cNvPr id="11" name="正方形/長方形 10"/>
        <xdr:cNvSpPr/>
      </xdr:nvSpPr>
      <xdr:spPr>
        <a:xfrm>
          <a:off x="2047875" y="894715"/>
          <a:ext cx="1295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3,704
3,673
212.13
4,969,267
4,890,687
38,815
2,767,212
4,412,361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120015</xdr:rowOff>
    </xdr:to>
    <xdr:sp macro="" textlink="">
      <xdr:nvSpPr>
        <xdr:cNvPr id="17" name="正方形/長方形 16"/>
        <xdr:cNvSpPr/>
      </xdr:nvSpPr>
      <xdr:spPr>
        <a:xfrm>
          <a:off x="6588125" y="1657350"/>
          <a:ext cx="3492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145415</xdr:rowOff>
    </xdr:to>
    <xdr:sp macro="" textlink="">
      <xdr:nvSpPr>
        <xdr:cNvPr id="18" name="角丸四角形 17"/>
        <xdr:cNvSpPr/>
      </xdr:nvSpPr>
      <xdr:spPr>
        <a:xfrm>
          <a:off x="10153650" y="862965"/>
          <a:ext cx="139700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398125" y="927100"/>
          <a:ext cx="13335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100965</xdr:rowOff>
    </xdr:to>
    <xdr:sp macro="" textlink="">
      <xdr:nvSpPr>
        <xdr:cNvPr id="20" name="正方形/長方形 19"/>
        <xdr:cNvSpPr/>
      </xdr:nvSpPr>
      <xdr:spPr>
        <a:xfrm>
          <a:off x="10398125" y="1181100"/>
          <a:ext cx="13335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3505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990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81915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290175" y="12439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120015</xdr:rowOff>
    </xdr:to>
    <xdr:cxnSp macro="">
      <xdr:nvCxnSpPr>
        <xdr:cNvPr id="25" name="直線コネクタ 24"/>
        <xdr:cNvCxnSpPr/>
      </xdr:nvCxnSpPr>
      <xdr:spPr>
        <a:xfrm>
          <a:off x="10320655"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320655"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113665</xdr:rowOff>
    </xdr:from>
    <xdr:ext cx="8896350" cy="258445"/>
    <xdr:sp macro="" textlink="">
      <xdr:nvSpPr>
        <xdr:cNvPr id="29" name="テキスト ボックス 28"/>
        <xdr:cNvSpPr txBox="1"/>
      </xdr:nvSpPr>
      <xdr:spPr>
        <a:xfrm>
          <a:off x="650875" y="276161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50875" y="30670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62865</xdr:rowOff>
    </xdr:from>
    <xdr:ext cx="8231505" cy="258445"/>
    <xdr:sp macro="" textlink="">
      <xdr:nvSpPr>
        <xdr:cNvPr id="31" name="テキスト ボックス 30"/>
        <xdr:cNvSpPr txBox="1"/>
      </xdr:nvSpPr>
      <xdr:spPr>
        <a:xfrm>
          <a:off x="650875" y="3371215"/>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98500" y="3860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81915</xdr:rowOff>
    </xdr:to>
    <xdr:sp macro="" textlink="">
      <xdr:nvSpPr>
        <xdr:cNvPr id="39" name="正方形/長方形 38"/>
        <xdr:cNvSpPr/>
      </xdr:nvSpPr>
      <xdr:spPr>
        <a:xfrm>
          <a:off x="698500" y="4654550"/>
          <a:ext cx="4305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9885" cy="224790"/>
    <xdr:sp macro="" textlink="">
      <xdr:nvSpPr>
        <xdr:cNvPr id="40" name="テキスト ボックス 39"/>
        <xdr:cNvSpPr txBox="1"/>
      </xdr:nvSpPr>
      <xdr:spPr>
        <a:xfrm>
          <a:off x="676275" y="4469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81915</xdr:rowOff>
    </xdr:from>
    <xdr:to xmlns:xdr="http://schemas.openxmlformats.org/drawingml/2006/spreadsheetDrawing">
      <xdr:col>28</xdr:col>
      <xdr:colOff>114300</xdr:colOff>
      <xdr:row>41</xdr:row>
      <xdr:rowOff>81915</xdr:rowOff>
    </xdr:to>
    <xdr:cxnSp macro="">
      <xdr:nvCxnSpPr>
        <xdr:cNvPr id="41" name="直線コネクタ 40"/>
        <xdr:cNvCxnSpPr/>
      </xdr:nvCxnSpPr>
      <xdr:spPr>
        <a:xfrm>
          <a:off x="698500" y="685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43815</xdr:rowOff>
    </xdr:from>
    <xdr:to xmlns:xdr="http://schemas.openxmlformats.org/drawingml/2006/spreadsheetDrawing">
      <xdr:col>28</xdr:col>
      <xdr:colOff>114300</xdr:colOff>
      <xdr:row>39</xdr:row>
      <xdr:rowOff>43815</xdr:rowOff>
    </xdr:to>
    <xdr:cxnSp macro="">
      <xdr:nvCxnSpPr>
        <xdr:cNvPr id="42" name="直線コネクタ 41"/>
        <xdr:cNvCxnSpPr/>
      </xdr:nvCxnSpPr>
      <xdr:spPr>
        <a:xfrm>
          <a:off x="698500" y="64890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920" cy="258445"/>
    <xdr:sp macro="" textlink="">
      <xdr:nvSpPr>
        <xdr:cNvPr id="43" name="テキスト ボックス 42"/>
        <xdr:cNvSpPr txBox="1"/>
      </xdr:nvSpPr>
      <xdr:spPr>
        <a:xfrm>
          <a:off x="481330" y="63538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4" name="直線コネクタ 43"/>
        <xdr:cNvCxnSpPr/>
      </xdr:nvCxnSpPr>
      <xdr:spPr>
        <a:xfrm>
          <a:off x="698500" y="6120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5630" cy="258445"/>
    <xdr:sp macro="" textlink="">
      <xdr:nvSpPr>
        <xdr:cNvPr id="45" name="テキスト ボックス 44"/>
        <xdr:cNvSpPr txBox="1"/>
      </xdr:nvSpPr>
      <xdr:spPr>
        <a:xfrm>
          <a:off x="166370" y="5985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7594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168275</xdr:rowOff>
    </xdr:from>
    <xdr:ext cx="595630" cy="258445"/>
    <xdr:sp macro="" textlink="">
      <xdr:nvSpPr>
        <xdr:cNvPr id="47" name="テキスト ボックス 46"/>
        <xdr:cNvSpPr txBox="1"/>
      </xdr:nvSpPr>
      <xdr:spPr>
        <a:xfrm>
          <a:off x="166370" y="56229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100965</xdr:rowOff>
    </xdr:from>
    <xdr:to xmlns:xdr="http://schemas.openxmlformats.org/drawingml/2006/spreadsheetDrawing">
      <xdr:col>28</xdr:col>
      <xdr:colOff>114300</xdr:colOff>
      <xdr:row>32</xdr:row>
      <xdr:rowOff>100965</xdr:rowOff>
    </xdr:to>
    <xdr:cxnSp macro="">
      <xdr:nvCxnSpPr>
        <xdr:cNvPr id="48" name="直線コネクタ 47"/>
        <xdr:cNvCxnSpPr/>
      </xdr:nvCxnSpPr>
      <xdr:spPr>
        <a:xfrm>
          <a:off x="698500" y="5390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5630" cy="258445"/>
    <xdr:sp macro="" textlink="">
      <xdr:nvSpPr>
        <xdr:cNvPr id="49" name="テキスト ボックス 48"/>
        <xdr:cNvSpPr txBox="1"/>
      </xdr:nvSpPr>
      <xdr:spPr>
        <a:xfrm>
          <a:off x="166370" y="5255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62865</xdr:rowOff>
    </xdr:from>
    <xdr:to xmlns:xdr="http://schemas.openxmlformats.org/drawingml/2006/spreadsheetDrawing">
      <xdr:col>28</xdr:col>
      <xdr:colOff>114300</xdr:colOff>
      <xdr:row>30</xdr:row>
      <xdr:rowOff>62865</xdr:rowOff>
    </xdr:to>
    <xdr:cxnSp macro="">
      <xdr:nvCxnSpPr>
        <xdr:cNvPr id="50" name="直線コネクタ 49"/>
        <xdr:cNvCxnSpPr/>
      </xdr:nvCxnSpPr>
      <xdr:spPr>
        <a:xfrm>
          <a:off x="698500" y="50222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5630" cy="258445"/>
    <xdr:sp macro="" textlink="">
      <xdr:nvSpPr>
        <xdr:cNvPr id="51" name="テキスト ボックス 50"/>
        <xdr:cNvSpPr txBox="1"/>
      </xdr:nvSpPr>
      <xdr:spPr>
        <a:xfrm>
          <a:off x="166370" y="4886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654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7810"/>
    <xdr:sp macro="" textlink="">
      <xdr:nvSpPr>
        <xdr:cNvPr id="53" name="テキスト ボックス 52"/>
        <xdr:cNvSpPr txBox="1"/>
      </xdr:nvSpPr>
      <xdr:spPr>
        <a:xfrm>
          <a:off x="76200" y="45186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81915</xdr:rowOff>
    </xdr:to>
    <xdr:sp macro="" textlink="">
      <xdr:nvSpPr>
        <xdr:cNvPr id="54" name="人件費グラフ枠"/>
        <xdr:cNvSpPr/>
      </xdr:nvSpPr>
      <xdr:spPr>
        <a:xfrm>
          <a:off x="698500" y="4654550"/>
          <a:ext cx="4305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42545</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252595" y="5166995"/>
          <a:ext cx="1270" cy="1114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8445"/>
    <xdr:sp macro="" textlink="">
      <xdr:nvSpPr>
        <xdr:cNvPr id="56" name="人件費最小値テキスト"/>
        <xdr:cNvSpPr txBox="1"/>
      </xdr:nvSpPr>
      <xdr:spPr>
        <a:xfrm>
          <a:off x="4305300" y="6285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181475" y="6281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161290</xdr:rowOff>
    </xdr:from>
    <xdr:ext cx="598805" cy="258445"/>
    <xdr:sp macro="" textlink="">
      <xdr:nvSpPr>
        <xdr:cNvPr id="58" name="人件費最大値テキスト"/>
        <xdr:cNvSpPr txBox="1"/>
      </xdr:nvSpPr>
      <xdr:spPr>
        <a:xfrm>
          <a:off x="4305300" y="4955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42545</xdr:rowOff>
    </xdr:from>
    <xdr:to xmlns:xdr="http://schemas.openxmlformats.org/drawingml/2006/spreadsheetDrawing">
      <xdr:col>24</xdr:col>
      <xdr:colOff>152400</xdr:colOff>
      <xdr:row>31</xdr:row>
      <xdr:rowOff>42545</xdr:rowOff>
    </xdr:to>
    <xdr:cxnSp macro="">
      <xdr:nvCxnSpPr>
        <xdr:cNvPr id="59" name="直線コネクタ 58"/>
        <xdr:cNvCxnSpPr/>
      </xdr:nvCxnSpPr>
      <xdr:spPr>
        <a:xfrm>
          <a:off x="4181475" y="5166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36</xdr:row>
      <xdr:rowOff>144780</xdr:rowOff>
    </xdr:from>
    <xdr:to xmlns:xdr="http://schemas.openxmlformats.org/drawingml/2006/spreadsheetDrawing">
      <xdr:col>24</xdr:col>
      <xdr:colOff>63500</xdr:colOff>
      <xdr:row>36</xdr:row>
      <xdr:rowOff>167640</xdr:rowOff>
    </xdr:to>
    <xdr:cxnSp macro="">
      <xdr:nvCxnSpPr>
        <xdr:cNvPr id="60" name="直線コネクタ 59"/>
        <xdr:cNvCxnSpPr/>
      </xdr:nvCxnSpPr>
      <xdr:spPr>
        <a:xfrm flipV="1">
          <a:off x="3492500" y="6094730"/>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90170</xdr:rowOff>
    </xdr:from>
    <xdr:ext cx="598805" cy="258445"/>
    <xdr:sp macro="" textlink="">
      <xdr:nvSpPr>
        <xdr:cNvPr id="61" name="人件費平均値テキスト"/>
        <xdr:cNvSpPr txBox="1"/>
      </xdr:nvSpPr>
      <xdr:spPr>
        <a:xfrm>
          <a:off x="4305300" y="58750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66675</xdr:rowOff>
    </xdr:from>
    <xdr:to xmlns:xdr="http://schemas.openxmlformats.org/drawingml/2006/spreadsheetDrawing">
      <xdr:col>24</xdr:col>
      <xdr:colOff>114300</xdr:colOff>
      <xdr:row>36</xdr:row>
      <xdr:rowOff>168275</xdr:rowOff>
    </xdr:to>
    <xdr:sp macro="" textlink="">
      <xdr:nvSpPr>
        <xdr:cNvPr id="62" name="フローチャート: 判断 61"/>
        <xdr:cNvSpPr/>
      </xdr:nvSpPr>
      <xdr:spPr>
        <a:xfrm>
          <a:off x="4203700" y="601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167640</xdr:rowOff>
    </xdr:from>
    <xdr:to xmlns:xdr="http://schemas.openxmlformats.org/drawingml/2006/spreadsheetDrawing">
      <xdr:col>19</xdr:col>
      <xdr:colOff>174625</xdr:colOff>
      <xdr:row>37</xdr:row>
      <xdr:rowOff>28575</xdr:rowOff>
    </xdr:to>
    <xdr:cxnSp macro="">
      <xdr:nvCxnSpPr>
        <xdr:cNvPr id="63" name="直線コネクタ 62"/>
        <xdr:cNvCxnSpPr/>
      </xdr:nvCxnSpPr>
      <xdr:spPr>
        <a:xfrm flipV="1">
          <a:off x="2670175" y="6117590"/>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80645</xdr:rowOff>
    </xdr:from>
    <xdr:to xmlns:xdr="http://schemas.openxmlformats.org/drawingml/2006/spreadsheetDrawing">
      <xdr:col>20</xdr:col>
      <xdr:colOff>38100</xdr:colOff>
      <xdr:row>37</xdr:row>
      <xdr:rowOff>10795</xdr:rowOff>
    </xdr:to>
    <xdr:sp macro="" textlink="">
      <xdr:nvSpPr>
        <xdr:cNvPr id="64" name="フローチャート: 判断 63"/>
        <xdr:cNvSpPr/>
      </xdr:nvSpPr>
      <xdr:spPr>
        <a:xfrm>
          <a:off x="3444875" y="60305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27940</xdr:rowOff>
    </xdr:from>
    <xdr:ext cx="598805" cy="258445"/>
    <xdr:sp macro="" textlink="">
      <xdr:nvSpPr>
        <xdr:cNvPr id="65" name="テキスト ボックス 64"/>
        <xdr:cNvSpPr txBox="1"/>
      </xdr:nvSpPr>
      <xdr:spPr>
        <a:xfrm>
          <a:off x="3211830" y="58127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28575</xdr:rowOff>
    </xdr:from>
    <xdr:to xmlns:xdr="http://schemas.openxmlformats.org/drawingml/2006/spreadsheetDrawing">
      <xdr:col>15</xdr:col>
      <xdr:colOff>50800</xdr:colOff>
      <xdr:row>37</xdr:row>
      <xdr:rowOff>55245</xdr:rowOff>
    </xdr:to>
    <xdr:cxnSp macro="">
      <xdr:nvCxnSpPr>
        <xdr:cNvPr id="66" name="直線コネクタ 65"/>
        <xdr:cNvCxnSpPr/>
      </xdr:nvCxnSpPr>
      <xdr:spPr>
        <a:xfrm flipV="1">
          <a:off x="1860550" y="6143625"/>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130810</xdr:rowOff>
    </xdr:from>
    <xdr:to xmlns:xdr="http://schemas.openxmlformats.org/drawingml/2006/spreadsheetDrawing">
      <xdr:col>15</xdr:col>
      <xdr:colOff>101600</xdr:colOff>
      <xdr:row>37</xdr:row>
      <xdr:rowOff>60960</xdr:rowOff>
    </xdr:to>
    <xdr:sp macro="" textlink="">
      <xdr:nvSpPr>
        <xdr:cNvPr id="67" name="フローチャート: 判断 66"/>
        <xdr:cNvSpPr/>
      </xdr:nvSpPr>
      <xdr:spPr>
        <a:xfrm>
          <a:off x="2619375" y="608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76835</xdr:rowOff>
    </xdr:from>
    <xdr:ext cx="598805" cy="258445"/>
    <xdr:sp macro="" textlink="">
      <xdr:nvSpPr>
        <xdr:cNvPr id="68" name="テキスト ボックス 67"/>
        <xdr:cNvSpPr txBox="1"/>
      </xdr:nvSpPr>
      <xdr:spPr>
        <a:xfrm>
          <a:off x="2402205" y="5861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37</xdr:row>
      <xdr:rowOff>55245</xdr:rowOff>
    </xdr:from>
    <xdr:to xmlns:xdr="http://schemas.openxmlformats.org/drawingml/2006/spreadsheetDrawing">
      <xdr:col>10</xdr:col>
      <xdr:colOff>114300</xdr:colOff>
      <xdr:row>37</xdr:row>
      <xdr:rowOff>66040</xdr:rowOff>
    </xdr:to>
    <xdr:cxnSp macro="">
      <xdr:nvCxnSpPr>
        <xdr:cNvPr id="69" name="直線コネクタ 68"/>
        <xdr:cNvCxnSpPr/>
      </xdr:nvCxnSpPr>
      <xdr:spPr>
        <a:xfrm flipV="1">
          <a:off x="1047750" y="6170295"/>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144145</xdr:rowOff>
    </xdr:from>
    <xdr:to xmlns:xdr="http://schemas.openxmlformats.org/drawingml/2006/spreadsheetDrawing">
      <xdr:col>10</xdr:col>
      <xdr:colOff>165100</xdr:colOff>
      <xdr:row>37</xdr:row>
      <xdr:rowOff>74295</xdr:rowOff>
    </xdr:to>
    <xdr:sp macro="" textlink="">
      <xdr:nvSpPr>
        <xdr:cNvPr id="70" name="フローチャート: 判断 69"/>
        <xdr:cNvSpPr/>
      </xdr:nvSpPr>
      <xdr:spPr>
        <a:xfrm>
          <a:off x="1809750" y="6094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91440</xdr:rowOff>
    </xdr:from>
    <xdr:ext cx="598805" cy="258445"/>
    <xdr:sp macro="" textlink="">
      <xdr:nvSpPr>
        <xdr:cNvPr id="71" name="テキスト ボックス 70"/>
        <xdr:cNvSpPr txBox="1"/>
      </xdr:nvSpPr>
      <xdr:spPr>
        <a:xfrm>
          <a:off x="1576705" y="58762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146050</xdr:rowOff>
    </xdr:from>
    <xdr:to xmlns:xdr="http://schemas.openxmlformats.org/drawingml/2006/spreadsheetDrawing">
      <xdr:col>6</xdr:col>
      <xdr:colOff>38100</xdr:colOff>
      <xdr:row>37</xdr:row>
      <xdr:rowOff>76200</xdr:rowOff>
    </xdr:to>
    <xdr:sp macro="" textlink="">
      <xdr:nvSpPr>
        <xdr:cNvPr id="72" name="フローチャート: 判断 71"/>
        <xdr:cNvSpPr/>
      </xdr:nvSpPr>
      <xdr:spPr>
        <a:xfrm>
          <a:off x="1000125" y="60960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93345</xdr:rowOff>
    </xdr:from>
    <xdr:ext cx="598805" cy="258445"/>
    <xdr:sp macro="" textlink="">
      <xdr:nvSpPr>
        <xdr:cNvPr id="73" name="テキスト ボックス 72"/>
        <xdr:cNvSpPr txBox="1"/>
      </xdr:nvSpPr>
      <xdr:spPr>
        <a:xfrm>
          <a:off x="767080" y="5878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79375</xdr:rowOff>
    </xdr:from>
    <xdr:ext cx="762000" cy="258445"/>
    <xdr:sp macro="" textlink="">
      <xdr:nvSpPr>
        <xdr:cNvPr id="74" name="テキスト ボックス 73"/>
        <xdr:cNvSpPr txBox="1"/>
      </xdr:nvSpPr>
      <xdr:spPr>
        <a:xfrm>
          <a:off x="40798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79375</xdr:rowOff>
    </xdr:from>
    <xdr:ext cx="762000" cy="258445"/>
    <xdr:sp macro="" textlink="">
      <xdr:nvSpPr>
        <xdr:cNvPr id="75" name="テキスト ボックス 74"/>
        <xdr:cNvSpPr txBox="1"/>
      </xdr:nvSpPr>
      <xdr:spPr>
        <a:xfrm>
          <a:off x="33178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79375</xdr:rowOff>
    </xdr:from>
    <xdr:ext cx="762000" cy="258445"/>
    <xdr:sp macro="" textlink="">
      <xdr:nvSpPr>
        <xdr:cNvPr id="76" name="テキスト ボックス 75"/>
        <xdr:cNvSpPr txBox="1"/>
      </xdr:nvSpPr>
      <xdr:spPr>
        <a:xfrm>
          <a:off x="249555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79375</xdr:rowOff>
    </xdr:from>
    <xdr:ext cx="762000" cy="258445"/>
    <xdr:sp macro="" textlink="">
      <xdr:nvSpPr>
        <xdr:cNvPr id="77" name="テキスト ボックス 76"/>
        <xdr:cNvSpPr txBox="1"/>
      </xdr:nvSpPr>
      <xdr:spPr>
        <a:xfrm>
          <a:off x="16859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79375</xdr:rowOff>
    </xdr:from>
    <xdr:ext cx="762000" cy="258445"/>
    <xdr:sp macro="" textlink="">
      <xdr:nvSpPr>
        <xdr:cNvPr id="78" name="テキスト ボックス 77"/>
        <xdr:cNvSpPr txBox="1"/>
      </xdr:nvSpPr>
      <xdr:spPr>
        <a:xfrm>
          <a:off x="8731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94615</xdr:rowOff>
    </xdr:from>
    <xdr:to xmlns:xdr="http://schemas.openxmlformats.org/drawingml/2006/spreadsheetDrawing">
      <xdr:col>24</xdr:col>
      <xdr:colOff>114300</xdr:colOff>
      <xdr:row>37</xdr:row>
      <xdr:rowOff>24765</xdr:rowOff>
    </xdr:to>
    <xdr:sp macro="" textlink="">
      <xdr:nvSpPr>
        <xdr:cNvPr id="79" name="楕円 78"/>
        <xdr:cNvSpPr/>
      </xdr:nvSpPr>
      <xdr:spPr>
        <a:xfrm>
          <a:off x="4203700" y="6044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73025</xdr:rowOff>
    </xdr:from>
    <xdr:ext cx="598805" cy="258445"/>
    <xdr:sp macro="" textlink="">
      <xdr:nvSpPr>
        <xdr:cNvPr id="80" name="人件費該当値テキスト"/>
        <xdr:cNvSpPr txBox="1"/>
      </xdr:nvSpPr>
      <xdr:spPr>
        <a:xfrm>
          <a:off x="4305300" y="6022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117475</xdr:rowOff>
    </xdr:from>
    <xdr:to xmlns:xdr="http://schemas.openxmlformats.org/drawingml/2006/spreadsheetDrawing">
      <xdr:col>20</xdr:col>
      <xdr:colOff>38100</xdr:colOff>
      <xdr:row>37</xdr:row>
      <xdr:rowOff>46990</xdr:rowOff>
    </xdr:to>
    <xdr:sp macro="" textlink="">
      <xdr:nvSpPr>
        <xdr:cNvPr id="81" name="楕円 80"/>
        <xdr:cNvSpPr/>
      </xdr:nvSpPr>
      <xdr:spPr>
        <a:xfrm>
          <a:off x="3444875" y="6067425"/>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38735</xdr:rowOff>
    </xdr:from>
    <xdr:ext cx="598805" cy="258445"/>
    <xdr:sp macro="" textlink="">
      <xdr:nvSpPr>
        <xdr:cNvPr id="82" name="テキスト ボックス 81"/>
        <xdr:cNvSpPr txBox="1"/>
      </xdr:nvSpPr>
      <xdr:spPr>
        <a:xfrm>
          <a:off x="3211830" y="61537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149225</xdr:rowOff>
    </xdr:from>
    <xdr:to xmlns:xdr="http://schemas.openxmlformats.org/drawingml/2006/spreadsheetDrawing">
      <xdr:col>15</xdr:col>
      <xdr:colOff>101600</xdr:colOff>
      <xdr:row>37</xdr:row>
      <xdr:rowOff>78740</xdr:rowOff>
    </xdr:to>
    <xdr:sp macro="" textlink="">
      <xdr:nvSpPr>
        <xdr:cNvPr id="83" name="楕円 82"/>
        <xdr:cNvSpPr/>
      </xdr:nvSpPr>
      <xdr:spPr>
        <a:xfrm>
          <a:off x="2619375" y="609917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70485</xdr:rowOff>
    </xdr:from>
    <xdr:ext cx="598805" cy="258445"/>
    <xdr:sp macro="" textlink="">
      <xdr:nvSpPr>
        <xdr:cNvPr id="84" name="テキスト ボックス 83"/>
        <xdr:cNvSpPr txBox="1"/>
      </xdr:nvSpPr>
      <xdr:spPr>
        <a:xfrm>
          <a:off x="2402205" y="61855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4445</xdr:rowOff>
    </xdr:from>
    <xdr:to xmlns:xdr="http://schemas.openxmlformats.org/drawingml/2006/spreadsheetDrawing">
      <xdr:col>10</xdr:col>
      <xdr:colOff>165100</xdr:colOff>
      <xdr:row>37</xdr:row>
      <xdr:rowOff>106045</xdr:rowOff>
    </xdr:to>
    <xdr:sp macro="" textlink="">
      <xdr:nvSpPr>
        <xdr:cNvPr id="85" name="楕円 84"/>
        <xdr:cNvSpPr/>
      </xdr:nvSpPr>
      <xdr:spPr>
        <a:xfrm>
          <a:off x="180975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97155</xdr:rowOff>
    </xdr:from>
    <xdr:ext cx="598805" cy="258445"/>
    <xdr:sp macro="" textlink="">
      <xdr:nvSpPr>
        <xdr:cNvPr id="86" name="テキスト ボックス 85"/>
        <xdr:cNvSpPr txBox="1"/>
      </xdr:nvSpPr>
      <xdr:spPr>
        <a:xfrm>
          <a:off x="1576705" y="6212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15240</xdr:rowOff>
    </xdr:from>
    <xdr:to xmlns:xdr="http://schemas.openxmlformats.org/drawingml/2006/spreadsheetDrawing">
      <xdr:col>6</xdr:col>
      <xdr:colOff>38100</xdr:colOff>
      <xdr:row>37</xdr:row>
      <xdr:rowOff>117475</xdr:rowOff>
    </xdr:to>
    <xdr:sp macro="" textlink="">
      <xdr:nvSpPr>
        <xdr:cNvPr id="87" name="楕円 86"/>
        <xdr:cNvSpPr/>
      </xdr:nvSpPr>
      <xdr:spPr>
        <a:xfrm>
          <a:off x="1000125" y="613029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108585</xdr:rowOff>
    </xdr:from>
    <xdr:ext cx="598805" cy="258445"/>
    <xdr:sp macro="" textlink="">
      <xdr:nvSpPr>
        <xdr:cNvPr id="88" name="テキスト ボックス 87"/>
        <xdr:cNvSpPr txBox="1"/>
      </xdr:nvSpPr>
      <xdr:spPr>
        <a:xfrm>
          <a:off x="767080" y="6223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89" name="正方形/長方形 88"/>
        <xdr:cNvSpPr/>
      </xdr:nvSpPr>
      <xdr:spPr>
        <a:xfrm>
          <a:off x="698500" y="7162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81915</xdr:rowOff>
    </xdr:to>
    <xdr:sp macro="" textlink="">
      <xdr:nvSpPr>
        <xdr:cNvPr id="96" name="正方形/長方形 95"/>
        <xdr:cNvSpPr/>
      </xdr:nvSpPr>
      <xdr:spPr>
        <a:xfrm>
          <a:off x="698500" y="7956550"/>
          <a:ext cx="4305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9885" cy="224790"/>
    <xdr:sp macro="" textlink="">
      <xdr:nvSpPr>
        <xdr:cNvPr id="97" name="テキスト ボックス 96"/>
        <xdr:cNvSpPr txBox="1"/>
      </xdr:nvSpPr>
      <xdr:spPr>
        <a:xfrm>
          <a:off x="676275" y="7771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81915</xdr:rowOff>
    </xdr:from>
    <xdr:to xmlns:xdr="http://schemas.openxmlformats.org/drawingml/2006/spreadsheetDrawing">
      <xdr:col>28</xdr:col>
      <xdr:colOff>114300</xdr:colOff>
      <xdr:row>61</xdr:row>
      <xdr:rowOff>81915</xdr:rowOff>
    </xdr:to>
    <xdr:cxnSp macro="">
      <xdr:nvCxnSpPr>
        <xdr:cNvPr id="98" name="直線コネクタ 97"/>
        <xdr:cNvCxnSpPr/>
      </xdr:nvCxnSpPr>
      <xdr:spPr>
        <a:xfrm>
          <a:off x="698500" y="10159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98425</xdr:rowOff>
    </xdr:from>
    <xdr:to xmlns:xdr="http://schemas.openxmlformats.org/drawingml/2006/spreadsheetDrawing">
      <xdr:col>28</xdr:col>
      <xdr:colOff>114300</xdr:colOff>
      <xdr:row>59</xdr:row>
      <xdr:rowOff>98425</xdr:rowOff>
    </xdr:to>
    <xdr:cxnSp macro="">
      <xdr:nvCxnSpPr>
        <xdr:cNvPr id="99" name="直線コネクタ 98"/>
        <xdr:cNvCxnSpPr/>
      </xdr:nvCxnSpPr>
      <xdr:spPr>
        <a:xfrm>
          <a:off x="698500" y="98456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920" cy="258445"/>
    <xdr:sp macro="" textlink="">
      <xdr:nvSpPr>
        <xdr:cNvPr id="100" name="テキスト ボックス 99"/>
        <xdr:cNvSpPr txBox="1"/>
      </xdr:nvSpPr>
      <xdr:spPr>
        <a:xfrm>
          <a:off x="481330" y="9710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114300</xdr:rowOff>
    </xdr:from>
    <xdr:to xmlns:xdr="http://schemas.openxmlformats.org/drawingml/2006/spreadsheetDrawing">
      <xdr:col>28</xdr:col>
      <xdr:colOff>114300</xdr:colOff>
      <xdr:row>57</xdr:row>
      <xdr:rowOff>114300</xdr:rowOff>
    </xdr:to>
    <xdr:cxnSp macro="">
      <xdr:nvCxnSpPr>
        <xdr:cNvPr id="101" name="直線コネクタ 100"/>
        <xdr:cNvCxnSpPr/>
      </xdr:nvCxnSpPr>
      <xdr:spPr>
        <a:xfrm>
          <a:off x="698500" y="9531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143510</xdr:rowOff>
    </xdr:from>
    <xdr:ext cx="595630" cy="258445"/>
    <xdr:sp macro="" textlink="">
      <xdr:nvSpPr>
        <xdr:cNvPr id="102" name="テキスト ボックス 101"/>
        <xdr:cNvSpPr txBox="1"/>
      </xdr:nvSpPr>
      <xdr:spPr>
        <a:xfrm>
          <a:off x="166370" y="93954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131445</xdr:rowOff>
    </xdr:from>
    <xdr:to xmlns:xdr="http://schemas.openxmlformats.org/drawingml/2006/spreadsheetDrawing">
      <xdr:col>28</xdr:col>
      <xdr:colOff>114300</xdr:colOff>
      <xdr:row>55</xdr:row>
      <xdr:rowOff>131445</xdr:rowOff>
    </xdr:to>
    <xdr:cxnSp macro="">
      <xdr:nvCxnSpPr>
        <xdr:cNvPr id="103" name="直線コネクタ 102"/>
        <xdr:cNvCxnSpPr/>
      </xdr:nvCxnSpPr>
      <xdr:spPr>
        <a:xfrm>
          <a:off x="698500" y="92182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5630" cy="258445"/>
    <xdr:sp macro="" textlink="">
      <xdr:nvSpPr>
        <xdr:cNvPr id="104" name="テキスト ボックス 103"/>
        <xdr:cNvSpPr txBox="1"/>
      </xdr:nvSpPr>
      <xdr:spPr>
        <a:xfrm>
          <a:off x="166370" y="908240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147320</xdr:rowOff>
    </xdr:from>
    <xdr:to xmlns:xdr="http://schemas.openxmlformats.org/drawingml/2006/spreadsheetDrawing">
      <xdr:col>28</xdr:col>
      <xdr:colOff>114300</xdr:colOff>
      <xdr:row>53</xdr:row>
      <xdr:rowOff>147320</xdr:rowOff>
    </xdr:to>
    <xdr:cxnSp macro="">
      <xdr:nvCxnSpPr>
        <xdr:cNvPr id="105" name="直線コネクタ 104"/>
        <xdr:cNvCxnSpPr/>
      </xdr:nvCxnSpPr>
      <xdr:spPr>
        <a:xfrm>
          <a:off x="698500" y="8903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5715</xdr:rowOff>
    </xdr:from>
    <xdr:ext cx="595630" cy="258445"/>
    <xdr:sp macro="" textlink="">
      <xdr:nvSpPr>
        <xdr:cNvPr id="106" name="テキスト ボックス 105"/>
        <xdr:cNvSpPr txBox="1"/>
      </xdr:nvSpPr>
      <xdr:spPr>
        <a:xfrm>
          <a:off x="166370" y="87623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698500" y="8590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7175"/>
    <xdr:sp macro="" textlink="">
      <xdr:nvSpPr>
        <xdr:cNvPr id="108" name="テキスト ボックス 107"/>
        <xdr:cNvSpPr txBox="1"/>
      </xdr:nvSpPr>
      <xdr:spPr>
        <a:xfrm>
          <a:off x="166370" y="844867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8255</xdr:rowOff>
    </xdr:from>
    <xdr:to xmlns:xdr="http://schemas.openxmlformats.org/drawingml/2006/spreadsheetDrawing">
      <xdr:col>28</xdr:col>
      <xdr:colOff>114300</xdr:colOff>
      <xdr:row>50</xdr:row>
      <xdr:rowOff>8255</xdr:rowOff>
    </xdr:to>
    <xdr:cxnSp macro="">
      <xdr:nvCxnSpPr>
        <xdr:cNvPr id="109" name="直線コネクタ 108"/>
        <xdr:cNvCxnSpPr/>
      </xdr:nvCxnSpPr>
      <xdr:spPr>
        <a:xfrm>
          <a:off x="698500" y="8269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8445"/>
    <xdr:sp macro="" textlink="">
      <xdr:nvSpPr>
        <xdr:cNvPr id="110" name="テキスト ボックス 109"/>
        <xdr:cNvSpPr txBox="1"/>
      </xdr:nvSpPr>
      <xdr:spPr>
        <a:xfrm>
          <a:off x="76200" y="813435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98500" y="7956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7810"/>
    <xdr:sp macro="" textlink="">
      <xdr:nvSpPr>
        <xdr:cNvPr id="112" name="テキスト ボックス 111"/>
        <xdr:cNvSpPr txBox="1"/>
      </xdr:nvSpPr>
      <xdr:spPr>
        <a:xfrm>
          <a:off x="76200" y="78206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81915</xdr:rowOff>
    </xdr:to>
    <xdr:sp macro="" textlink="">
      <xdr:nvSpPr>
        <xdr:cNvPr id="113" name="物件費グラフ枠"/>
        <xdr:cNvSpPr/>
      </xdr:nvSpPr>
      <xdr:spPr>
        <a:xfrm>
          <a:off x="698500" y="7956550"/>
          <a:ext cx="4305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93980</xdr:rowOff>
    </xdr:from>
    <xdr:to xmlns:xdr="http://schemas.openxmlformats.org/drawingml/2006/spreadsheetDrawing">
      <xdr:col>24</xdr:col>
      <xdr:colOff>62865</xdr:colOff>
      <xdr:row>58</xdr:row>
      <xdr:rowOff>120015</xdr:rowOff>
    </xdr:to>
    <xdr:cxnSp macro="">
      <xdr:nvCxnSpPr>
        <xdr:cNvPr id="114" name="直線コネクタ 113"/>
        <xdr:cNvCxnSpPr/>
      </xdr:nvCxnSpPr>
      <xdr:spPr>
        <a:xfrm flipV="1">
          <a:off x="4252595" y="8355330"/>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8445"/>
    <xdr:sp macro="" textlink="">
      <xdr:nvSpPr>
        <xdr:cNvPr id="115" name="物件費最小値テキスト"/>
        <xdr:cNvSpPr txBox="1"/>
      </xdr:nvSpPr>
      <xdr:spPr>
        <a:xfrm>
          <a:off x="4305300" y="97059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120015</xdr:rowOff>
    </xdr:from>
    <xdr:to xmlns:xdr="http://schemas.openxmlformats.org/drawingml/2006/spreadsheetDrawing">
      <xdr:col>24</xdr:col>
      <xdr:colOff>152400</xdr:colOff>
      <xdr:row>58</xdr:row>
      <xdr:rowOff>120015</xdr:rowOff>
    </xdr:to>
    <xdr:cxnSp macro="">
      <xdr:nvCxnSpPr>
        <xdr:cNvPr id="116" name="直線コネクタ 115"/>
        <xdr:cNvCxnSpPr/>
      </xdr:nvCxnSpPr>
      <xdr:spPr>
        <a:xfrm>
          <a:off x="4181475" y="9702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40005</xdr:rowOff>
    </xdr:from>
    <xdr:ext cx="598805" cy="258445"/>
    <xdr:sp macro="" textlink="">
      <xdr:nvSpPr>
        <xdr:cNvPr id="117" name="物件費最大値テキスト"/>
        <xdr:cNvSpPr txBox="1"/>
      </xdr:nvSpPr>
      <xdr:spPr>
        <a:xfrm>
          <a:off x="4305300" y="81362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93980</xdr:rowOff>
    </xdr:from>
    <xdr:to xmlns:xdr="http://schemas.openxmlformats.org/drawingml/2006/spreadsheetDrawing">
      <xdr:col>24</xdr:col>
      <xdr:colOff>152400</xdr:colOff>
      <xdr:row>50</xdr:row>
      <xdr:rowOff>93980</xdr:rowOff>
    </xdr:to>
    <xdr:cxnSp macro="">
      <xdr:nvCxnSpPr>
        <xdr:cNvPr id="118" name="直線コネクタ 117"/>
        <xdr:cNvCxnSpPr/>
      </xdr:nvCxnSpPr>
      <xdr:spPr>
        <a:xfrm>
          <a:off x="4181475" y="8355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99060</xdr:rowOff>
    </xdr:from>
    <xdr:to xmlns:xdr="http://schemas.openxmlformats.org/drawingml/2006/spreadsheetDrawing">
      <xdr:col>24</xdr:col>
      <xdr:colOff>63500</xdr:colOff>
      <xdr:row>57</xdr:row>
      <xdr:rowOff>135890</xdr:rowOff>
    </xdr:to>
    <xdr:cxnSp macro="">
      <xdr:nvCxnSpPr>
        <xdr:cNvPr id="119" name="直線コネクタ 118"/>
        <xdr:cNvCxnSpPr/>
      </xdr:nvCxnSpPr>
      <xdr:spPr>
        <a:xfrm>
          <a:off x="3492500" y="9516110"/>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31115</xdr:rowOff>
    </xdr:from>
    <xdr:ext cx="598805" cy="258445"/>
    <xdr:sp macro="" textlink="">
      <xdr:nvSpPr>
        <xdr:cNvPr id="120" name="物件費平均値テキスト"/>
        <xdr:cNvSpPr txBox="1"/>
      </xdr:nvSpPr>
      <xdr:spPr>
        <a:xfrm>
          <a:off x="4305300" y="92830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8255</xdr:rowOff>
    </xdr:from>
    <xdr:to xmlns:xdr="http://schemas.openxmlformats.org/drawingml/2006/spreadsheetDrawing">
      <xdr:col>24</xdr:col>
      <xdr:colOff>114300</xdr:colOff>
      <xdr:row>57</xdr:row>
      <xdr:rowOff>109855</xdr:rowOff>
    </xdr:to>
    <xdr:sp macro="" textlink="">
      <xdr:nvSpPr>
        <xdr:cNvPr id="121" name="フローチャート: 判断 120"/>
        <xdr:cNvSpPr/>
      </xdr:nvSpPr>
      <xdr:spPr>
        <a:xfrm>
          <a:off x="4203700" y="942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62230</xdr:rowOff>
    </xdr:from>
    <xdr:to xmlns:xdr="http://schemas.openxmlformats.org/drawingml/2006/spreadsheetDrawing">
      <xdr:col>19</xdr:col>
      <xdr:colOff>174625</xdr:colOff>
      <xdr:row>57</xdr:row>
      <xdr:rowOff>99060</xdr:rowOff>
    </xdr:to>
    <xdr:cxnSp macro="">
      <xdr:nvCxnSpPr>
        <xdr:cNvPr id="122" name="直線コネクタ 121"/>
        <xdr:cNvCxnSpPr/>
      </xdr:nvCxnSpPr>
      <xdr:spPr>
        <a:xfrm>
          <a:off x="2670175" y="9479280"/>
          <a:ext cx="8223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25400</xdr:rowOff>
    </xdr:from>
    <xdr:to xmlns:xdr="http://schemas.openxmlformats.org/drawingml/2006/spreadsheetDrawing">
      <xdr:col>20</xdr:col>
      <xdr:colOff>38100</xdr:colOff>
      <xdr:row>57</xdr:row>
      <xdr:rowOff>127000</xdr:rowOff>
    </xdr:to>
    <xdr:sp macro="" textlink="">
      <xdr:nvSpPr>
        <xdr:cNvPr id="123" name="フローチャート: 判断 122"/>
        <xdr:cNvSpPr/>
      </xdr:nvSpPr>
      <xdr:spPr>
        <a:xfrm>
          <a:off x="3444875" y="944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142875</xdr:rowOff>
    </xdr:from>
    <xdr:ext cx="598805" cy="258445"/>
    <xdr:sp macro="" textlink="">
      <xdr:nvSpPr>
        <xdr:cNvPr id="124" name="テキスト ボックス 123"/>
        <xdr:cNvSpPr txBox="1"/>
      </xdr:nvSpPr>
      <xdr:spPr>
        <a:xfrm>
          <a:off x="3211830" y="9229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62230</xdr:rowOff>
    </xdr:from>
    <xdr:to xmlns:xdr="http://schemas.openxmlformats.org/drawingml/2006/spreadsheetDrawing">
      <xdr:col>15</xdr:col>
      <xdr:colOff>50800</xdr:colOff>
      <xdr:row>57</xdr:row>
      <xdr:rowOff>153670</xdr:rowOff>
    </xdr:to>
    <xdr:cxnSp macro="">
      <xdr:nvCxnSpPr>
        <xdr:cNvPr id="125" name="直線コネクタ 124"/>
        <xdr:cNvCxnSpPr/>
      </xdr:nvCxnSpPr>
      <xdr:spPr>
        <a:xfrm flipV="1">
          <a:off x="1860550" y="9479280"/>
          <a:ext cx="80962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31750</xdr:rowOff>
    </xdr:from>
    <xdr:to xmlns:xdr="http://schemas.openxmlformats.org/drawingml/2006/spreadsheetDrawing">
      <xdr:col>15</xdr:col>
      <xdr:colOff>101600</xdr:colOff>
      <xdr:row>57</xdr:row>
      <xdr:rowOff>133350</xdr:rowOff>
    </xdr:to>
    <xdr:sp macro="" textlink="">
      <xdr:nvSpPr>
        <xdr:cNvPr id="126" name="フローチャート: 判断 125"/>
        <xdr:cNvSpPr/>
      </xdr:nvSpPr>
      <xdr:spPr>
        <a:xfrm>
          <a:off x="2619375"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125095</xdr:rowOff>
    </xdr:from>
    <xdr:ext cx="598805" cy="257810"/>
    <xdr:sp macro="" textlink="">
      <xdr:nvSpPr>
        <xdr:cNvPr id="127" name="テキスト ボックス 126"/>
        <xdr:cNvSpPr txBox="1"/>
      </xdr:nvSpPr>
      <xdr:spPr>
        <a:xfrm>
          <a:off x="2402205" y="95421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153670</xdr:rowOff>
    </xdr:from>
    <xdr:to xmlns:xdr="http://schemas.openxmlformats.org/drawingml/2006/spreadsheetDrawing">
      <xdr:col>10</xdr:col>
      <xdr:colOff>114300</xdr:colOff>
      <xdr:row>58</xdr:row>
      <xdr:rowOff>12065</xdr:rowOff>
    </xdr:to>
    <xdr:cxnSp macro="">
      <xdr:nvCxnSpPr>
        <xdr:cNvPr id="128" name="直線コネクタ 127"/>
        <xdr:cNvCxnSpPr/>
      </xdr:nvCxnSpPr>
      <xdr:spPr>
        <a:xfrm flipV="1">
          <a:off x="1047750" y="9570720"/>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40005</xdr:rowOff>
    </xdr:from>
    <xdr:to xmlns:xdr="http://schemas.openxmlformats.org/drawingml/2006/spreadsheetDrawing">
      <xdr:col>10</xdr:col>
      <xdr:colOff>165100</xdr:colOff>
      <xdr:row>57</xdr:row>
      <xdr:rowOff>141605</xdr:rowOff>
    </xdr:to>
    <xdr:sp macro="" textlink="">
      <xdr:nvSpPr>
        <xdr:cNvPr id="129" name="フローチャート: 判断 128"/>
        <xdr:cNvSpPr/>
      </xdr:nvSpPr>
      <xdr:spPr>
        <a:xfrm>
          <a:off x="1809750" y="945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158115</xdr:rowOff>
    </xdr:from>
    <xdr:ext cx="598805" cy="258445"/>
    <xdr:sp macro="" textlink="">
      <xdr:nvSpPr>
        <xdr:cNvPr id="130" name="テキスト ボックス 129"/>
        <xdr:cNvSpPr txBox="1"/>
      </xdr:nvSpPr>
      <xdr:spPr>
        <a:xfrm>
          <a:off x="1576705" y="92449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50800</xdr:rowOff>
    </xdr:from>
    <xdr:to xmlns:xdr="http://schemas.openxmlformats.org/drawingml/2006/spreadsheetDrawing">
      <xdr:col>6</xdr:col>
      <xdr:colOff>38100</xdr:colOff>
      <xdr:row>57</xdr:row>
      <xdr:rowOff>152400</xdr:rowOff>
    </xdr:to>
    <xdr:sp macro="" textlink="">
      <xdr:nvSpPr>
        <xdr:cNvPr id="131" name="フローチャート: 判断 130"/>
        <xdr:cNvSpPr/>
      </xdr:nvSpPr>
      <xdr:spPr>
        <a:xfrm>
          <a:off x="1000125" y="9467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168275</xdr:rowOff>
    </xdr:from>
    <xdr:ext cx="598805" cy="258445"/>
    <xdr:sp macro="" textlink="">
      <xdr:nvSpPr>
        <xdr:cNvPr id="132" name="テキスト ボックス 131"/>
        <xdr:cNvSpPr txBox="1"/>
      </xdr:nvSpPr>
      <xdr:spPr>
        <a:xfrm>
          <a:off x="767080" y="9255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79375</xdr:rowOff>
    </xdr:from>
    <xdr:ext cx="762000" cy="258445"/>
    <xdr:sp macro="" textlink="">
      <xdr:nvSpPr>
        <xdr:cNvPr id="133" name="テキスト ボックス 132"/>
        <xdr:cNvSpPr txBox="1"/>
      </xdr:nvSpPr>
      <xdr:spPr>
        <a:xfrm>
          <a:off x="40798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79375</xdr:rowOff>
    </xdr:from>
    <xdr:ext cx="762000" cy="258445"/>
    <xdr:sp macro="" textlink="">
      <xdr:nvSpPr>
        <xdr:cNvPr id="134" name="テキスト ボックス 133"/>
        <xdr:cNvSpPr txBox="1"/>
      </xdr:nvSpPr>
      <xdr:spPr>
        <a:xfrm>
          <a:off x="33178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79375</xdr:rowOff>
    </xdr:from>
    <xdr:ext cx="762000" cy="258445"/>
    <xdr:sp macro="" textlink="">
      <xdr:nvSpPr>
        <xdr:cNvPr id="135" name="テキスト ボックス 134"/>
        <xdr:cNvSpPr txBox="1"/>
      </xdr:nvSpPr>
      <xdr:spPr>
        <a:xfrm>
          <a:off x="249555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79375</xdr:rowOff>
    </xdr:from>
    <xdr:ext cx="762000" cy="258445"/>
    <xdr:sp macro="" textlink="">
      <xdr:nvSpPr>
        <xdr:cNvPr id="136" name="テキスト ボックス 135"/>
        <xdr:cNvSpPr txBox="1"/>
      </xdr:nvSpPr>
      <xdr:spPr>
        <a:xfrm>
          <a:off x="16859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79375</xdr:rowOff>
    </xdr:from>
    <xdr:ext cx="762000" cy="258445"/>
    <xdr:sp macro="" textlink="">
      <xdr:nvSpPr>
        <xdr:cNvPr id="137" name="テキスト ボックス 136"/>
        <xdr:cNvSpPr txBox="1"/>
      </xdr:nvSpPr>
      <xdr:spPr>
        <a:xfrm>
          <a:off x="8731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85725</xdr:rowOff>
    </xdr:from>
    <xdr:to xmlns:xdr="http://schemas.openxmlformats.org/drawingml/2006/spreadsheetDrawing">
      <xdr:col>24</xdr:col>
      <xdr:colOff>114300</xdr:colOff>
      <xdr:row>58</xdr:row>
      <xdr:rowOff>15240</xdr:rowOff>
    </xdr:to>
    <xdr:sp macro="" textlink="">
      <xdr:nvSpPr>
        <xdr:cNvPr id="138" name="楕円 137"/>
        <xdr:cNvSpPr/>
      </xdr:nvSpPr>
      <xdr:spPr>
        <a:xfrm>
          <a:off x="4203700" y="950277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63500</xdr:rowOff>
    </xdr:from>
    <xdr:ext cx="598805" cy="258445"/>
    <xdr:sp macro="" textlink="">
      <xdr:nvSpPr>
        <xdr:cNvPr id="139" name="物件費該当値テキスト"/>
        <xdr:cNvSpPr txBox="1"/>
      </xdr:nvSpPr>
      <xdr:spPr>
        <a:xfrm>
          <a:off x="4305300" y="9480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48260</xdr:rowOff>
    </xdr:from>
    <xdr:to xmlns:xdr="http://schemas.openxmlformats.org/drawingml/2006/spreadsheetDrawing">
      <xdr:col>20</xdr:col>
      <xdr:colOff>38100</xdr:colOff>
      <xdr:row>57</xdr:row>
      <xdr:rowOff>150495</xdr:rowOff>
    </xdr:to>
    <xdr:sp macro="" textlink="">
      <xdr:nvSpPr>
        <xdr:cNvPr id="140" name="楕円 139"/>
        <xdr:cNvSpPr/>
      </xdr:nvSpPr>
      <xdr:spPr>
        <a:xfrm>
          <a:off x="3444875" y="946531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141605</xdr:rowOff>
    </xdr:from>
    <xdr:ext cx="598805" cy="258445"/>
    <xdr:sp macro="" textlink="">
      <xdr:nvSpPr>
        <xdr:cNvPr id="141" name="テキスト ボックス 140"/>
        <xdr:cNvSpPr txBox="1"/>
      </xdr:nvSpPr>
      <xdr:spPr>
        <a:xfrm>
          <a:off x="3211830" y="95586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10795</xdr:rowOff>
    </xdr:from>
    <xdr:to xmlns:xdr="http://schemas.openxmlformats.org/drawingml/2006/spreadsheetDrawing">
      <xdr:col>15</xdr:col>
      <xdr:colOff>101600</xdr:colOff>
      <xdr:row>57</xdr:row>
      <xdr:rowOff>112395</xdr:rowOff>
    </xdr:to>
    <xdr:sp macro="" textlink="">
      <xdr:nvSpPr>
        <xdr:cNvPr id="142" name="楕円 141"/>
        <xdr:cNvSpPr/>
      </xdr:nvSpPr>
      <xdr:spPr>
        <a:xfrm>
          <a:off x="2619375" y="942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129540</xdr:rowOff>
    </xdr:from>
    <xdr:ext cx="598805" cy="258445"/>
    <xdr:sp macro="" textlink="">
      <xdr:nvSpPr>
        <xdr:cNvPr id="143" name="テキスト ボックス 142"/>
        <xdr:cNvSpPr txBox="1"/>
      </xdr:nvSpPr>
      <xdr:spPr>
        <a:xfrm>
          <a:off x="2402205" y="921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102235</xdr:rowOff>
    </xdr:from>
    <xdr:to xmlns:xdr="http://schemas.openxmlformats.org/drawingml/2006/spreadsheetDrawing">
      <xdr:col>10</xdr:col>
      <xdr:colOff>165100</xdr:colOff>
      <xdr:row>58</xdr:row>
      <xdr:rowOff>32385</xdr:rowOff>
    </xdr:to>
    <xdr:sp macro="" textlink="">
      <xdr:nvSpPr>
        <xdr:cNvPr id="144" name="楕円 143"/>
        <xdr:cNvSpPr/>
      </xdr:nvSpPr>
      <xdr:spPr>
        <a:xfrm>
          <a:off x="1809750" y="9519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24130</xdr:rowOff>
    </xdr:from>
    <xdr:ext cx="598805" cy="258445"/>
    <xdr:sp macro="" textlink="">
      <xdr:nvSpPr>
        <xdr:cNvPr id="145" name="テキスト ボックス 144"/>
        <xdr:cNvSpPr txBox="1"/>
      </xdr:nvSpPr>
      <xdr:spPr>
        <a:xfrm>
          <a:off x="1576705" y="96062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132715</xdr:rowOff>
    </xdr:from>
    <xdr:to xmlns:xdr="http://schemas.openxmlformats.org/drawingml/2006/spreadsheetDrawing">
      <xdr:col>6</xdr:col>
      <xdr:colOff>38100</xdr:colOff>
      <xdr:row>58</xdr:row>
      <xdr:rowOff>62865</xdr:rowOff>
    </xdr:to>
    <xdr:sp macro="" textlink="">
      <xdr:nvSpPr>
        <xdr:cNvPr id="146" name="楕円 145"/>
        <xdr:cNvSpPr/>
      </xdr:nvSpPr>
      <xdr:spPr>
        <a:xfrm>
          <a:off x="1000125" y="95497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54610</xdr:rowOff>
    </xdr:from>
    <xdr:ext cx="598805" cy="257810"/>
    <xdr:sp macro="" textlink="">
      <xdr:nvSpPr>
        <xdr:cNvPr id="147" name="テキスト ボックス 146"/>
        <xdr:cNvSpPr txBox="1"/>
      </xdr:nvSpPr>
      <xdr:spPr>
        <a:xfrm>
          <a:off x="767080" y="96367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31115</xdr:rowOff>
    </xdr:to>
    <xdr:sp macro="" textlink="">
      <xdr:nvSpPr>
        <xdr:cNvPr id="148" name="正方形/長方形 147"/>
        <xdr:cNvSpPr/>
      </xdr:nvSpPr>
      <xdr:spPr>
        <a:xfrm>
          <a:off x="698500" y="10464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2550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2550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4625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4625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9400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9400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79375</xdr:rowOff>
    </xdr:to>
    <xdr:sp macro="" textlink="">
      <xdr:nvSpPr>
        <xdr:cNvPr id="155" name="正方形/長方形 154"/>
        <xdr:cNvSpPr/>
      </xdr:nvSpPr>
      <xdr:spPr>
        <a:xfrm>
          <a:off x="698500" y="11258550"/>
          <a:ext cx="4305300"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9885" cy="224790"/>
    <xdr:sp macro="" textlink="">
      <xdr:nvSpPr>
        <xdr:cNvPr id="156" name="テキスト ボックス 155"/>
        <xdr:cNvSpPr txBox="1"/>
      </xdr:nvSpPr>
      <xdr:spPr>
        <a:xfrm>
          <a:off x="676275" y="11073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79375</xdr:rowOff>
    </xdr:from>
    <xdr:to xmlns:xdr="http://schemas.openxmlformats.org/drawingml/2006/spreadsheetDrawing">
      <xdr:col>28</xdr:col>
      <xdr:colOff>114300</xdr:colOff>
      <xdr:row>81</xdr:row>
      <xdr:rowOff>79375</xdr:rowOff>
    </xdr:to>
    <xdr:cxnSp macro="">
      <xdr:nvCxnSpPr>
        <xdr:cNvPr id="157" name="直線コネクタ 156"/>
        <xdr:cNvCxnSpPr/>
      </xdr:nvCxnSpPr>
      <xdr:spPr>
        <a:xfrm>
          <a:off x="6985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134620</xdr:rowOff>
    </xdr:from>
    <xdr:to xmlns:xdr="http://schemas.openxmlformats.org/drawingml/2006/spreadsheetDrawing">
      <xdr:col>28</xdr:col>
      <xdr:colOff>114300</xdr:colOff>
      <xdr:row>78</xdr:row>
      <xdr:rowOff>134620</xdr:rowOff>
    </xdr:to>
    <xdr:cxnSp macro="">
      <xdr:nvCxnSpPr>
        <xdr:cNvPr id="158" name="直線コネクタ 157"/>
        <xdr:cNvCxnSpPr/>
      </xdr:nvCxnSpPr>
      <xdr:spPr>
        <a:xfrm>
          <a:off x="698500" y="130187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162560</xdr:rowOff>
    </xdr:from>
    <xdr:ext cx="248920" cy="248920"/>
    <xdr:sp macro="" textlink="">
      <xdr:nvSpPr>
        <xdr:cNvPr id="159" name="テキスト ボックス 158"/>
        <xdr:cNvSpPr txBox="1"/>
      </xdr:nvSpPr>
      <xdr:spPr>
        <a:xfrm>
          <a:off x="481330" y="1288161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24765</xdr:rowOff>
    </xdr:from>
    <xdr:to xmlns:xdr="http://schemas.openxmlformats.org/drawingml/2006/spreadsheetDrawing">
      <xdr:col>28</xdr:col>
      <xdr:colOff>114300</xdr:colOff>
      <xdr:row>76</xdr:row>
      <xdr:rowOff>24765</xdr:rowOff>
    </xdr:to>
    <xdr:cxnSp macro="">
      <xdr:nvCxnSpPr>
        <xdr:cNvPr id="160" name="直線コネクタ 159"/>
        <xdr:cNvCxnSpPr/>
      </xdr:nvCxnSpPr>
      <xdr:spPr>
        <a:xfrm>
          <a:off x="698500" y="12578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52705</xdr:rowOff>
    </xdr:from>
    <xdr:ext cx="595630" cy="248920"/>
    <xdr:sp macro="" textlink="">
      <xdr:nvSpPr>
        <xdr:cNvPr id="161" name="テキスト ボックス 160"/>
        <xdr:cNvSpPr txBox="1"/>
      </xdr:nvSpPr>
      <xdr:spPr>
        <a:xfrm>
          <a:off x="166370" y="124415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81915</xdr:rowOff>
    </xdr:from>
    <xdr:to xmlns:xdr="http://schemas.openxmlformats.org/drawingml/2006/spreadsheetDrawing">
      <xdr:col>28</xdr:col>
      <xdr:colOff>114300</xdr:colOff>
      <xdr:row>73</xdr:row>
      <xdr:rowOff>81915</xdr:rowOff>
    </xdr:to>
    <xdr:cxnSp macro="">
      <xdr:nvCxnSpPr>
        <xdr:cNvPr id="162" name="直線コネクタ 161"/>
        <xdr:cNvCxnSpPr/>
      </xdr:nvCxnSpPr>
      <xdr:spPr>
        <a:xfrm>
          <a:off x="698500" y="121405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111125</xdr:rowOff>
    </xdr:from>
    <xdr:ext cx="595630" cy="258445"/>
    <xdr:sp macro="" textlink="">
      <xdr:nvSpPr>
        <xdr:cNvPr id="163" name="テキスト ボックス 162"/>
        <xdr:cNvSpPr txBox="1"/>
      </xdr:nvSpPr>
      <xdr:spPr>
        <a:xfrm>
          <a:off x="166370" y="12004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98500" y="117030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168275</xdr:rowOff>
    </xdr:from>
    <xdr:ext cx="595630" cy="258445"/>
    <xdr:sp macro="" textlink="">
      <xdr:nvSpPr>
        <xdr:cNvPr id="165" name="テキスト ボックス 164"/>
        <xdr:cNvSpPr txBox="1"/>
      </xdr:nvSpPr>
      <xdr:spPr>
        <a:xfrm>
          <a:off x="166370" y="115665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258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7810"/>
    <xdr:sp macro="" textlink="">
      <xdr:nvSpPr>
        <xdr:cNvPr id="167" name="テキスト ボックス 166"/>
        <xdr:cNvSpPr txBox="1"/>
      </xdr:nvSpPr>
      <xdr:spPr>
        <a:xfrm>
          <a:off x="166370" y="111226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79375</xdr:rowOff>
    </xdr:to>
    <xdr:sp macro="" textlink="">
      <xdr:nvSpPr>
        <xdr:cNvPr id="168" name="維持補修費グラフ枠"/>
        <xdr:cNvSpPr/>
      </xdr:nvSpPr>
      <xdr:spPr>
        <a:xfrm>
          <a:off x="698500" y="11258550"/>
          <a:ext cx="4305300"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114300</xdr:rowOff>
    </xdr:from>
    <xdr:to xmlns:xdr="http://schemas.openxmlformats.org/drawingml/2006/spreadsheetDrawing">
      <xdr:col>24</xdr:col>
      <xdr:colOff>62865</xdr:colOff>
      <xdr:row>78</xdr:row>
      <xdr:rowOff>134620</xdr:rowOff>
    </xdr:to>
    <xdr:cxnSp macro="">
      <xdr:nvCxnSpPr>
        <xdr:cNvPr id="169" name="直線コネクタ 168"/>
        <xdr:cNvCxnSpPr/>
      </xdr:nvCxnSpPr>
      <xdr:spPr>
        <a:xfrm flipV="1">
          <a:off x="4252595" y="11677650"/>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137795</xdr:rowOff>
    </xdr:from>
    <xdr:ext cx="249555" cy="249555"/>
    <xdr:sp macro="" textlink="">
      <xdr:nvSpPr>
        <xdr:cNvPr id="170" name="維持補修費最小値テキスト"/>
        <xdr:cNvSpPr txBox="1"/>
      </xdr:nvSpPr>
      <xdr:spPr>
        <a:xfrm>
          <a:off x="4305300" y="1302194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134620</xdr:rowOff>
    </xdr:from>
    <xdr:to xmlns:xdr="http://schemas.openxmlformats.org/drawingml/2006/spreadsheetDrawing">
      <xdr:col>24</xdr:col>
      <xdr:colOff>152400</xdr:colOff>
      <xdr:row>78</xdr:row>
      <xdr:rowOff>134620</xdr:rowOff>
    </xdr:to>
    <xdr:cxnSp macro="">
      <xdr:nvCxnSpPr>
        <xdr:cNvPr id="171" name="直線コネクタ 170"/>
        <xdr:cNvCxnSpPr/>
      </xdr:nvCxnSpPr>
      <xdr:spPr>
        <a:xfrm>
          <a:off x="4181475" y="13018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61595</xdr:rowOff>
    </xdr:from>
    <xdr:ext cx="598805" cy="258445"/>
    <xdr:sp macro="" textlink="">
      <xdr:nvSpPr>
        <xdr:cNvPr id="172" name="維持補修費最大値テキスト"/>
        <xdr:cNvSpPr txBox="1"/>
      </xdr:nvSpPr>
      <xdr:spPr>
        <a:xfrm>
          <a:off x="4305300" y="11459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114300</xdr:rowOff>
    </xdr:from>
    <xdr:to xmlns:xdr="http://schemas.openxmlformats.org/drawingml/2006/spreadsheetDrawing">
      <xdr:col>24</xdr:col>
      <xdr:colOff>152400</xdr:colOff>
      <xdr:row>70</xdr:row>
      <xdr:rowOff>114300</xdr:rowOff>
    </xdr:to>
    <xdr:cxnSp macro="">
      <xdr:nvCxnSpPr>
        <xdr:cNvPr id="173" name="直線コネクタ 172"/>
        <xdr:cNvCxnSpPr/>
      </xdr:nvCxnSpPr>
      <xdr:spPr>
        <a:xfrm>
          <a:off x="4181475" y="11677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97790</xdr:rowOff>
    </xdr:from>
    <xdr:to xmlns:xdr="http://schemas.openxmlformats.org/drawingml/2006/spreadsheetDrawing">
      <xdr:col>24</xdr:col>
      <xdr:colOff>63500</xdr:colOff>
      <xdr:row>78</xdr:row>
      <xdr:rowOff>104775</xdr:rowOff>
    </xdr:to>
    <xdr:cxnSp macro="">
      <xdr:nvCxnSpPr>
        <xdr:cNvPr id="174" name="直線コネクタ 173"/>
        <xdr:cNvCxnSpPr/>
      </xdr:nvCxnSpPr>
      <xdr:spPr>
        <a:xfrm>
          <a:off x="3492500" y="12981940"/>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111125</xdr:rowOff>
    </xdr:from>
    <xdr:ext cx="534670" cy="249555"/>
    <xdr:sp macro="" textlink="">
      <xdr:nvSpPr>
        <xdr:cNvPr id="175" name="維持補修費平均値テキスト"/>
        <xdr:cNvSpPr txBox="1"/>
      </xdr:nvSpPr>
      <xdr:spPr>
        <a:xfrm>
          <a:off x="4305300" y="1266507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89535</xdr:rowOff>
    </xdr:from>
    <xdr:to xmlns:xdr="http://schemas.openxmlformats.org/drawingml/2006/spreadsheetDrawing">
      <xdr:col>24</xdr:col>
      <xdr:colOff>114300</xdr:colOff>
      <xdr:row>78</xdr:row>
      <xdr:rowOff>22225</xdr:rowOff>
    </xdr:to>
    <xdr:sp macro="" textlink="">
      <xdr:nvSpPr>
        <xdr:cNvPr id="176" name="フローチャート: 判断 175"/>
        <xdr:cNvSpPr/>
      </xdr:nvSpPr>
      <xdr:spPr>
        <a:xfrm>
          <a:off x="4203700" y="12808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97790</xdr:rowOff>
    </xdr:from>
    <xdr:to xmlns:xdr="http://schemas.openxmlformats.org/drawingml/2006/spreadsheetDrawing">
      <xdr:col>19</xdr:col>
      <xdr:colOff>174625</xdr:colOff>
      <xdr:row>78</xdr:row>
      <xdr:rowOff>118745</xdr:rowOff>
    </xdr:to>
    <xdr:cxnSp macro="">
      <xdr:nvCxnSpPr>
        <xdr:cNvPr id="177" name="直線コネクタ 176"/>
        <xdr:cNvCxnSpPr/>
      </xdr:nvCxnSpPr>
      <xdr:spPr>
        <a:xfrm flipV="1">
          <a:off x="2670175" y="12981940"/>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106680</xdr:rowOff>
    </xdr:from>
    <xdr:to xmlns:xdr="http://schemas.openxmlformats.org/drawingml/2006/spreadsheetDrawing">
      <xdr:col>20</xdr:col>
      <xdr:colOff>38100</xdr:colOff>
      <xdr:row>78</xdr:row>
      <xdr:rowOff>39370</xdr:rowOff>
    </xdr:to>
    <xdr:sp macro="" textlink="">
      <xdr:nvSpPr>
        <xdr:cNvPr id="178" name="フローチャート: 判断 177"/>
        <xdr:cNvSpPr/>
      </xdr:nvSpPr>
      <xdr:spPr>
        <a:xfrm>
          <a:off x="3444875" y="128257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55880</xdr:rowOff>
    </xdr:from>
    <xdr:ext cx="534035" cy="248920"/>
    <xdr:sp macro="" textlink="">
      <xdr:nvSpPr>
        <xdr:cNvPr id="179" name="テキスト ボックス 178"/>
        <xdr:cNvSpPr txBox="1"/>
      </xdr:nvSpPr>
      <xdr:spPr>
        <a:xfrm>
          <a:off x="3244215" y="1260983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106045</xdr:rowOff>
    </xdr:from>
    <xdr:to xmlns:xdr="http://schemas.openxmlformats.org/drawingml/2006/spreadsheetDrawing">
      <xdr:col>15</xdr:col>
      <xdr:colOff>50800</xdr:colOff>
      <xdr:row>78</xdr:row>
      <xdr:rowOff>118745</xdr:rowOff>
    </xdr:to>
    <xdr:cxnSp macro="">
      <xdr:nvCxnSpPr>
        <xdr:cNvPr id="180" name="直線コネクタ 179"/>
        <xdr:cNvCxnSpPr/>
      </xdr:nvCxnSpPr>
      <xdr:spPr>
        <a:xfrm>
          <a:off x="1860550" y="12990195"/>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140970</xdr:rowOff>
    </xdr:from>
    <xdr:to xmlns:xdr="http://schemas.openxmlformats.org/drawingml/2006/spreadsheetDrawing">
      <xdr:col>15</xdr:col>
      <xdr:colOff>101600</xdr:colOff>
      <xdr:row>78</xdr:row>
      <xdr:rowOff>73660</xdr:rowOff>
    </xdr:to>
    <xdr:sp macro="" textlink="">
      <xdr:nvSpPr>
        <xdr:cNvPr id="181" name="フローチャート: 判断 180"/>
        <xdr:cNvSpPr/>
      </xdr:nvSpPr>
      <xdr:spPr>
        <a:xfrm>
          <a:off x="2619375" y="1286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90170</xdr:rowOff>
    </xdr:from>
    <xdr:ext cx="534035" cy="248920"/>
    <xdr:sp macro="" textlink="">
      <xdr:nvSpPr>
        <xdr:cNvPr id="182" name="テキスト ボックス 181"/>
        <xdr:cNvSpPr txBox="1"/>
      </xdr:nvSpPr>
      <xdr:spPr>
        <a:xfrm>
          <a:off x="2434590" y="1264412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106045</xdr:rowOff>
    </xdr:from>
    <xdr:to xmlns:xdr="http://schemas.openxmlformats.org/drawingml/2006/spreadsheetDrawing">
      <xdr:col>10</xdr:col>
      <xdr:colOff>114300</xdr:colOff>
      <xdr:row>78</xdr:row>
      <xdr:rowOff>118110</xdr:rowOff>
    </xdr:to>
    <xdr:cxnSp macro="">
      <xdr:nvCxnSpPr>
        <xdr:cNvPr id="183" name="直線コネクタ 182"/>
        <xdr:cNvCxnSpPr/>
      </xdr:nvCxnSpPr>
      <xdr:spPr>
        <a:xfrm flipV="1">
          <a:off x="1047750" y="12990195"/>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131445</xdr:rowOff>
    </xdr:from>
    <xdr:to xmlns:xdr="http://schemas.openxmlformats.org/drawingml/2006/spreadsheetDrawing">
      <xdr:col>10</xdr:col>
      <xdr:colOff>165100</xdr:colOff>
      <xdr:row>78</xdr:row>
      <xdr:rowOff>64135</xdr:rowOff>
    </xdr:to>
    <xdr:sp macro="" textlink="">
      <xdr:nvSpPr>
        <xdr:cNvPr id="184" name="フローチャート: 判断 183"/>
        <xdr:cNvSpPr/>
      </xdr:nvSpPr>
      <xdr:spPr>
        <a:xfrm>
          <a:off x="1809750" y="12850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80010</xdr:rowOff>
    </xdr:from>
    <xdr:ext cx="534035" cy="249555"/>
    <xdr:sp macro="" textlink="">
      <xdr:nvSpPr>
        <xdr:cNvPr id="185" name="テキスト ボックス 184"/>
        <xdr:cNvSpPr txBox="1"/>
      </xdr:nvSpPr>
      <xdr:spPr>
        <a:xfrm>
          <a:off x="1609090" y="1263396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122555</xdr:rowOff>
    </xdr:from>
    <xdr:to xmlns:xdr="http://schemas.openxmlformats.org/drawingml/2006/spreadsheetDrawing">
      <xdr:col>6</xdr:col>
      <xdr:colOff>38100</xdr:colOff>
      <xdr:row>78</xdr:row>
      <xdr:rowOff>55245</xdr:rowOff>
    </xdr:to>
    <xdr:sp macro="" textlink="">
      <xdr:nvSpPr>
        <xdr:cNvPr id="186" name="フローチャート: 判断 185"/>
        <xdr:cNvSpPr/>
      </xdr:nvSpPr>
      <xdr:spPr>
        <a:xfrm>
          <a:off x="1000125" y="128416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71120</xdr:rowOff>
    </xdr:from>
    <xdr:ext cx="534035" cy="249555"/>
    <xdr:sp macro="" textlink="">
      <xdr:nvSpPr>
        <xdr:cNvPr id="187" name="テキスト ボックス 186"/>
        <xdr:cNvSpPr txBox="1"/>
      </xdr:nvSpPr>
      <xdr:spPr>
        <a:xfrm>
          <a:off x="799465" y="1262507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76835</xdr:rowOff>
    </xdr:from>
    <xdr:ext cx="762000" cy="249555"/>
    <xdr:sp macro="" textlink="">
      <xdr:nvSpPr>
        <xdr:cNvPr id="188" name="テキスト ボックス 187"/>
        <xdr:cNvSpPr txBox="1"/>
      </xdr:nvSpPr>
      <xdr:spPr>
        <a:xfrm>
          <a:off x="4079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76835</xdr:rowOff>
    </xdr:from>
    <xdr:ext cx="762000" cy="249555"/>
    <xdr:sp macro="" textlink="">
      <xdr:nvSpPr>
        <xdr:cNvPr id="189" name="テキスト ボックス 188"/>
        <xdr:cNvSpPr txBox="1"/>
      </xdr:nvSpPr>
      <xdr:spPr>
        <a:xfrm>
          <a:off x="3317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76835</xdr:rowOff>
    </xdr:from>
    <xdr:ext cx="762000" cy="249555"/>
    <xdr:sp macro="" textlink="">
      <xdr:nvSpPr>
        <xdr:cNvPr id="190" name="テキスト ボックス 189"/>
        <xdr:cNvSpPr txBox="1"/>
      </xdr:nvSpPr>
      <xdr:spPr>
        <a:xfrm>
          <a:off x="24955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76835</xdr:rowOff>
    </xdr:from>
    <xdr:ext cx="762000" cy="249555"/>
    <xdr:sp macro="" textlink="">
      <xdr:nvSpPr>
        <xdr:cNvPr id="191" name="テキスト ボックス 190"/>
        <xdr:cNvSpPr txBox="1"/>
      </xdr:nvSpPr>
      <xdr:spPr>
        <a:xfrm>
          <a:off x="1685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76835</xdr:rowOff>
    </xdr:from>
    <xdr:ext cx="762000" cy="249555"/>
    <xdr:sp macro="" textlink="">
      <xdr:nvSpPr>
        <xdr:cNvPr id="192" name="テキスト ボックス 191"/>
        <xdr:cNvSpPr txBox="1"/>
      </xdr:nvSpPr>
      <xdr:spPr>
        <a:xfrm>
          <a:off x="873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55880</xdr:rowOff>
    </xdr:from>
    <xdr:to xmlns:xdr="http://schemas.openxmlformats.org/drawingml/2006/spreadsheetDrawing">
      <xdr:col>24</xdr:col>
      <xdr:colOff>114300</xdr:colOff>
      <xdr:row>78</xdr:row>
      <xdr:rowOff>153670</xdr:rowOff>
    </xdr:to>
    <xdr:sp macro="" textlink="">
      <xdr:nvSpPr>
        <xdr:cNvPr id="193" name="楕円 192"/>
        <xdr:cNvSpPr/>
      </xdr:nvSpPr>
      <xdr:spPr>
        <a:xfrm>
          <a:off x="4203700" y="12940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138430</xdr:rowOff>
    </xdr:from>
    <xdr:ext cx="469900" cy="249555"/>
    <xdr:sp macro="" textlink="">
      <xdr:nvSpPr>
        <xdr:cNvPr id="194" name="維持補修費該当値テキスト"/>
        <xdr:cNvSpPr txBox="1"/>
      </xdr:nvSpPr>
      <xdr:spPr>
        <a:xfrm>
          <a:off x="4305300" y="1285748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48895</xdr:rowOff>
    </xdr:from>
    <xdr:to xmlns:xdr="http://schemas.openxmlformats.org/drawingml/2006/spreadsheetDrawing">
      <xdr:col>20</xdr:col>
      <xdr:colOff>38100</xdr:colOff>
      <xdr:row>78</xdr:row>
      <xdr:rowOff>146685</xdr:rowOff>
    </xdr:to>
    <xdr:sp macro="" textlink="">
      <xdr:nvSpPr>
        <xdr:cNvPr id="195" name="楕円 194"/>
        <xdr:cNvSpPr/>
      </xdr:nvSpPr>
      <xdr:spPr>
        <a:xfrm>
          <a:off x="3444875" y="129330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137795</xdr:rowOff>
    </xdr:from>
    <xdr:ext cx="469265" cy="249555"/>
    <xdr:sp macro="" textlink="">
      <xdr:nvSpPr>
        <xdr:cNvPr id="196" name="テキスト ボックス 195"/>
        <xdr:cNvSpPr txBox="1"/>
      </xdr:nvSpPr>
      <xdr:spPr>
        <a:xfrm>
          <a:off x="3276600" y="130219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69850</xdr:rowOff>
    </xdr:from>
    <xdr:to xmlns:xdr="http://schemas.openxmlformats.org/drawingml/2006/spreadsheetDrawing">
      <xdr:col>15</xdr:col>
      <xdr:colOff>101600</xdr:colOff>
      <xdr:row>79</xdr:row>
      <xdr:rowOff>2540</xdr:rowOff>
    </xdr:to>
    <xdr:sp macro="" textlink="">
      <xdr:nvSpPr>
        <xdr:cNvPr id="197" name="楕円 196"/>
        <xdr:cNvSpPr/>
      </xdr:nvSpPr>
      <xdr:spPr>
        <a:xfrm>
          <a:off x="2619375" y="12954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159385</xdr:rowOff>
    </xdr:from>
    <xdr:ext cx="469265" cy="248920"/>
    <xdr:sp macro="" textlink="">
      <xdr:nvSpPr>
        <xdr:cNvPr id="198" name="テキスト ボックス 197"/>
        <xdr:cNvSpPr txBox="1"/>
      </xdr:nvSpPr>
      <xdr:spPr>
        <a:xfrm>
          <a:off x="2451100" y="130435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57785</xdr:rowOff>
    </xdr:from>
    <xdr:to xmlns:xdr="http://schemas.openxmlformats.org/drawingml/2006/spreadsheetDrawing">
      <xdr:col>10</xdr:col>
      <xdr:colOff>165100</xdr:colOff>
      <xdr:row>78</xdr:row>
      <xdr:rowOff>155575</xdr:rowOff>
    </xdr:to>
    <xdr:sp macro="" textlink="">
      <xdr:nvSpPr>
        <xdr:cNvPr id="199" name="楕円 198"/>
        <xdr:cNvSpPr/>
      </xdr:nvSpPr>
      <xdr:spPr>
        <a:xfrm>
          <a:off x="1809750" y="12941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146685</xdr:rowOff>
    </xdr:from>
    <xdr:ext cx="469265" cy="249555"/>
    <xdr:sp macro="" textlink="">
      <xdr:nvSpPr>
        <xdr:cNvPr id="200" name="テキスト ボックス 199"/>
        <xdr:cNvSpPr txBox="1"/>
      </xdr:nvSpPr>
      <xdr:spPr>
        <a:xfrm>
          <a:off x="1641475" y="130308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69215</xdr:rowOff>
    </xdr:from>
    <xdr:to xmlns:xdr="http://schemas.openxmlformats.org/drawingml/2006/spreadsheetDrawing">
      <xdr:col>6</xdr:col>
      <xdr:colOff>38100</xdr:colOff>
      <xdr:row>79</xdr:row>
      <xdr:rowOff>1905</xdr:rowOff>
    </xdr:to>
    <xdr:sp macro="" textlink="">
      <xdr:nvSpPr>
        <xdr:cNvPr id="201" name="楕円 200"/>
        <xdr:cNvSpPr/>
      </xdr:nvSpPr>
      <xdr:spPr>
        <a:xfrm>
          <a:off x="1000125" y="129533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158750</xdr:rowOff>
    </xdr:from>
    <xdr:ext cx="469265" cy="248920"/>
    <xdr:sp macro="" textlink="">
      <xdr:nvSpPr>
        <xdr:cNvPr id="202" name="テキスト ボックス 201"/>
        <xdr:cNvSpPr txBox="1"/>
      </xdr:nvSpPr>
      <xdr:spPr>
        <a:xfrm>
          <a:off x="831850" y="1304290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55245</xdr:rowOff>
    </xdr:from>
    <xdr:to xmlns:xdr="http://schemas.openxmlformats.org/drawingml/2006/spreadsheetDrawing">
      <xdr:col>28</xdr:col>
      <xdr:colOff>114300</xdr:colOff>
      <xdr:row>85</xdr:row>
      <xdr:rowOff>30480</xdr:rowOff>
    </xdr:to>
    <xdr:sp macro="" textlink="">
      <xdr:nvSpPr>
        <xdr:cNvPr id="203" name="正方形/長方形 202"/>
        <xdr:cNvSpPr/>
      </xdr:nvSpPr>
      <xdr:spPr>
        <a:xfrm>
          <a:off x="6985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55245</xdr:rowOff>
    </xdr:from>
    <xdr:to xmlns:xdr="http://schemas.openxmlformats.org/drawingml/2006/spreadsheetDrawing">
      <xdr:col>12</xdr:col>
      <xdr:colOff>127000</xdr:colOff>
      <xdr:row>86</xdr:row>
      <xdr:rowOff>134620</xdr:rowOff>
    </xdr:to>
    <xdr:sp macro="" textlink="">
      <xdr:nvSpPr>
        <xdr:cNvPr id="204" name="正方形/長方形 203"/>
        <xdr:cNvSpPr/>
      </xdr:nvSpPr>
      <xdr:spPr>
        <a:xfrm>
          <a:off x="825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85725</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55245</xdr:rowOff>
    </xdr:from>
    <xdr:to xmlns:xdr="http://schemas.openxmlformats.org/drawingml/2006/spreadsheetDrawing">
      <xdr:col>18</xdr:col>
      <xdr:colOff>0</xdr:colOff>
      <xdr:row>86</xdr:row>
      <xdr:rowOff>134620</xdr:rowOff>
    </xdr:to>
    <xdr:sp macro="" textlink="">
      <xdr:nvSpPr>
        <xdr:cNvPr id="206" name="正方形/長方形 205"/>
        <xdr:cNvSpPr/>
      </xdr:nvSpPr>
      <xdr:spPr>
        <a:xfrm>
          <a:off x="1746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85725</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55245</xdr:rowOff>
    </xdr:from>
    <xdr:to xmlns:xdr="http://schemas.openxmlformats.org/drawingml/2006/spreadsheetDrawing">
      <xdr:col>24</xdr:col>
      <xdr:colOff>0</xdr:colOff>
      <xdr:row>86</xdr:row>
      <xdr:rowOff>134620</xdr:rowOff>
    </xdr:to>
    <xdr:sp macro="" textlink="">
      <xdr:nvSpPr>
        <xdr:cNvPr id="208" name="正方形/長方形 207"/>
        <xdr:cNvSpPr/>
      </xdr:nvSpPr>
      <xdr:spPr>
        <a:xfrm>
          <a:off x="2794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85725</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9885" cy="217170"/>
    <xdr:sp macro="" textlink="">
      <xdr:nvSpPr>
        <xdr:cNvPr id="211" name="テキスト ボックス 210"/>
        <xdr:cNvSpPr txBox="1"/>
      </xdr:nvSpPr>
      <xdr:spPr>
        <a:xfrm>
          <a:off x="6762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644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920" cy="259080"/>
    <xdr:sp macro="" textlink="">
      <xdr:nvSpPr>
        <xdr:cNvPr id="214" name="テキスト ボックス 213"/>
        <xdr:cNvSpPr txBox="1"/>
      </xdr:nvSpPr>
      <xdr:spPr>
        <a:xfrm>
          <a:off x="48133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06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4630"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18" name="テキスト ボックス 217"/>
        <xdr:cNvSpPr txBox="1"/>
      </xdr:nvSpPr>
      <xdr:spPr>
        <a:xfrm>
          <a:off x="16637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30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0" name="テキスト ボックス 219"/>
        <xdr:cNvSpPr txBox="1"/>
      </xdr:nvSpPr>
      <xdr:spPr>
        <a:xfrm>
          <a:off x="166370"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60960</xdr:rowOff>
    </xdr:from>
    <xdr:to xmlns:xdr="http://schemas.openxmlformats.org/drawingml/2006/spreadsheetDrawing">
      <xdr:col>28</xdr:col>
      <xdr:colOff>114300</xdr:colOff>
      <xdr:row>90</xdr:row>
      <xdr:rowOff>60960</xdr:rowOff>
    </xdr:to>
    <xdr:cxnSp macro="">
      <xdr:nvCxnSpPr>
        <xdr:cNvPr id="221" name="直線コネクタ 220"/>
        <xdr:cNvCxnSpPr/>
      </xdr:nvCxnSpPr>
      <xdr:spPr>
        <a:xfrm>
          <a:off x="698500" y="14926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89535</xdr:rowOff>
    </xdr:from>
    <xdr:ext cx="595630" cy="249555"/>
    <xdr:sp macro="" textlink="">
      <xdr:nvSpPr>
        <xdr:cNvPr id="222" name="テキスト ボックス 221"/>
        <xdr:cNvSpPr txBox="1"/>
      </xdr:nvSpPr>
      <xdr:spPr>
        <a:xfrm>
          <a:off x="166370" y="1478978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3" name="直線コネクタ 222"/>
        <xdr:cNvCxnSpPr/>
      </xdr:nvCxnSpPr>
      <xdr:spPr>
        <a:xfrm>
          <a:off x="6985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52705</xdr:rowOff>
    </xdr:from>
    <xdr:ext cx="595630" cy="248920"/>
    <xdr:sp macro="" textlink="">
      <xdr:nvSpPr>
        <xdr:cNvPr id="224" name="テキスト ボックス 223"/>
        <xdr:cNvSpPr txBox="1"/>
      </xdr:nvSpPr>
      <xdr:spPr>
        <a:xfrm>
          <a:off x="166370" y="14422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6985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34290</xdr:rowOff>
    </xdr:from>
    <xdr:to xmlns:xdr="http://schemas.openxmlformats.org/drawingml/2006/spreadsheetDrawing">
      <xdr:col>24</xdr:col>
      <xdr:colOff>62865</xdr:colOff>
      <xdr:row>98</xdr:row>
      <xdr:rowOff>123825</xdr:rowOff>
    </xdr:to>
    <xdr:cxnSp macro="">
      <xdr:nvCxnSpPr>
        <xdr:cNvPr id="226" name="直線コネクタ 225"/>
        <xdr:cNvCxnSpPr/>
      </xdr:nvCxnSpPr>
      <xdr:spPr>
        <a:xfrm flipV="1">
          <a:off x="4252595" y="14899640"/>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127635</xdr:rowOff>
    </xdr:from>
    <xdr:ext cx="534670" cy="259080"/>
    <xdr:sp macro="" textlink="">
      <xdr:nvSpPr>
        <xdr:cNvPr id="227" name="扶助費最小値テキスト"/>
        <xdr:cNvSpPr txBox="1"/>
      </xdr:nvSpPr>
      <xdr:spPr>
        <a:xfrm>
          <a:off x="4305300" y="16358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123825</xdr:rowOff>
    </xdr:from>
    <xdr:to xmlns:xdr="http://schemas.openxmlformats.org/drawingml/2006/spreadsheetDrawing">
      <xdr:col>24</xdr:col>
      <xdr:colOff>152400</xdr:colOff>
      <xdr:row>98</xdr:row>
      <xdr:rowOff>123825</xdr:rowOff>
    </xdr:to>
    <xdr:cxnSp macro="">
      <xdr:nvCxnSpPr>
        <xdr:cNvPr id="228" name="直線コネクタ 227"/>
        <xdr:cNvCxnSpPr/>
      </xdr:nvCxnSpPr>
      <xdr:spPr>
        <a:xfrm>
          <a:off x="4181475" y="163544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147955</xdr:rowOff>
    </xdr:from>
    <xdr:ext cx="598805" cy="249555"/>
    <xdr:sp macro="" textlink="">
      <xdr:nvSpPr>
        <xdr:cNvPr id="229" name="扶助費最大値テキスト"/>
        <xdr:cNvSpPr txBox="1"/>
      </xdr:nvSpPr>
      <xdr:spPr>
        <a:xfrm>
          <a:off x="4305300" y="146831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34290</xdr:rowOff>
    </xdr:from>
    <xdr:to xmlns:xdr="http://schemas.openxmlformats.org/drawingml/2006/spreadsheetDrawing">
      <xdr:col>24</xdr:col>
      <xdr:colOff>152400</xdr:colOff>
      <xdr:row>90</xdr:row>
      <xdr:rowOff>34290</xdr:rowOff>
    </xdr:to>
    <xdr:cxnSp macro="">
      <xdr:nvCxnSpPr>
        <xdr:cNvPr id="230" name="直線コネクタ 229"/>
        <xdr:cNvCxnSpPr/>
      </xdr:nvCxnSpPr>
      <xdr:spPr>
        <a:xfrm>
          <a:off x="4181475" y="14899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95</xdr:row>
      <xdr:rowOff>121920</xdr:rowOff>
    </xdr:from>
    <xdr:to xmlns:xdr="http://schemas.openxmlformats.org/drawingml/2006/spreadsheetDrawing">
      <xdr:col>24</xdr:col>
      <xdr:colOff>63500</xdr:colOff>
      <xdr:row>97</xdr:row>
      <xdr:rowOff>13970</xdr:rowOff>
    </xdr:to>
    <xdr:cxnSp macro="">
      <xdr:nvCxnSpPr>
        <xdr:cNvPr id="231" name="直線コネクタ 230"/>
        <xdr:cNvCxnSpPr/>
      </xdr:nvCxnSpPr>
      <xdr:spPr>
        <a:xfrm flipV="1">
          <a:off x="3492500" y="15838170"/>
          <a:ext cx="7620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156845</xdr:rowOff>
    </xdr:from>
    <xdr:ext cx="534670" cy="258445"/>
    <xdr:sp macro="" textlink="">
      <xdr:nvSpPr>
        <xdr:cNvPr id="232" name="扶助費平均値テキスト"/>
        <xdr:cNvSpPr txBox="1"/>
      </xdr:nvSpPr>
      <xdr:spPr>
        <a:xfrm>
          <a:off x="4305300" y="155301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133985</xdr:rowOff>
    </xdr:from>
    <xdr:to xmlns:xdr="http://schemas.openxmlformats.org/drawingml/2006/spreadsheetDrawing">
      <xdr:col>24</xdr:col>
      <xdr:colOff>114300</xdr:colOff>
      <xdr:row>95</xdr:row>
      <xdr:rowOff>64135</xdr:rowOff>
    </xdr:to>
    <xdr:sp macro="" textlink="">
      <xdr:nvSpPr>
        <xdr:cNvPr id="233" name="フローチャート: 判断 232"/>
        <xdr:cNvSpPr/>
      </xdr:nvSpPr>
      <xdr:spPr>
        <a:xfrm>
          <a:off x="4203700" y="156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13970</xdr:rowOff>
    </xdr:from>
    <xdr:to xmlns:xdr="http://schemas.openxmlformats.org/drawingml/2006/spreadsheetDrawing">
      <xdr:col>19</xdr:col>
      <xdr:colOff>174625</xdr:colOff>
      <xdr:row>97</xdr:row>
      <xdr:rowOff>29210</xdr:rowOff>
    </xdr:to>
    <xdr:cxnSp macro="">
      <xdr:nvCxnSpPr>
        <xdr:cNvPr id="234" name="直線コネクタ 233"/>
        <xdr:cNvCxnSpPr/>
      </xdr:nvCxnSpPr>
      <xdr:spPr>
        <a:xfrm flipV="1">
          <a:off x="2670175" y="16073120"/>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5" name="フローチャート: 判断 234"/>
        <xdr:cNvSpPr/>
      </xdr:nvSpPr>
      <xdr:spPr>
        <a:xfrm>
          <a:off x="3444875" y="158502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80645</xdr:rowOff>
    </xdr:from>
    <xdr:ext cx="534035" cy="259080"/>
    <xdr:sp macro="" textlink="">
      <xdr:nvSpPr>
        <xdr:cNvPr id="236" name="テキスト ボックス 235"/>
        <xdr:cNvSpPr txBox="1"/>
      </xdr:nvSpPr>
      <xdr:spPr>
        <a:xfrm>
          <a:off x="3244215" y="15625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18415</xdr:rowOff>
    </xdr:from>
    <xdr:to xmlns:xdr="http://schemas.openxmlformats.org/drawingml/2006/spreadsheetDrawing">
      <xdr:col>15</xdr:col>
      <xdr:colOff>50800</xdr:colOff>
      <xdr:row>97</xdr:row>
      <xdr:rowOff>29210</xdr:rowOff>
    </xdr:to>
    <xdr:cxnSp macro="">
      <xdr:nvCxnSpPr>
        <xdr:cNvPr id="237" name="直線コネクタ 236"/>
        <xdr:cNvCxnSpPr/>
      </xdr:nvCxnSpPr>
      <xdr:spPr>
        <a:xfrm>
          <a:off x="1860550" y="16077565"/>
          <a:ext cx="8096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160655</xdr:rowOff>
    </xdr:from>
    <xdr:to xmlns:xdr="http://schemas.openxmlformats.org/drawingml/2006/spreadsheetDrawing">
      <xdr:col>15</xdr:col>
      <xdr:colOff>101600</xdr:colOff>
      <xdr:row>96</xdr:row>
      <xdr:rowOff>90805</xdr:rowOff>
    </xdr:to>
    <xdr:sp macro="" textlink="">
      <xdr:nvSpPr>
        <xdr:cNvPr id="238" name="フローチャート: 判断 237"/>
        <xdr:cNvSpPr/>
      </xdr:nvSpPr>
      <xdr:spPr>
        <a:xfrm>
          <a:off x="2619375" y="1587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107315</xdr:rowOff>
    </xdr:from>
    <xdr:ext cx="534035" cy="259080"/>
    <xdr:sp macro="" textlink="">
      <xdr:nvSpPr>
        <xdr:cNvPr id="239" name="テキスト ボックス 238"/>
        <xdr:cNvSpPr txBox="1"/>
      </xdr:nvSpPr>
      <xdr:spPr>
        <a:xfrm>
          <a:off x="2434590" y="15652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96</xdr:row>
      <xdr:rowOff>171450</xdr:rowOff>
    </xdr:from>
    <xdr:to xmlns:xdr="http://schemas.openxmlformats.org/drawingml/2006/spreadsheetDrawing">
      <xdr:col>10</xdr:col>
      <xdr:colOff>114300</xdr:colOff>
      <xdr:row>97</xdr:row>
      <xdr:rowOff>18415</xdr:rowOff>
    </xdr:to>
    <xdr:cxnSp macro="">
      <xdr:nvCxnSpPr>
        <xdr:cNvPr id="240" name="直線コネクタ 239"/>
        <xdr:cNvCxnSpPr/>
      </xdr:nvCxnSpPr>
      <xdr:spPr>
        <a:xfrm>
          <a:off x="1047750" y="16059150"/>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7620</xdr:rowOff>
    </xdr:from>
    <xdr:to xmlns:xdr="http://schemas.openxmlformats.org/drawingml/2006/spreadsheetDrawing">
      <xdr:col>10</xdr:col>
      <xdr:colOff>165100</xdr:colOff>
      <xdr:row>96</xdr:row>
      <xdr:rowOff>109220</xdr:rowOff>
    </xdr:to>
    <xdr:sp macro="" textlink="">
      <xdr:nvSpPr>
        <xdr:cNvPr id="241" name="フローチャート: 判断 240"/>
        <xdr:cNvSpPr/>
      </xdr:nvSpPr>
      <xdr:spPr>
        <a:xfrm>
          <a:off x="1809750" y="158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125730</xdr:rowOff>
    </xdr:from>
    <xdr:ext cx="534035" cy="259080"/>
    <xdr:sp macro="" textlink="">
      <xdr:nvSpPr>
        <xdr:cNvPr id="242" name="テキスト ボックス 241"/>
        <xdr:cNvSpPr txBox="1"/>
      </xdr:nvSpPr>
      <xdr:spPr>
        <a:xfrm>
          <a:off x="1609090" y="15670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167005</xdr:rowOff>
    </xdr:from>
    <xdr:to xmlns:xdr="http://schemas.openxmlformats.org/drawingml/2006/spreadsheetDrawing">
      <xdr:col>6</xdr:col>
      <xdr:colOff>38100</xdr:colOff>
      <xdr:row>96</xdr:row>
      <xdr:rowOff>97790</xdr:rowOff>
    </xdr:to>
    <xdr:sp macro="" textlink="">
      <xdr:nvSpPr>
        <xdr:cNvPr id="243" name="フローチャート: 判断 242"/>
        <xdr:cNvSpPr/>
      </xdr:nvSpPr>
      <xdr:spPr>
        <a:xfrm>
          <a:off x="1000125" y="158832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113665</xdr:rowOff>
    </xdr:from>
    <xdr:ext cx="534035" cy="258445"/>
    <xdr:sp macro="" textlink="">
      <xdr:nvSpPr>
        <xdr:cNvPr id="244" name="テキスト ボックス 243"/>
        <xdr:cNvSpPr txBox="1"/>
      </xdr:nvSpPr>
      <xdr:spPr>
        <a:xfrm>
          <a:off x="799465" y="15658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79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317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4955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873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71120</xdr:rowOff>
    </xdr:from>
    <xdr:to xmlns:xdr="http://schemas.openxmlformats.org/drawingml/2006/spreadsheetDrawing">
      <xdr:col>24</xdr:col>
      <xdr:colOff>114300</xdr:colOff>
      <xdr:row>96</xdr:row>
      <xdr:rowOff>1270</xdr:rowOff>
    </xdr:to>
    <xdr:sp macro="" textlink="">
      <xdr:nvSpPr>
        <xdr:cNvPr id="250" name="楕円 249"/>
        <xdr:cNvSpPr/>
      </xdr:nvSpPr>
      <xdr:spPr>
        <a:xfrm>
          <a:off x="4203700" y="157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49530</xdr:rowOff>
    </xdr:from>
    <xdr:ext cx="534670" cy="259080"/>
    <xdr:sp macro="" textlink="">
      <xdr:nvSpPr>
        <xdr:cNvPr id="251" name="扶助費該当値テキスト"/>
        <xdr:cNvSpPr txBox="1"/>
      </xdr:nvSpPr>
      <xdr:spPr>
        <a:xfrm>
          <a:off x="4305300" y="15765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134620</xdr:rowOff>
    </xdr:from>
    <xdr:to xmlns:xdr="http://schemas.openxmlformats.org/drawingml/2006/spreadsheetDrawing">
      <xdr:col>20</xdr:col>
      <xdr:colOff>38100</xdr:colOff>
      <xdr:row>97</xdr:row>
      <xdr:rowOff>64770</xdr:rowOff>
    </xdr:to>
    <xdr:sp macro="" textlink="">
      <xdr:nvSpPr>
        <xdr:cNvPr id="252" name="楕円 251"/>
        <xdr:cNvSpPr/>
      </xdr:nvSpPr>
      <xdr:spPr>
        <a:xfrm>
          <a:off x="3444875" y="160223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55880</xdr:rowOff>
    </xdr:from>
    <xdr:ext cx="534035" cy="259080"/>
    <xdr:sp macro="" textlink="">
      <xdr:nvSpPr>
        <xdr:cNvPr id="253" name="テキスト ボックス 252"/>
        <xdr:cNvSpPr txBox="1"/>
      </xdr:nvSpPr>
      <xdr:spPr>
        <a:xfrm>
          <a:off x="3244215" y="16115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149225</xdr:rowOff>
    </xdr:from>
    <xdr:to xmlns:xdr="http://schemas.openxmlformats.org/drawingml/2006/spreadsheetDrawing">
      <xdr:col>15</xdr:col>
      <xdr:colOff>101600</xdr:colOff>
      <xdr:row>97</xdr:row>
      <xdr:rowOff>79375</xdr:rowOff>
    </xdr:to>
    <xdr:sp macro="" textlink="">
      <xdr:nvSpPr>
        <xdr:cNvPr id="254" name="楕円 253"/>
        <xdr:cNvSpPr/>
      </xdr:nvSpPr>
      <xdr:spPr>
        <a:xfrm>
          <a:off x="2619375" y="160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70485</xdr:rowOff>
    </xdr:from>
    <xdr:ext cx="534035" cy="259080"/>
    <xdr:sp macro="" textlink="">
      <xdr:nvSpPr>
        <xdr:cNvPr id="255" name="テキスト ボックス 254"/>
        <xdr:cNvSpPr txBox="1"/>
      </xdr:nvSpPr>
      <xdr:spPr>
        <a:xfrm>
          <a:off x="2434590" y="16129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139065</xdr:rowOff>
    </xdr:from>
    <xdr:to xmlns:xdr="http://schemas.openxmlformats.org/drawingml/2006/spreadsheetDrawing">
      <xdr:col>10</xdr:col>
      <xdr:colOff>165100</xdr:colOff>
      <xdr:row>97</xdr:row>
      <xdr:rowOff>69215</xdr:rowOff>
    </xdr:to>
    <xdr:sp macro="" textlink="">
      <xdr:nvSpPr>
        <xdr:cNvPr id="256" name="楕円 255"/>
        <xdr:cNvSpPr/>
      </xdr:nvSpPr>
      <xdr:spPr>
        <a:xfrm>
          <a:off x="1809750" y="160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60325</xdr:rowOff>
    </xdr:from>
    <xdr:ext cx="534035" cy="259080"/>
    <xdr:sp macro="" textlink="">
      <xdr:nvSpPr>
        <xdr:cNvPr id="257" name="テキスト ボックス 256"/>
        <xdr:cNvSpPr txBox="1"/>
      </xdr:nvSpPr>
      <xdr:spPr>
        <a:xfrm>
          <a:off x="1609090" y="16119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120650</xdr:rowOff>
    </xdr:from>
    <xdr:to xmlns:xdr="http://schemas.openxmlformats.org/drawingml/2006/spreadsheetDrawing">
      <xdr:col>6</xdr:col>
      <xdr:colOff>38100</xdr:colOff>
      <xdr:row>97</xdr:row>
      <xdr:rowOff>50800</xdr:rowOff>
    </xdr:to>
    <xdr:sp macro="" textlink="">
      <xdr:nvSpPr>
        <xdr:cNvPr id="258" name="楕円 257"/>
        <xdr:cNvSpPr/>
      </xdr:nvSpPr>
      <xdr:spPr>
        <a:xfrm>
          <a:off x="1000125" y="160083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41910</xdr:rowOff>
    </xdr:from>
    <xdr:ext cx="534035" cy="258445"/>
    <xdr:sp macro="" textlink="">
      <xdr:nvSpPr>
        <xdr:cNvPr id="259" name="テキスト ボックス 258"/>
        <xdr:cNvSpPr txBox="1"/>
      </xdr:nvSpPr>
      <xdr:spPr>
        <a:xfrm>
          <a:off x="799465" y="16101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60" name="正方形/長方形 259"/>
        <xdr:cNvSpPr/>
      </xdr:nvSpPr>
      <xdr:spPr>
        <a:xfrm>
          <a:off x="6064250" y="3860800"/>
          <a:ext cx="42894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175375"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11200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15975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81915</xdr:rowOff>
    </xdr:to>
    <xdr:sp macro="" textlink="">
      <xdr:nvSpPr>
        <xdr:cNvPr id="267" name="正方形/長方形 266"/>
        <xdr:cNvSpPr/>
      </xdr:nvSpPr>
      <xdr:spPr>
        <a:xfrm>
          <a:off x="6064250" y="4654550"/>
          <a:ext cx="42894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9885" cy="224790"/>
    <xdr:sp macro="" textlink="">
      <xdr:nvSpPr>
        <xdr:cNvPr id="268" name="テキスト ボックス 267"/>
        <xdr:cNvSpPr txBox="1"/>
      </xdr:nvSpPr>
      <xdr:spPr>
        <a:xfrm>
          <a:off x="6026150" y="4469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81915</xdr:rowOff>
    </xdr:from>
    <xdr:to xmlns:xdr="http://schemas.openxmlformats.org/drawingml/2006/spreadsheetDrawing">
      <xdr:col>59</xdr:col>
      <xdr:colOff>50800</xdr:colOff>
      <xdr:row>41</xdr:row>
      <xdr:rowOff>81915</xdr:rowOff>
    </xdr:to>
    <xdr:cxnSp macro="">
      <xdr:nvCxnSpPr>
        <xdr:cNvPr id="269" name="直線コネクタ 268"/>
        <xdr:cNvCxnSpPr/>
      </xdr:nvCxnSpPr>
      <xdr:spPr>
        <a:xfrm>
          <a:off x="6064250" y="6857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43815</xdr:rowOff>
    </xdr:from>
    <xdr:to xmlns:xdr="http://schemas.openxmlformats.org/drawingml/2006/spreadsheetDrawing">
      <xdr:col>59</xdr:col>
      <xdr:colOff>50800</xdr:colOff>
      <xdr:row>39</xdr:row>
      <xdr:rowOff>43815</xdr:rowOff>
    </xdr:to>
    <xdr:cxnSp macro="">
      <xdr:nvCxnSpPr>
        <xdr:cNvPr id="270" name="直線コネクタ 269"/>
        <xdr:cNvCxnSpPr/>
      </xdr:nvCxnSpPr>
      <xdr:spPr>
        <a:xfrm>
          <a:off x="6064250" y="64890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920" cy="258445"/>
    <xdr:sp macro="" textlink="">
      <xdr:nvSpPr>
        <xdr:cNvPr id="271" name="テキスト ボックス 270"/>
        <xdr:cNvSpPr txBox="1"/>
      </xdr:nvSpPr>
      <xdr:spPr>
        <a:xfrm>
          <a:off x="5831205" y="63538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72" name="直線コネクタ 271"/>
        <xdr:cNvCxnSpPr/>
      </xdr:nvCxnSpPr>
      <xdr:spPr>
        <a:xfrm>
          <a:off x="6064250" y="6120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5630" cy="258445"/>
    <xdr:sp macro="" textlink="">
      <xdr:nvSpPr>
        <xdr:cNvPr id="273" name="テキスト ボックス 272"/>
        <xdr:cNvSpPr txBox="1"/>
      </xdr:nvSpPr>
      <xdr:spPr>
        <a:xfrm>
          <a:off x="5516245" y="5985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064250" y="57594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168275</xdr:rowOff>
    </xdr:from>
    <xdr:ext cx="595630" cy="258445"/>
    <xdr:sp macro="" textlink="">
      <xdr:nvSpPr>
        <xdr:cNvPr id="275" name="テキスト ボックス 274"/>
        <xdr:cNvSpPr txBox="1"/>
      </xdr:nvSpPr>
      <xdr:spPr>
        <a:xfrm>
          <a:off x="5516245" y="56229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100965</xdr:rowOff>
    </xdr:from>
    <xdr:to xmlns:xdr="http://schemas.openxmlformats.org/drawingml/2006/spreadsheetDrawing">
      <xdr:col>59</xdr:col>
      <xdr:colOff>50800</xdr:colOff>
      <xdr:row>32</xdr:row>
      <xdr:rowOff>100965</xdr:rowOff>
    </xdr:to>
    <xdr:cxnSp macro="">
      <xdr:nvCxnSpPr>
        <xdr:cNvPr id="276" name="直線コネクタ 275"/>
        <xdr:cNvCxnSpPr/>
      </xdr:nvCxnSpPr>
      <xdr:spPr>
        <a:xfrm>
          <a:off x="6064250" y="53905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5630" cy="258445"/>
    <xdr:sp macro="" textlink="">
      <xdr:nvSpPr>
        <xdr:cNvPr id="277" name="テキスト ボックス 276"/>
        <xdr:cNvSpPr txBox="1"/>
      </xdr:nvSpPr>
      <xdr:spPr>
        <a:xfrm>
          <a:off x="5516245" y="5255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62865</xdr:rowOff>
    </xdr:from>
    <xdr:to xmlns:xdr="http://schemas.openxmlformats.org/drawingml/2006/spreadsheetDrawing">
      <xdr:col>59</xdr:col>
      <xdr:colOff>50800</xdr:colOff>
      <xdr:row>30</xdr:row>
      <xdr:rowOff>62865</xdr:rowOff>
    </xdr:to>
    <xdr:cxnSp macro="">
      <xdr:nvCxnSpPr>
        <xdr:cNvPr id="278" name="直線コネクタ 277"/>
        <xdr:cNvCxnSpPr/>
      </xdr:nvCxnSpPr>
      <xdr:spPr>
        <a:xfrm>
          <a:off x="6064250" y="50222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5630" cy="258445"/>
    <xdr:sp macro="" textlink="">
      <xdr:nvSpPr>
        <xdr:cNvPr id="279" name="テキスト ボックス 278"/>
        <xdr:cNvSpPr txBox="1"/>
      </xdr:nvSpPr>
      <xdr:spPr>
        <a:xfrm>
          <a:off x="5516245" y="4886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064250" y="4654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7810"/>
    <xdr:sp macro="" textlink="">
      <xdr:nvSpPr>
        <xdr:cNvPr id="281" name="テキスト ボックス 280"/>
        <xdr:cNvSpPr txBox="1"/>
      </xdr:nvSpPr>
      <xdr:spPr>
        <a:xfrm>
          <a:off x="5426075" y="45186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81915</xdr:rowOff>
    </xdr:to>
    <xdr:sp macro="" textlink="">
      <xdr:nvSpPr>
        <xdr:cNvPr id="282" name="補助費等グラフ枠"/>
        <xdr:cNvSpPr/>
      </xdr:nvSpPr>
      <xdr:spPr>
        <a:xfrm>
          <a:off x="6064250" y="4654550"/>
          <a:ext cx="42894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55880</xdr:rowOff>
    </xdr:from>
    <xdr:to xmlns:xdr="http://schemas.openxmlformats.org/drawingml/2006/spreadsheetDrawing">
      <xdr:col>54</xdr:col>
      <xdr:colOff>174625</xdr:colOff>
      <xdr:row>38</xdr:row>
      <xdr:rowOff>85725</xdr:rowOff>
    </xdr:to>
    <xdr:cxnSp macro="">
      <xdr:nvCxnSpPr>
        <xdr:cNvPr id="283" name="直線コネクタ 282"/>
        <xdr:cNvCxnSpPr/>
      </xdr:nvCxnSpPr>
      <xdr:spPr>
        <a:xfrm flipV="1">
          <a:off x="9604375" y="5180330"/>
          <a:ext cx="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89535</xdr:rowOff>
    </xdr:from>
    <xdr:ext cx="534670" cy="258445"/>
    <xdr:sp macro="" textlink="">
      <xdr:nvSpPr>
        <xdr:cNvPr id="284" name="補助費等最小値テキスト"/>
        <xdr:cNvSpPr txBox="1"/>
      </xdr:nvSpPr>
      <xdr:spPr>
        <a:xfrm>
          <a:off x="9655175" y="6369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85725</xdr:rowOff>
    </xdr:from>
    <xdr:to xmlns:xdr="http://schemas.openxmlformats.org/drawingml/2006/spreadsheetDrawing">
      <xdr:col>55</xdr:col>
      <xdr:colOff>88900</xdr:colOff>
      <xdr:row>38</xdr:row>
      <xdr:rowOff>85725</xdr:rowOff>
    </xdr:to>
    <xdr:cxnSp macro="">
      <xdr:nvCxnSpPr>
        <xdr:cNvPr id="285" name="直線コネクタ 284"/>
        <xdr:cNvCxnSpPr/>
      </xdr:nvCxnSpPr>
      <xdr:spPr>
        <a:xfrm>
          <a:off x="9531350" y="63658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2540</xdr:rowOff>
    </xdr:from>
    <xdr:ext cx="598805" cy="258445"/>
    <xdr:sp macro="" textlink="">
      <xdr:nvSpPr>
        <xdr:cNvPr id="286" name="補助費等最大値テキスト"/>
        <xdr:cNvSpPr txBox="1"/>
      </xdr:nvSpPr>
      <xdr:spPr>
        <a:xfrm>
          <a:off x="9655175" y="49618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55880</xdr:rowOff>
    </xdr:from>
    <xdr:to xmlns:xdr="http://schemas.openxmlformats.org/drawingml/2006/spreadsheetDrawing">
      <xdr:col>55</xdr:col>
      <xdr:colOff>88900</xdr:colOff>
      <xdr:row>31</xdr:row>
      <xdr:rowOff>55880</xdr:rowOff>
    </xdr:to>
    <xdr:cxnSp macro="">
      <xdr:nvCxnSpPr>
        <xdr:cNvPr id="287" name="直線コネクタ 286"/>
        <xdr:cNvCxnSpPr/>
      </xdr:nvCxnSpPr>
      <xdr:spPr>
        <a:xfrm>
          <a:off x="9531350" y="518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23495</xdr:rowOff>
    </xdr:from>
    <xdr:to xmlns:xdr="http://schemas.openxmlformats.org/drawingml/2006/spreadsheetDrawing">
      <xdr:col>55</xdr:col>
      <xdr:colOff>0</xdr:colOff>
      <xdr:row>37</xdr:row>
      <xdr:rowOff>66675</xdr:rowOff>
    </xdr:to>
    <xdr:cxnSp macro="">
      <xdr:nvCxnSpPr>
        <xdr:cNvPr id="288" name="直線コネクタ 287"/>
        <xdr:cNvCxnSpPr/>
      </xdr:nvCxnSpPr>
      <xdr:spPr>
        <a:xfrm>
          <a:off x="8845550" y="5973445"/>
          <a:ext cx="758825"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77470</xdr:rowOff>
    </xdr:from>
    <xdr:ext cx="598805" cy="258445"/>
    <xdr:sp macro="" textlink="">
      <xdr:nvSpPr>
        <xdr:cNvPr id="289" name="補助費等平均値テキスト"/>
        <xdr:cNvSpPr txBox="1"/>
      </xdr:nvSpPr>
      <xdr:spPr>
        <a:xfrm>
          <a:off x="9655175" y="58623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55245</xdr:rowOff>
    </xdr:from>
    <xdr:to xmlns:xdr="http://schemas.openxmlformats.org/drawingml/2006/spreadsheetDrawing">
      <xdr:col>55</xdr:col>
      <xdr:colOff>50800</xdr:colOff>
      <xdr:row>36</xdr:row>
      <xdr:rowOff>156210</xdr:rowOff>
    </xdr:to>
    <xdr:sp macro="" textlink="">
      <xdr:nvSpPr>
        <xdr:cNvPr id="290" name="フローチャート: 判断 289"/>
        <xdr:cNvSpPr/>
      </xdr:nvSpPr>
      <xdr:spPr>
        <a:xfrm>
          <a:off x="9569450" y="6005195"/>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36</xdr:row>
      <xdr:rowOff>23495</xdr:rowOff>
    </xdr:from>
    <xdr:to xmlns:xdr="http://schemas.openxmlformats.org/drawingml/2006/spreadsheetDrawing">
      <xdr:col>50</xdr:col>
      <xdr:colOff>114300</xdr:colOff>
      <xdr:row>37</xdr:row>
      <xdr:rowOff>133350</xdr:rowOff>
    </xdr:to>
    <xdr:cxnSp macro="">
      <xdr:nvCxnSpPr>
        <xdr:cNvPr id="291" name="直線コネクタ 290"/>
        <xdr:cNvCxnSpPr/>
      </xdr:nvCxnSpPr>
      <xdr:spPr>
        <a:xfrm flipV="1">
          <a:off x="8032750" y="5973445"/>
          <a:ext cx="8128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37465</xdr:rowOff>
    </xdr:from>
    <xdr:to xmlns:xdr="http://schemas.openxmlformats.org/drawingml/2006/spreadsheetDrawing">
      <xdr:col>50</xdr:col>
      <xdr:colOff>165100</xdr:colOff>
      <xdr:row>35</xdr:row>
      <xdr:rowOff>138430</xdr:rowOff>
    </xdr:to>
    <xdr:sp macro="" textlink="">
      <xdr:nvSpPr>
        <xdr:cNvPr id="292" name="フローチャート: 判断 291"/>
        <xdr:cNvSpPr/>
      </xdr:nvSpPr>
      <xdr:spPr>
        <a:xfrm>
          <a:off x="8794750" y="58223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154940</xdr:rowOff>
    </xdr:from>
    <xdr:ext cx="598805" cy="258445"/>
    <xdr:sp macro="" textlink="">
      <xdr:nvSpPr>
        <xdr:cNvPr id="293" name="テキスト ボックス 292"/>
        <xdr:cNvSpPr txBox="1"/>
      </xdr:nvSpPr>
      <xdr:spPr>
        <a:xfrm>
          <a:off x="8561705" y="56095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96520</xdr:rowOff>
    </xdr:from>
    <xdr:to xmlns:xdr="http://schemas.openxmlformats.org/drawingml/2006/spreadsheetDrawing">
      <xdr:col>45</xdr:col>
      <xdr:colOff>174625</xdr:colOff>
      <xdr:row>37</xdr:row>
      <xdr:rowOff>133350</xdr:rowOff>
    </xdr:to>
    <xdr:cxnSp macro="">
      <xdr:nvCxnSpPr>
        <xdr:cNvPr id="294" name="直線コネクタ 293"/>
        <xdr:cNvCxnSpPr/>
      </xdr:nvCxnSpPr>
      <xdr:spPr>
        <a:xfrm>
          <a:off x="7210425" y="6211570"/>
          <a:ext cx="8223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295" name="フローチャート: 判断 294"/>
        <xdr:cNvSpPr/>
      </xdr:nvSpPr>
      <xdr:spPr>
        <a:xfrm>
          <a:off x="7985125" y="60794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75565</xdr:rowOff>
    </xdr:from>
    <xdr:ext cx="598805" cy="258445"/>
    <xdr:sp macro="" textlink="">
      <xdr:nvSpPr>
        <xdr:cNvPr id="296" name="テキスト ボックス 295"/>
        <xdr:cNvSpPr txBox="1"/>
      </xdr:nvSpPr>
      <xdr:spPr>
        <a:xfrm>
          <a:off x="7752080" y="5860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8890</xdr:rowOff>
    </xdr:from>
    <xdr:to xmlns:xdr="http://schemas.openxmlformats.org/drawingml/2006/spreadsheetDrawing">
      <xdr:col>41</xdr:col>
      <xdr:colOff>50800</xdr:colOff>
      <xdr:row>37</xdr:row>
      <xdr:rowOff>96520</xdr:rowOff>
    </xdr:to>
    <xdr:cxnSp macro="">
      <xdr:nvCxnSpPr>
        <xdr:cNvPr id="297" name="直線コネクタ 296"/>
        <xdr:cNvCxnSpPr/>
      </xdr:nvCxnSpPr>
      <xdr:spPr>
        <a:xfrm>
          <a:off x="6400800" y="6123940"/>
          <a:ext cx="809625"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147320</xdr:rowOff>
    </xdr:from>
    <xdr:to xmlns:xdr="http://schemas.openxmlformats.org/drawingml/2006/spreadsheetDrawing">
      <xdr:col>41</xdr:col>
      <xdr:colOff>101600</xdr:colOff>
      <xdr:row>37</xdr:row>
      <xdr:rowOff>77470</xdr:rowOff>
    </xdr:to>
    <xdr:sp macro="" textlink="">
      <xdr:nvSpPr>
        <xdr:cNvPr id="298" name="フローチャート: 判断 297"/>
        <xdr:cNvSpPr/>
      </xdr:nvSpPr>
      <xdr:spPr>
        <a:xfrm>
          <a:off x="7159625" y="6097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94615</xdr:rowOff>
    </xdr:from>
    <xdr:ext cx="598805" cy="258445"/>
    <xdr:sp macro="" textlink="">
      <xdr:nvSpPr>
        <xdr:cNvPr id="299" name="テキスト ボックス 298"/>
        <xdr:cNvSpPr txBox="1"/>
      </xdr:nvSpPr>
      <xdr:spPr>
        <a:xfrm>
          <a:off x="6942455" y="5879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133985</xdr:rowOff>
    </xdr:from>
    <xdr:to xmlns:xdr="http://schemas.openxmlformats.org/drawingml/2006/spreadsheetDrawing">
      <xdr:col>36</xdr:col>
      <xdr:colOff>165100</xdr:colOff>
      <xdr:row>37</xdr:row>
      <xdr:rowOff>64135</xdr:rowOff>
    </xdr:to>
    <xdr:sp macro="" textlink="">
      <xdr:nvSpPr>
        <xdr:cNvPr id="300" name="フローチャート: 判断 299"/>
        <xdr:cNvSpPr/>
      </xdr:nvSpPr>
      <xdr:spPr>
        <a:xfrm>
          <a:off x="6350000" y="6083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55880</xdr:rowOff>
    </xdr:from>
    <xdr:ext cx="598805" cy="258445"/>
    <xdr:sp macro="" textlink="">
      <xdr:nvSpPr>
        <xdr:cNvPr id="301" name="テキスト ボックス 300"/>
        <xdr:cNvSpPr txBox="1"/>
      </xdr:nvSpPr>
      <xdr:spPr>
        <a:xfrm>
          <a:off x="6116955" y="61709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79375</xdr:rowOff>
    </xdr:from>
    <xdr:ext cx="762000" cy="258445"/>
    <xdr:sp macro="" textlink="">
      <xdr:nvSpPr>
        <xdr:cNvPr id="302" name="テキスト ボックス 301"/>
        <xdr:cNvSpPr txBox="1"/>
      </xdr:nvSpPr>
      <xdr:spPr>
        <a:xfrm>
          <a:off x="942975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79375</xdr:rowOff>
    </xdr:from>
    <xdr:ext cx="762000" cy="258445"/>
    <xdr:sp macro="" textlink="">
      <xdr:nvSpPr>
        <xdr:cNvPr id="303" name="テキスト ボックス 302"/>
        <xdr:cNvSpPr txBox="1"/>
      </xdr:nvSpPr>
      <xdr:spPr>
        <a:xfrm>
          <a:off x="86709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79375</xdr:rowOff>
    </xdr:from>
    <xdr:ext cx="762000" cy="258445"/>
    <xdr:sp macro="" textlink="">
      <xdr:nvSpPr>
        <xdr:cNvPr id="304" name="テキスト ボックス 303"/>
        <xdr:cNvSpPr txBox="1"/>
      </xdr:nvSpPr>
      <xdr:spPr>
        <a:xfrm>
          <a:off x="78581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79375</xdr:rowOff>
    </xdr:from>
    <xdr:ext cx="762000" cy="258445"/>
    <xdr:sp macro="" textlink="">
      <xdr:nvSpPr>
        <xdr:cNvPr id="305" name="テキスト ボックス 304"/>
        <xdr:cNvSpPr txBox="1"/>
      </xdr:nvSpPr>
      <xdr:spPr>
        <a:xfrm>
          <a:off x="7035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79375</xdr:rowOff>
    </xdr:from>
    <xdr:ext cx="762000" cy="258445"/>
    <xdr:sp macro="" textlink="">
      <xdr:nvSpPr>
        <xdr:cNvPr id="306" name="テキスト ボックス 305"/>
        <xdr:cNvSpPr txBox="1"/>
      </xdr:nvSpPr>
      <xdr:spPr>
        <a:xfrm>
          <a:off x="62261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15875</xdr:rowOff>
    </xdr:from>
    <xdr:to xmlns:xdr="http://schemas.openxmlformats.org/drawingml/2006/spreadsheetDrawing">
      <xdr:col>55</xdr:col>
      <xdr:colOff>50800</xdr:colOff>
      <xdr:row>37</xdr:row>
      <xdr:rowOff>118110</xdr:rowOff>
    </xdr:to>
    <xdr:sp macro="" textlink="">
      <xdr:nvSpPr>
        <xdr:cNvPr id="307" name="楕円 306"/>
        <xdr:cNvSpPr/>
      </xdr:nvSpPr>
      <xdr:spPr>
        <a:xfrm>
          <a:off x="9569450" y="613092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165735</xdr:rowOff>
    </xdr:from>
    <xdr:ext cx="598805" cy="258445"/>
    <xdr:sp macro="" textlink="">
      <xdr:nvSpPr>
        <xdr:cNvPr id="308" name="補助費等該当値テキスト"/>
        <xdr:cNvSpPr txBox="1"/>
      </xdr:nvSpPr>
      <xdr:spPr>
        <a:xfrm>
          <a:off x="9655175" y="6115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143510</xdr:rowOff>
    </xdr:from>
    <xdr:to xmlns:xdr="http://schemas.openxmlformats.org/drawingml/2006/spreadsheetDrawing">
      <xdr:col>50</xdr:col>
      <xdr:colOff>165100</xdr:colOff>
      <xdr:row>36</xdr:row>
      <xdr:rowOff>74295</xdr:rowOff>
    </xdr:to>
    <xdr:sp macro="" textlink="">
      <xdr:nvSpPr>
        <xdr:cNvPr id="309" name="楕円 308"/>
        <xdr:cNvSpPr/>
      </xdr:nvSpPr>
      <xdr:spPr>
        <a:xfrm>
          <a:off x="8794750" y="592836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64770</xdr:rowOff>
    </xdr:from>
    <xdr:ext cx="598805" cy="258445"/>
    <xdr:sp macro="" textlink="">
      <xdr:nvSpPr>
        <xdr:cNvPr id="310" name="テキスト ボックス 309"/>
        <xdr:cNvSpPr txBox="1"/>
      </xdr:nvSpPr>
      <xdr:spPr>
        <a:xfrm>
          <a:off x="8561705" y="6014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83185</xdr:rowOff>
    </xdr:from>
    <xdr:to xmlns:xdr="http://schemas.openxmlformats.org/drawingml/2006/spreadsheetDrawing">
      <xdr:col>46</xdr:col>
      <xdr:colOff>38100</xdr:colOff>
      <xdr:row>38</xdr:row>
      <xdr:rowOff>12700</xdr:rowOff>
    </xdr:to>
    <xdr:sp macro="" textlink="">
      <xdr:nvSpPr>
        <xdr:cNvPr id="311" name="楕円 310"/>
        <xdr:cNvSpPr/>
      </xdr:nvSpPr>
      <xdr:spPr>
        <a:xfrm>
          <a:off x="7985125" y="6198235"/>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38</xdr:row>
      <xdr:rowOff>4445</xdr:rowOff>
    </xdr:from>
    <xdr:ext cx="598805" cy="258445"/>
    <xdr:sp macro="" textlink="">
      <xdr:nvSpPr>
        <xdr:cNvPr id="312" name="テキスト ボックス 311"/>
        <xdr:cNvSpPr txBox="1"/>
      </xdr:nvSpPr>
      <xdr:spPr>
        <a:xfrm>
          <a:off x="7752080" y="6284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45085</xdr:rowOff>
    </xdr:from>
    <xdr:to xmlns:xdr="http://schemas.openxmlformats.org/drawingml/2006/spreadsheetDrawing">
      <xdr:col>41</xdr:col>
      <xdr:colOff>101600</xdr:colOff>
      <xdr:row>37</xdr:row>
      <xdr:rowOff>146685</xdr:rowOff>
    </xdr:to>
    <xdr:sp macro="" textlink="">
      <xdr:nvSpPr>
        <xdr:cNvPr id="313" name="楕円 312"/>
        <xdr:cNvSpPr/>
      </xdr:nvSpPr>
      <xdr:spPr>
        <a:xfrm>
          <a:off x="7159625"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137795</xdr:rowOff>
    </xdr:from>
    <xdr:ext cx="598805" cy="258445"/>
    <xdr:sp macro="" textlink="">
      <xdr:nvSpPr>
        <xdr:cNvPr id="314" name="テキスト ボックス 313"/>
        <xdr:cNvSpPr txBox="1"/>
      </xdr:nvSpPr>
      <xdr:spPr>
        <a:xfrm>
          <a:off x="6942455" y="6252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130175</xdr:rowOff>
    </xdr:from>
    <xdr:to xmlns:xdr="http://schemas.openxmlformats.org/drawingml/2006/spreadsheetDrawing">
      <xdr:col>36</xdr:col>
      <xdr:colOff>165100</xdr:colOff>
      <xdr:row>37</xdr:row>
      <xdr:rowOff>60325</xdr:rowOff>
    </xdr:to>
    <xdr:sp macro="" textlink="">
      <xdr:nvSpPr>
        <xdr:cNvPr id="315" name="楕円 314"/>
        <xdr:cNvSpPr/>
      </xdr:nvSpPr>
      <xdr:spPr>
        <a:xfrm>
          <a:off x="6350000" y="6080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76200</xdr:rowOff>
    </xdr:from>
    <xdr:ext cx="598805" cy="258445"/>
    <xdr:sp macro="" textlink="">
      <xdr:nvSpPr>
        <xdr:cNvPr id="316" name="テキスト ボックス 315"/>
        <xdr:cNvSpPr txBox="1"/>
      </xdr:nvSpPr>
      <xdr:spPr>
        <a:xfrm>
          <a:off x="6116955" y="58610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17" name="正方形/長方形 316"/>
        <xdr:cNvSpPr/>
      </xdr:nvSpPr>
      <xdr:spPr>
        <a:xfrm>
          <a:off x="6064250" y="7162800"/>
          <a:ext cx="42894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175375"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175375"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11200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11200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15975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15975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81915</xdr:rowOff>
    </xdr:to>
    <xdr:sp macro="" textlink="">
      <xdr:nvSpPr>
        <xdr:cNvPr id="324" name="正方形/長方形 323"/>
        <xdr:cNvSpPr/>
      </xdr:nvSpPr>
      <xdr:spPr>
        <a:xfrm>
          <a:off x="6064250" y="7956550"/>
          <a:ext cx="42894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9885" cy="224790"/>
    <xdr:sp macro="" textlink="">
      <xdr:nvSpPr>
        <xdr:cNvPr id="325" name="テキスト ボックス 324"/>
        <xdr:cNvSpPr txBox="1"/>
      </xdr:nvSpPr>
      <xdr:spPr>
        <a:xfrm>
          <a:off x="6026150" y="7771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81915</xdr:rowOff>
    </xdr:from>
    <xdr:to xmlns:xdr="http://schemas.openxmlformats.org/drawingml/2006/spreadsheetDrawing">
      <xdr:col>59</xdr:col>
      <xdr:colOff>50800</xdr:colOff>
      <xdr:row>61</xdr:row>
      <xdr:rowOff>81915</xdr:rowOff>
    </xdr:to>
    <xdr:cxnSp macro="">
      <xdr:nvCxnSpPr>
        <xdr:cNvPr id="326" name="直線コネクタ 325"/>
        <xdr:cNvCxnSpPr/>
      </xdr:nvCxnSpPr>
      <xdr:spPr>
        <a:xfrm>
          <a:off x="6064250" y="10159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7" name="直線コネクタ 326"/>
        <xdr:cNvCxnSpPr/>
      </xdr:nvCxnSpPr>
      <xdr:spPr>
        <a:xfrm>
          <a:off x="6064250" y="97218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168275</xdr:rowOff>
    </xdr:from>
    <xdr:ext cx="248920" cy="258445"/>
    <xdr:sp macro="" textlink="">
      <xdr:nvSpPr>
        <xdr:cNvPr id="328" name="テキスト ボックス 327"/>
        <xdr:cNvSpPr txBox="1"/>
      </xdr:nvSpPr>
      <xdr:spPr>
        <a:xfrm>
          <a:off x="5831205" y="95853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6064250" y="9277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5165" cy="257810"/>
    <xdr:sp macro="" textlink="">
      <xdr:nvSpPr>
        <xdr:cNvPr id="330" name="テキスト ボックス 329"/>
        <xdr:cNvSpPr txBox="1"/>
      </xdr:nvSpPr>
      <xdr:spPr>
        <a:xfrm>
          <a:off x="5426075" y="91414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81915</xdr:rowOff>
    </xdr:from>
    <xdr:to xmlns:xdr="http://schemas.openxmlformats.org/drawingml/2006/spreadsheetDrawing">
      <xdr:col>59</xdr:col>
      <xdr:colOff>50800</xdr:colOff>
      <xdr:row>53</xdr:row>
      <xdr:rowOff>81915</xdr:rowOff>
    </xdr:to>
    <xdr:cxnSp macro="">
      <xdr:nvCxnSpPr>
        <xdr:cNvPr id="331" name="直線コネクタ 330"/>
        <xdr:cNvCxnSpPr/>
      </xdr:nvCxnSpPr>
      <xdr:spPr>
        <a:xfrm>
          <a:off x="6064250" y="88385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111125</xdr:rowOff>
    </xdr:from>
    <xdr:ext cx="685165" cy="258445"/>
    <xdr:sp macro="" textlink="">
      <xdr:nvSpPr>
        <xdr:cNvPr id="332" name="テキスト ボックス 331"/>
        <xdr:cNvSpPr txBox="1"/>
      </xdr:nvSpPr>
      <xdr:spPr>
        <a:xfrm>
          <a:off x="5426075" y="87026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3" name="直線コネクタ 332"/>
        <xdr:cNvCxnSpPr/>
      </xdr:nvCxnSpPr>
      <xdr:spPr>
        <a:xfrm>
          <a:off x="6064250" y="84010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168275</xdr:rowOff>
    </xdr:from>
    <xdr:ext cx="685165" cy="258445"/>
    <xdr:sp macro="" textlink="">
      <xdr:nvSpPr>
        <xdr:cNvPr id="334" name="テキスト ボックス 333"/>
        <xdr:cNvSpPr txBox="1"/>
      </xdr:nvSpPr>
      <xdr:spPr>
        <a:xfrm>
          <a:off x="5426075" y="82645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064250" y="7956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7810"/>
    <xdr:sp macro="" textlink="">
      <xdr:nvSpPr>
        <xdr:cNvPr id="336" name="テキスト ボックス 335"/>
        <xdr:cNvSpPr txBox="1"/>
      </xdr:nvSpPr>
      <xdr:spPr>
        <a:xfrm>
          <a:off x="5426075" y="78206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81915</xdr:rowOff>
    </xdr:to>
    <xdr:sp macro="" textlink="">
      <xdr:nvSpPr>
        <xdr:cNvPr id="337" name="普通建設事業費グラフ枠"/>
        <xdr:cNvSpPr/>
      </xdr:nvSpPr>
      <xdr:spPr>
        <a:xfrm>
          <a:off x="6064250" y="7956550"/>
          <a:ext cx="42894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74295</xdr:rowOff>
    </xdr:from>
    <xdr:to xmlns:xdr="http://schemas.openxmlformats.org/drawingml/2006/spreadsheetDrawing">
      <xdr:col>54</xdr:col>
      <xdr:colOff>174625</xdr:colOff>
      <xdr:row>58</xdr:row>
      <xdr:rowOff>130175</xdr:rowOff>
    </xdr:to>
    <xdr:cxnSp macro="">
      <xdr:nvCxnSpPr>
        <xdr:cNvPr id="338" name="直線コネクタ 337"/>
        <xdr:cNvCxnSpPr/>
      </xdr:nvCxnSpPr>
      <xdr:spPr>
        <a:xfrm flipV="1">
          <a:off x="9604375" y="850074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133350</xdr:rowOff>
    </xdr:from>
    <xdr:ext cx="534670" cy="258445"/>
    <xdr:sp macro="" textlink="">
      <xdr:nvSpPr>
        <xdr:cNvPr id="339" name="普通建設事業費最小値テキスト"/>
        <xdr:cNvSpPr txBox="1"/>
      </xdr:nvSpPr>
      <xdr:spPr>
        <a:xfrm>
          <a:off x="9655175" y="97155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130175</xdr:rowOff>
    </xdr:from>
    <xdr:to xmlns:xdr="http://schemas.openxmlformats.org/drawingml/2006/spreadsheetDrawing">
      <xdr:col>55</xdr:col>
      <xdr:colOff>88900</xdr:colOff>
      <xdr:row>58</xdr:row>
      <xdr:rowOff>130175</xdr:rowOff>
    </xdr:to>
    <xdr:cxnSp macro="">
      <xdr:nvCxnSpPr>
        <xdr:cNvPr id="340" name="直線コネクタ 339"/>
        <xdr:cNvCxnSpPr/>
      </xdr:nvCxnSpPr>
      <xdr:spPr>
        <a:xfrm>
          <a:off x="9531350" y="9712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21590</xdr:rowOff>
    </xdr:from>
    <xdr:ext cx="690245" cy="257810"/>
    <xdr:sp macro="" textlink="">
      <xdr:nvSpPr>
        <xdr:cNvPr id="341" name="普通建設事業費最大値テキスト"/>
        <xdr:cNvSpPr txBox="1"/>
      </xdr:nvSpPr>
      <xdr:spPr>
        <a:xfrm>
          <a:off x="9655175" y="828294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74295</xdr:rowOff>
    </xdr:from>
    <xdr:to xmlns:xdr="http://schemas.openxmlformats.org/drawingml/2006/spreadsheetDrawing">
      <xdr:col>55</xdr:col>
      <xdr:colOff>88900</xdr:colOff>
      <xdr:row>51</xdr:row>
      <xdr:rowOff>74295</xdr:rowOff>
    </xdr:to>
    <xdr:cxnSp macro="">
      <xdr:nvCxnSpPr>
        <xdr:cNvPr id="342" name="直線コネクタ 341"/>
        <xdr:cNvCxnSpPr/>
      </xdr:nvCxnSpPr>
      <xdr:spPr>
        <a:xfrm>
          <a:off x="9531350" y="85007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83185</xdr:rowOff>
    </xdr:from>
    <xdr:to xmlns:xdr="http://schemas.openxmlformats.org/drawingml/2006/spreadsheetDrawing">
      <xdr:col>55</xdr:col>
      <xdr:colOff>0</xdr:colOff>
      <xdr:row>58</xdr:row>
      <xdr:rowOff>95250</xdr:rowOff>
    </xdr:to>
    <xdr:cxnSp macro="">
      <xdr:nvCxnSpPr>
        <xdr:cNvPr id="343" name="直線コネクタ 342"/>
        <xdr:cNvCxnSpPr/>
      </xdr:nvCxnSpPr>
      <xdr:spPr>
        <a:xfrm>
          <a:off x="8845550" y="9665335"/>
          <a:ext cx="7588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47625</xdr:rowOff>
    </xdr:from>
    <xdr:ext cx="598805" cy="258445"/>
    <xdr:sp macro="" textlink="">
      <xdr:nvSpPr>
        <xdr:cNvPr id="344" name="普通建設事業費平均値テキスト"/>
        <xdr:cNvSpPr txBox="1"/>
      </xdr:nvSpPr>
      <xdr:spPr>
        <a:xfrm>
          <a:off x="9655175" y="94646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25400</xdr:rowOff>
    </xdr:from>
    <xdr:to xmlns:xdr="http://schemas.openxmlformats.org/drawingml/2006/spreadsheetDrawing">
      <xdr:col>55</xdr:col>
      <xdr:colOff>50800</xdr:colOff>
      <xdr:row>58</xdr:row>
      <xdr:rowOff>127000</xdr:rowOff>
    </xdr:to>
    <xdr:sp macro="" textlink="">
      <xdr:nvSpPr>
        <xdr:cNvPr id="345" name="フローチャート: 判断 344"/>
        <xdr:cNvSpPr/>
      </xdr:nvSpPr>
      <xdr:spPr>
        <a:xfrm>
          <a:off x="9569450" y="96075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83185</xdr:rowOff>
    </xdr:from>
    <xdr:to xmlns:xdr="http://schemas.openxmlformats.org/drawingml/2006/spreadsheetDrawing">
      <xdr:col>50</xdr:col>
      <xdr:colOff>114300</xdr:colOff>
      <xdr:row>58</xdr:row>
      <xdr:rowOff>106045</xdr:rowOff>
    </xdr:to>
    <xdr:cxnSp macro="">
      <xdr:nvCxnSpPr>
        <xdr:cNvPr id="346" name="直線コネクタ 345"/>
        <xdr:cNvCxnSpPr/>
      </xdr:nvCxnSpPr>
      <xdr:spPr>
        <a:xfrm flipV="1">
          <a:off x="8032750" y="9665335"/>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20320</xdr:rowOff>
    </xdr:from>
    <xdr:to xmlns:xdr="http://schemas.openxmlformats.org/drawingml/2006/spreadsheetDrawing">
      <xdr:col>50</xdr:col>
      <xdr:colOff>165100</xdr:colOff>
      <xdr:row>58</xdr:row>
      <xdr:rowOff>121285</xdr:rowOff>
    </xdr:to>
    <xdr:sp macro="" textlink="">
      <xdr:nvSpPr>
        <xdr:cNvPr id="347" name="フローチャート: 判断 346"/>
        <xdr:cNvSpPr/>
      </xdr:nvSpPr>
      <xdr:spPr>
        <a:xfrm>
          <a:off x="8794750" y="9602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137795</xdr:rowOff>
    </xdr:from>
    <xdr:ext cx="598805" cy="258445"/>
    <xdr:sp macro="" textlink="">
      <xdr:nvSpPr>
        <xdr:cNvPr id="348" name="テキスト ボックス 347"/>
        <xdr:cNvSpPr txBox="1"/>
      </xdr:nvSpPr>
      <xdr:spPr>
        <a:xfrm>
          <a:off x="8561705" y="9389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81915</xdr:rowOff>
    </xdr:from>
    <xdr:to xmlns:xdr="http://schemas.openxmlformats.org/drawingml/2006/spreadsheetDrawing">
      <xdr:col>45</xdr:col>
      <xdr:colOff>174625</xdr:colOff>
      <xdr:row>58</xdr:row>
      <xdr:rowOff>106045</xdr:rowOff>
    </xdr:to>
    <xdr:cxnSp macro="">
      <xdr:nvCxnSpPr>
        <xdr:cNvPr id="349" name="直線コネクタ 348"/>
        <xdr:cNvCxnSpPr/>
      </xdr:nvCxnSpPr>
      <xdr:spPr>
        <a:xfrm>
          <a:off x="7210425" y="9664065"/>
          <a:ext cx="8223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27305</xdr:rowOff>
    </xdr:from>
    <xdr:to xmlns:xdr="http://schemas.openxmlformats.org/drawingml/2006/spreadsheetDrawing">
      <xdr:col>46</xdr:col>
      <xdr:colOff>38100</xdr:colOff>
      <xdr:row>58</xdr:row>
      <xdr:rowOff>128905</xdr:rowOff>
    </xdr:to>
    <xdr:sp macro="" textlink="">
      <xdr:nvSpPr>
        <xdr:cNvPr id="350" name="フローチャート: 判断 349"/>
        <xdr:cNvSpPr/>
      </xdr:nvSpPr>
      <xdr:spPr>
        <a:xfrm>
          <a:off x="7985125" y="96094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144780</xdr:rowOff>
    </xdr:from>
    <xdr:ext cx="598805" cy="258445"/>
    <xdr:sp macro="" textlink="">
      <xdr:nvSpPr>
        <xdr:cNvPr id="351" name="テキスト ボックス 350"/>
        <xdr:cNvSpPr txBox="1"/>
      </xdr:nvSpPr>
      <xdr:spPr>
        <a:xfrm>
          <a:off x="7752080" y="93967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81915</xdr:rowOff>
    </xdr:from>
    <xdr:to xmlns:xdr="http://schemas.openxmlformats.org/drawingml/2006/spreadsheetDrawing">
      <xdr:col>41</xdr:col>
      <xdr:colOff>50800</xdr:colOff>
      <xdr:row>58</xdr:row>
      <xdr:rowOff>88265</xdr:rowOff>
    </xdr:to>
    <xdr:cxnSp macro="">
      <xdr:nvCxnSpPr>
        <xdr:cNvPr id="352" name="直線コネクタ 351"/>
        <xdr:cNvCxnSpPr/>
      </xdr:nvCxnSpPr>
      <xdr:spPr>
        <a:xfrm flipV="1">
          <a:off x="6400800" y="9664065"/>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26670</xdr:rowOff>
    </xdr:from>
    <xdr:to xmlns:xdr="http://schemas.openxmlformats.org/drawingml/2006/spreadsheetDrawing">
      <xdr:col>41</xdr:col>
      <xdr:colOff>101600</xdr:colOff>
      <xdr:row>58</xdr:row>
      <xdr:rowOff>128270</xdr:rowOff>
    </xdr:to>
    <xdr:sp macro="" textlink="">
      <xdr:nvSpPr>
        <xdr:cNvPr id="353" name="フローチャート: 判断 352"/>
        <xdr:cNvSpPr/>
      </xdr:nvSpPr>
      <xdr:spPr>
        <a:xfrm>
          <a:off x="7159625"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144145</xdr:rowOff>
    </xdr:from>
    <xdr:ext cx="598805" cy="258445"/>
    <xdr:sp macro="" textlink="">
      <xdr:nvSpPr>
        <xdr:cNvPr id="354" name="テキスト ボックス 353"/>
        <xdr:cNvSpPr txBox="1"/>
      </xdr:nvSpPr>
      <xdr:spPr>
        <a:xfrm>
          <a:off x="6942455" y="93960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22225</xdr:rowOff>
    </xdr:from>
    <xdr:to xmlns:xdr="http://schemas.openxmlformats.org/drawingml/2006/spreadsheetDrawing">
      <xdr:col>36</xdr:col>
      <xdr:colOff>165100</xdr:colOff>
      <xdr:row>58</xdr:row>
      <xdr:rowOff>123825</xdr:rowOff>
    </xdr:to>
    <xdr:sp macro="" textlink="">
      <xdr:nvSpPr>
        <xdr:cNvPr id="355" name="フローチャート: 判断 354"/>
        <xdr:cNvSpPr/>
      </xdr:nvSpPr>
      <xdr:spPr>
        <a:xfrm>
          <a:off x="63500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140335</xdr:rowOff>
    </xdr:from>
    <xdr:ext cx="598805" cy="258445"/>
    <xdr:sp macro="" textlink="">
      <xdr:nvSpPr>
        <xdr:cNvPr id="356" name="テキスト ボックス 355"/>
        <xdr:cNvSpPr txBox="1"/>
      </xdr:nvSpPr>
      <xdr:spPr>
        <a:xfrm>
          <a:off x="6116955" y="9392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79375</xdr:rowOff>
    </xdr:from>
    <xdr:ext cx="762000" cy="258445"/>
    <xdr:sp macro="" textlink="">
      <xdr:nvSpPr>
        <xdr:cNvPr id="357" name="テキスト ボックス 356"/>
        <xdr:cNvSpPr txBox="1"/>
      </xdr:nvSpPr>
      <xdr:spPr>
        <a:xfrm>
          <a:off x="942975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79375</xdr:rowOff>
    </xdr:from>
    <xdr:ext cx="762000" cy="258445"/>
    <xdr:sp macro="" textlink="">
      <xdr:nvSpPr>
        <xdr:cNvPr id="358" name="テキスト ボックス 357"/>
        <xdr:cNvSpPr txBox="1"/>
      </xdr:nvSpPr>
      <xdr:spPr>
        <a:xfrm>
          <a:off x="86709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79375</xdr:rowOff>
    </xdr:from>
    <xdr:ext cx="762000" cy="258445"/>
    <xdr:sp macro="" textlink="">
      <xdr:nvSpPr>
        <xdr:cNvPr id="359" name="テキスト ボックス 358"/>
        <xdr:cNvSpPr txBox="1"/>
      </xdr:nvSpPr>
      <xdr:spPr>
        <a:xfrm>
          <a:off x="78581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79375</xdr:rowOff>
    </xdr:from>
    <xdr:ext cx="762000" cy="258445"/>
    <xdr:sp macro="" textlink="">
      <xdr:nvSpPr>
        <xdr:cNvPr id="360" name="テキスト ボックス 359"/>
        <xdr:cNvSpPr txBox="1"/>
      </xdr:nvSpPr>
      <xdr:spPr>
        <a:xfrm>
          <a:off x="7035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79375</xdr:rowOff>
    </xdr:from>
    <xdr:ext cx="762000" cy="258445"/>
    <xdr:sp macro="" textlink="">
      <xdr:nvSpPr>
        <xdr:cNvPr id="361" name="テキスト ボックス 360"/>
        <xdr:cNvSpPr txBox="1"/>
      </xdr:nvSpPr>
      <xdr:spPr>
        <a:xfrm>
          <a:off x="62261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43815</xdr:rowOff>
    </xdr:from>
    <xdr:to xmlns:xdr="http://schemas.openxmlformats.org/drawingml/2006/spreadsheetDrawing">
      <xdr:col>55</xdr:col>
      <xdr:colOff>50800</xdr:colOff>
      <xdr:row>58</xdr:row>
      <xdr:rowOff>145415</xdr:rowOff>
    </xdr:to>
    <xdr:sp macro="" textlink="">
      <xdr:nvSpPr>
        <xdr:cNvPr id="362" name="楕円 361"/>
        <xdr:cNvSpPr/>
      </xdr:nvSpPr>
      <xdr:spPr>
        <a:xfrm>
          <a:off x="9569450" y="96259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3810</xdr:rowOff>
    </xdr:from>
    <xdr:ext cx="598805" cy="258445"/>
    <xdr:sp macro="" textlink="">
      <xdr:nvSpPr>
        <xdr:cNvPr id="363" name="普通建設事業費該当値テキスト"/>
        <xdr:cNvSpPr txBox="1"/>
      </xdr:nvSpPr>
      <xdr:spPr>
        <a:xfrm>
          <a:off x="9655175" y="9585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31750</xdr:rowOff>
    </xdr:from>
    <xdr:to xmlns:xdr="http://schemas.openxmlformats.org/drawingml/2006/spreadsheetDrawing">
      <xdr:col>50</xdr:col>
      <xdr:colOff>165100</xdr:colOff>
      <xdr:row>58</xdr:row>
      <xdr:rowOff>133350</xdr:rowOff>
    </xdr:to>
    <xdr:sp macro="" textlink="">
      <xdr:nvSpPr>
        <xdr:cNvPr id="364" name="楕円 363"/>
        <xdr:cNvSpPr/>
      </xdr:nvSpPr>
      <xdr:spPr>
        <a:xfrm>
          <a:off x="879475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125095</xdr:rowOff>
    </xdr:from>
    <xdr:ext cx="598805" cy="257810"/>
    <xdr:sp macro="" textlink="">
      <xdr:nvSpPr>
        <xdr:cNvPr id="365" name="テキスト ボックス 364"/>
        <xdr:cNvSpPr txBox="1"/>
      </xdr:nvSpPr>
      <xdr:spPr>
        <a:xfrm>
          <a:off x="8561705" y="97072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55245</xdr:rowOff>
    </xdr:from>
    <xdr:to xmlns:xdr="http://schemas.openxmlformats.org/drawingml/2006/spreadsheetDrawing">
      <xdr:col>46</xdr:col>
      <xdr:colOff>38100</xdr:colOff>
      <xdr:row>58</xdr:row>
      <xdr:rowOff>156210</xdr:rowOff>
    </xdr:to>
    <xdr:sp macro="" textlink="">
      <xdr:nvSpPr>
        <xdr:cNvPr id="366" name="楕円 365"/>
        <xdr:cNvSpPr/>
      </xdr:nvSpPr>
      <xdr:spPr>
        <a:xfrm>
          <a:off x="7985125" y="9637395"/>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147320</xdr:rowOff>
    </xdr:from>
    <xdr:ext cx="598805" cy="257810"/>
    <xdr:sp macro="" textlink="">
      <xdr:nvSpPr>
        <xdr:cNvPr id="367" name="テキスト ボックス 366"/>
        <xdr:cNvSpPr txBox="1"/>
      </xdr:nvSpPr>
      <xdr:spPr>
        <a:xfrm>
          <a:off x="7752080" y="97294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31115</xdr:rowOff>
    </xdr:from>
    <xdr:to xmlns:xdr="http://schemas.openxmlformats.org/drawingml/2006/spreadsheetDrawing">
      <xdr:col>41</xdr:col>
      <xdr:colOff>101600</xdr:colOff>
      <xdr:row>58</xdr:row>
      <xdr:rowOff>132715</xdr:rowOff>
    </xdr:to>
    <xdr:sp macro="" textlink="">
      <xdr:nvSpPr>
        <xdr:cNvPr id="368" name="楕円 367"/>
        <xdr:cNvSpPr/>
      </xdr:nvSpPr>
      <xdr:spPr>
        <a:xfrm>
          <a:off x="7159625"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124460</xdr:rowOff>
    </xdr:from>
    <xdr:ext cx="598805" cy="258445"/>
    <xdr:sp macro="" textlink="">
      <xdr:nvSpPr>
        <xdr:cNvPr id="369" name="テキスト ボックス 368"/>
        <xdr:cNvSpPr txBox="1"/>
      </xdr:nvSpPr>
      <xdr:spPr>
        <a:xfrm>
          <a:off x="6942455" y="9706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37465</xdr:rowOff>
    </xdr:from>
    <xdr:to xmlns:xdr="http://schemas.openxmlformats.org/drawingml/2006/spreadsheetDrawing">
      <xdr:col>36</xdr:col>
      <xdr:colOff>165100</xdr:colOff>
      <xdr:row>58</xdr:row>
      <xdr:rowOff>138430</xdr:rowOff>
    </xdr:to>
    <xdr:sp macro="" textlink="">
      <xdr:nvSpPr>
        <xdr:cNvPr id="370" name="楕円 369"/>
        <xdr:cNvSpPr/>
      </xdr:nvSpPr>
      <xdr:spPr>
        <a:xfrm>
          <a:off x="6350000" y="96196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130175</xdr:rowOff>
    </xdr:from>
    <xdr:ext cx="598805" cy="258445"/>
    <xdr:sp macro="" textlink="">
      <xdr:nvSpPr>
        <xdr:cNvPr id="371" name="テキスト ボックス 370"/>
        <xdr:cNvSpPr txBox="1"/>
      </xdr:nvSpPr>
      <xdr:spPr>
        <a:xfrm>
          <a:off x="6116955" y="9712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31115</xdr:rowOff>
    </xdr:to>
    <xdr:sp macro="" textlink="">
      <xdr:nvSpPr>
        <xdr:cNvPr id="372" name="正方形/長方形 371"/>
        <xdr:cNvSpPr/>
      </xdr:nvSpPr>
      <xdr:spPr>
        <a:xfrm>
          <a:off x="6064250" y="10464800"/>
          <a:ext cx="42894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175375"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11200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15975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79375</xdr:rowOff>
    </xdr:to>
    <xdr:sp macro="" textlink="">
      <xdr:nvSpPr>
        <xdr:cNvPr id="379" name="正方形/長方形 378"/>
        <xdr:cNvSpPr/>
      </xdr:nvSpPr>
      <xdr:spPr>
        <a:xfrm>
          <a:off x="6064250" y="11258550"/>
          <a:ext cx="4289425"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9885" cy="224790"/>
    <xdr:sp macro="" textlink="">
      <xdr:nvSpPr>
        <xdr:cNvPr id="380" name="テキスト ボックス 379"/>
        <xdr:cNvSpPr txBox="1"/>
      </xdr:nvSpPr>
      <xdr:spPr>
        <a:xfrm>
          <a:off x="6026150" y="11073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79375</xdr:rowOff>
    </xdr:from>
    <xdr:to xmlns:xdr="http://schemas.openxmlformats.org/drawingml/2006/spreadsheetDrawing">
      <xdr:col>59</xdr:col>
      <xdr:colOff>50800</xdr:colOff>
      <xdr:row>81</xdr:row>
      <xdr:rowOff>79375</xdr:rowOff>
    </xdr:to>
    <xdr:cxnSp macro="">
      <xdr:nvCxnSpPr>
        <xdr:cNvPr id="381" name="直線コネクタ 380"/>
        <xdr:cNvCxnSpPr/>
      </xdr:nvCxnSpPr>
      <xdr:spPr>
        <a:xfrm>
          <a:off x="6064250" y="13458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134620</xdr:rowOff>
    </xdr:from>
    <xdr:to xmlns:xdr="http://schemas.openxmlformats.org/drawingml/2006/spreadsheetDrawing">
      <xdr:col>59</xdr:col>
      <xdr:colOff>50800</xdr:colOff>
      <xdr:row>78</xdr:row>
      <xdr:rowOff>134620</xdr:rowOff>
    </xdr:to>
    <xdr:cxnSp macro="">
      <xdr:nvCxnSpPr>
        <xdr:cNvPr id="382" name="直線コネクタ 381"/>
        <xdr:cNvCxnSpPr/>
      </xdr:nvCxnSpPr>
      <xdr:spPr>
        <a:xfrm>
          <a:off x="6064250" y="130187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162560</xdr:rowOff>
    </xdr:from>
    <xdr:ext cx="248920" cy="248920"/>
    <xdr:sp macro="" textlink="">
      <xdr:nvSpPr>
        <xdr:cNvPr id="383" name="テキスト ボックス 382"/>
        <xdr:cNvSpPr txBox="1"/>
      </xdr:nvSpPr>
      <xdr:spPr>
        <a:xfrm>
          <a:off x="5831205" y="1288161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24765</xdr:rowOff>
    </xdr:from>
    <xdr:to xmlns:xdr="http://schemas.openxmlformats.org/drawingml/2006/spreadsheetDrawing">
      <xdr:col>59</xdr:col>
      <xdr:colOff>50800</xdr:colOff>
      <xdr:row>76</xdr:row>
      <xdr:rowOff>24765</xdr:rowOff>
    </xdr:to>
    <xdr:cxnSp macro="">
      <xdr:nvCxnSpPr>
        <xdr:cNvPr id="384" name="直線コネクタ 383"/>
        <xdr:cNvCxnSpPr/>
      </xdr:nvCxnSpPr>
      <xdr:spPr>
        <a:xfrm>
          <a:off x="6064250" y="125787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52705</xdr:rowOff>
    </xdr:from>
    <xdr:ext cx="685165" cy="248920"/>
    <xdr:sp macro="" textlink="">
      <xdr:nvSpPr>
        <xdr:cNvPr id="385" name="テキスト ボックス 384"/>
        <xdr:cNvSpPr txBox="1"/>
      </xdr:nvSpPr>
      <xdr:spPr>
        <a:xfrm>
          <a:off x="5426075" y="1244155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81915</xdr:rowOff>
    </xdr:from>
    <xdr:to xmlns:xdr="http://schemas.openxmlformats.org/drawingml/2006/spreadsheetDrawing">
      <xdr:col>59</xdr:col>
      <xdr:colOff>50800</xdr:colOff>
      <xdr:row>73</xdr:row>
      <xdr:rowOff>81915</xdr:rowOff>
    </xdr:to>
    <xdr:cxnSp macro="">
      <xdr:nvCxnSpPr>
        <xdr:cNvPr id="386" name="直線コネクタ 385"/>
        <xdr:cNvCxnSpPr/>
      </xdr:nvCxnSpPr>
      <xdr:spPr>
        <a:xfrm>
          <a:off x="6064250" y="121405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111125</xdr:rowOff>
    </xdr:from>
    <xdr:ext cx="685165" cy="258445"/>
    <xdr:sp macro="" textlink="">
      <xdr:nvSpPr>
        <xdr:cNvPr id="387" name="テキスト ボックス 386"/>
        <xdr:cNvSpPr txBox="1"/>
      </xdr:nvSpPr>
      <xdr:spPr>
        <a:xfrm>
          <a:off x="5426075" y="120046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064250" y="117030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168275</xdr:rowOff>
    </xdr:from>
    <xdr:ext cx="685165" cy="258445"/>
    <xdr:sp macro="" textlink="">
      <xdr:nvSpPr>
        <xdr:cNvPr id="389" name="テキスト ボックス 388"/>
        <xdr:cNvSpPr txBox="1"/>
      </xdr:nvSpPr>
      <xdr:spPr>
        <a:xfrm>
          <a:off x="5426075" y="115665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258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7810"/>
    <xdr:sp macro="" textlink="">
      <xdr:nvSpPr>
        <xdr:cNvPr id="391" name="テキスト ボックス 390"/>
        <xdr:cNvSpPr txBox="1"/>
      </xdr:nvSpPr>
      <xdr:spPr>
        <a:xfrm>
          <a:off x="5426075" y="111226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79375</xdr:rowOff>
    </xdr:to>
    <xdr:sp macro="" textlink="">
      <xdr:nvSpPr>
        <xdr:cNvPr id="392" name="普通建設事業費 （ うち新規整備　）グラフ枠"/>
        <xdr:cNvSpPr/>
      </xdr:nvSpPr>
      <xdr:spPr>
        <a:xfrm>
          <a:off x="6064250" y="11258550"/>
          <a:ext cx="4289425"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134620</xdr:rowOff>
    </xdr:from>
    <xdr:to xmlns:xdr="http://schemas.openxmlformats.org/drawingml/2006/spreadsheetDrawing">
      <xdr:col>54</xdr:col>
      <xdr:colOff>174625</xdr:colOff>
      <xdr:row>78</xdr:row>
      <xdr:rowOff>134620</xdr:rowOff>
    </xdr:to>
    <xdr:cxnSp macro="">
      <xdr:nvCxnSpPr>
        <xdr:cNvPr id="393" name="直線コネクタ 392"/>
        <xdr:cNvCxnSpPr/>
      </xdr:nvCxnSpPr>
      <xdr:spPr>
        <a:xfrm flipV="1">
          <a:off x="9604375" y="11863070"/>
          <a:ext cx="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6985</xdr:rowOff>
    </xdr:from>
    <xdr:ext cx="249555" cy="249555"/>
    <xdr:sp macro="" textlink="">
      <xdr:nvSpPr>
        <xdr:cNvPr id="394" name="普通建設事業費 （ うち新規整備　）最小値テキスト"/>
        <xdr:cNvSpPr txBox="1"/>
      </xdr:nvSpPr>
      <xdr:spPr>
        <a:xfrm>
          <a:off x="9655175" y="1305623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395" name="直線コネクタ 394"/>
        <xdr:cNvCxnSpPr/>
      </xdr:nvCxnSpPr>
      <xdr:spPr>
        <a:xfrm>
          <a:off x="9531350" y="13018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81915</xdr:rowOff>
    </xdr:from>
    <xdr:ext cx="690245" cy="258445"/>
    <xdr:sp macro="" textlink="">
      <xdr:nvSpPr>
        <xdr:cNvPr id="396" name="普通建設事業費 （ うち新規整備　）最大値テキスト"/>
        <xdr:cNvSpPr txBox="1"/>
      </xdr:nvSpPr>
      <xdr:spPr>
        <a:xfrm>
          <a:off x="9655175" y="116452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134620</xdr:rowOff>
    </xdr:from>
    <xdr:to xmlns:xdr="http://schemas.openxmlformats.org/drawingml/2006/spreadsheetDrawing">
      <xdr:col>55</xdr:col>
      <xdr:colOff>88900</xdr:colOff>
      <xdr:row>71</xdr:row>
      <xdr:rowOff>134620</xdr:rowOff>
    </xdr:to>
    <xdr:cxnSp macro="">
      <xdr:nvCxnSpPr>
        <xdr:cNvPr id="397" name="直線コネクタ 396"/>
        <xdr:cNvCxnSpPr/>
      </xdr:nvCxnSpPr>
      <xdr:spPr>
        <a:xfrm>
          <a:off x="9531350" y="11863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114935</xdr:rowOff>
    </xdr:from>
    <xdr:to xmlns:xdr="http://schemas.openxmlformats.org/drawingml/2006/spreadsheetDrawing">
      <xdr:col>55</xdr:col>
      <xdr:colOff>0</xdr:colOff>
      <xdr:row>78</xdr:row>
      <xdr:rowOff>114935</xdr:rowOff>
    </xdr:to>
    <xdr:cxnSp macro="">
      <xdr:nvCxnSpPr>
        <xdr:cNvPr id="398" name="直線コネクタ 397"/>
        <xdr:cNvCxnSpPr/>
      </xdr:nvCxnSpPr>
      <xdr:spPr>
        <a:xfrm flipV="1">
          <a:off x="8845550" y="12999085"/>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50165</xdr:rowOff>
    </xdr:from>
    <xdr:ext cx="534670" cy="248920"/>
    <xdr:sp macro="" textlink="">
      <xdr:nvSpPr>
        <xdr:cNvPr id="399" name="普通建設事業費 （ うち新規整備　）平均値テキスト"/>
        <xdr:cNvSpPr txBox="1"/>
      </xdr:nvSpPr>
      <xdr:spPr>
        <a:xfrm>
          <a:off x="9655175" y="1293431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71120</xdr:rowOff>
    </xdr:from>
    <xdr:to xmlns:xdr="http://schemas.openxmlformats.org/drawingml/2006/spreadsheetDrawing">
      <xdr:col>55</xdr:col>
      <xdr:colOff>50800</xdr:colOff>
      <xdr:row>79</xdr:row>
      <xdr:rowOff>3810</xdr:rowOff>
    </xdr:to>
    <xdr:sp macro="" textlink="">
      <xdr:nvSpPr>
        <xdr:cNvPr id="400" name="フローチャート: 判断 399"/>
        <xdr:cNvSpPr/>
      </xdr:nvSpPr>
      <xdr:spPr>
        <a:xfrm>
          <a:off x="9569450" y="129552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114935</xdr:rowOff>
    </xdr:from>
    <xdr:to xmlns:xdr="http://schemas.openxmlformats.org/drawingml/2006/spreadsheetDrawing">
      <xdr:col>50</xdr:col>
      <xdr:colOff>114300</xdr:colOff>
      <xdr:row>78</xdr:row>
      <xdr:rowOff>125730</xdr:rowOff>
    </xdr:to>
    <xdr:cxnSp macro="">
      <xdr:nvCxnSpPr>
        <xdr:cNvPr id="401" name="直線コネクタ 400"/>
        <xdr:cNvCxnSpPr/>
      </xdr:nvCxnSpPr>
      <xdr:spPr>
        <a:xfrm flipV="1">
          <a:off x="8032750" y="12999085"/>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67945</xdr:rowOff>
    </xdr:from>
    <xdr:to xmlns:xdr="http://schemas.openxmlformats.org/drawingml/2006/spreadsheetDrawing">
      <xdr:col>50</xdr:col>
      <xdr:colOff>165100</xdr:colOff>
      <xdr:row>79</xdr:row>
      <xdr:rowOff>635</xdr:rowOff>
    </xdr:to>
    <xdr:sp macro="" textlink="">
      <xdr:nvSpPr>
        <xdr:cNvPr id="402" name="フローチャート: 判断 401"/>
        <xdr:cNvSpPr/>
      </xdr:nvSpPr>
      <xdr:spPr>
        <a:xfrm>
          <a:off x="8794750" y="12952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157480</xdr:rowOff>
    </xdr:from>
    <xdr:ext cx="534035" cy="248920"/>
    <xdr:sp macro="" textlink="">
      <xdr:nvSpPr>
        <xdr:cNvPr id="403" name="テキスト ボックス 402"/>
        <xdr:cNvSpPr txBox="1"/>
      </xdr:nvSpPr>
      <xdr:spPr>
        <a:xfrm>
          <a:off x="8594090" y="1304163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100965</xdr:rowOff>
    </xdr:from>
    <xdr:to xmlns:xdr="http://schemas.openxmlformats.org/drawingml/2006/spreadsheetDrawing">
      <xdr:col>45</xdr:col>
      <xdr:colOff>174625</xdr:colOff>
      <xdr:row>78</xdr:row>
      <xdr:rowOff>125730</xdr:rowOff>
    </xdr:to>
    <xdr:cxnSp macro="">
      <xdr:nvCxnSpPr>
        <xdr:cNvPr id="404" name="直線コネクタ 403"/>
        <xdr:cNvCxnSpPr/>
      </xdr:nvCxnSpPr>
      <xdr:spPr>
        <a:xfrm>
          <a:off x="7210425" y="12985115"/>
          <a:ext cx="8223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68580</xdr:rowOff>
    </xdr:from>
    <xdr:to xmlns:xdr="http://schemas.openxmlformats.org/drawingml/2006/spreadsheetDrawing">
      <xdr:col>46</xdr:col>
      <xdr:colOff>38100</xdr:colOff>
      <xdr:row>79</xdr:row>
      <xdr:rowOff>1270</xdr:rowOff>
    </xdr:to>
    <xdr:sp macro="" textlink="">
      <xdr:nvSpPr>
        <xdr:cNvPr id="405" name="フローチャート: 判断 404"/>
        <xdr:cNvSpPr/>
      </xdr:nvSpPr>
      <xdr:spPr>
        <a:xfrm>
          <a:off x="7985125" y="129527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17145</xdr:rowOff>
    </xdr:from>
    <xdr:ext cx="534035" cy="248920"/>
    <xdr:sp macro="" textlink="">
      <xdr:nvSpPr>
        <xdr:cNvPr id="406" name="テキスト ボックス 405"/>
        <xdr:cNvSpPr txBox="1"/>
      </xdr:nvSpPr>
      <xdr:spPr>
        <a:xfrm>
          <a:off x="7784465" y="1273619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100965</xdr:rowOff>
    </xdr:from>
    <xdr:to xmlns:xdr="http://schemas.openxmlformats.org/drawingml/2006/spreadsheetDrawing">
      <xdr:col>41</xdr:col>
      <xdr:colOff>50800</xdr:colOff>
      <xdr:row>78</xdr:row>
      <xdr:rowOff>133350</xdr:rowOff>
    </xdr:to>
    <xdr:cxnSp macro="">
      <xdr:nvCxnSpPr>
        <xdr:cNvPr id="407" name="直線コネクタ 406"/>
        <xdr:cNvCxnSpPr/>
      </xdr:nvCxnSpPr>
      <xdr:spPr>
        <a:xfrm flipV="1">
          <a:off x="6400800" y="12985115"/>
          <a:ext cx="8096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70485</xdr:rowOff>
    </xdr:from>
    <xdr:to xmlns:xdr="http://schemas.openxmlformats.org/drawingml/2006/spreadsheetDrawing">
      <xdr:col>41</xdr:col>
      <xdr:colOff>101600</xdr:colOff>
      <xdr:row>79</xdr:row>
      <xdr:rowOff>3175</xdr:rowOff>
    </xdr:to>
    <xdr:sp macro="" textlink="">
      <xdr:nvSpPr>
        <xdr:cNvPr id="408" name="フローチャート: 判断 407"/>
        <xdr:cNvSpPr/>
      </xdr:nvSpPr>
      <xdr:spPr>
        <a:xfrm>
          <a:off x="7159625" y="12954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160020</xdr:rowOff>
    </xdr:from>
    <xdr:ext cx="534035" cy="248920"/>
    <xdr:sp macro="" textlink="">
      <xdr:nvSpPr>
        <xdr:cNvPr id="409" name="テキスト ボックス 408"/>
        <xdr:cNvSpPr txBox="1"/>
      </xdr:nvSpPr>
      <xdr:spPr>
        <a:xfrm>
          <a:off x="6974840" y="1304417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68580</xdr:rowOff>
    </xdr:from>
    <xdr:to xmlns:xdr="http://schemas.openxmlformats.org/drawingml/2006/spreadsheetDrawing">
      <xdr:col>36</xdr:col>
      <xdr:colOff>165100</xdr:colOff>
      <xdr:row>79</xdr:row>
      <xdr:rowOff>1270</xdr:rowOff>
    </xdr:to>
    <xdr:sp macro="" textlink="">
      <xdr:nvSpPr>
        <xdr:cNvPr id="410" name="フローチャート: 判断 409"/>
        <xdr:cNvSpPr/>
      </xdr:nvSpPr>
      <xdr:spPr>
        <a:xfrm>
          <a:off x="6350000" y="12952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17145</xdr:rowOff>
    </xdr:from>
    <xdr:ext cx="534035" cy="248920"/>
    <xdr:sp macro="" textlink="">
      <xdr:nvSpPr>
        <xdr:cNvPr id="411" name="テキスト ボックス 410"/>
        <xdr:cNvSpPr txBox="1"/>
      </xdr:nvSpPr>
      <xdr:spPr>
        <a:xfrm>
          <a:off x="6149340" y="1273619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76835</xdr:rowOff>
    </xdr:from>
    <xdr:ext cx="762000" cy="249555"/>
    <xdr:sp macro="" textlink="">
      <xdr:nvSpPr>
        <xdr:cNvPr id="412" name="テキスト ボックス 411"/>
        <xdr:cNvSpPr txBox="1"/>
      </xdr:nvSpPr>
      <xdr:spPr>
        <a:xfrm>
          <a:off x="94297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76835</xdr:rowOff>
    </xdr:from>
    <xdr:ext cx="762000" cy="249555"/>
    <xdr:sp macro="" textlink="">
      <xdr:nvSpPr>
        <xdr:cNvPr id="413" name="テキスト ボックス 412"/>
        <xdr:cNvSpPr txBox="1"/>
      </xdr:nvSpPr>
      <xdr:spPr>
        <a:xfrm>
          <a:off x="8670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76835</xdr:rowOff>
    </xdr:from>
    <xdr:ext cx="762000" cy="249555"/>
    <xdr:sp macro="" textlink="">
      <xdr:nvSpPr>
        <xdr:cNvPr id="414" name="テキスト ボックス 413"/>
        <xdr:cNvSpPr txBox="1"/>
      </xdr:nvSpPr>
      <xdr:spPr>
        <a:xfrm>
          <a:off x="7858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76835</xdr:rowOff>
    </xdr:from>
    <xdr:ext cx="762000" cy="249555"/>
    <xdr:sp macro="" textlink="">
      <xdr:nvSpPr>
        <xdr:cNvPr id="415" name="テキスト ボックス 414"/>
        <xdr:cNvSpPr txBox="1"/>
      </xdr:nvSpPr>
      <xdr:spPr>
        <a:xfrm>
          <a:off x="7035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76835</xdr:rowOff>
    </xdr:from>
    <xdr:ext cx="762000" cy="249555"/>
    <xdr:sp macro="" textlink="">
      <xdr:nvSpPr>
        <xdr:cNvPr id="416" name="テキスト ボックス 415"/>
        <xdr:cNvSpPr txBox="1"/>
      </xdr:nvSpPr>
      <xdr:spPr>
        <a:xfrm>
          <a:off x="6226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66040</xdr:rowOff>
    </xdr:from>
    <xdr:to xmlns:xdr="http://schemas.openxmlformats.org/drawingml/2006/spreadsheetDrawing">
      <xdr:col>55</xdr:col>
      <xdr:colOff>50800</xdr:colOff>
      <xdr:row>78</xdr:row>
      <xdr:rowOff>163830</xdr:rowOff>
    </xdr:to>
    <xdr:sp macro="" textlink="">
      <xdr:nvSpPr>
        <xdr:cNvPr id="417" name="楕円 416"/>
        <xdr:cNvSpPr/>
      </xdr:nvSpPr>
      <xdr:spPr>
        <a:xfrm>
          <a:off x="9569450" y="129501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27305</xdr:rowOff>
    </xdr:from>
    <xdr:ext cx="534670" cy="248920"/>
    <xdr:sp macro="" textlink="">
      <xdr:nvSpPr>
        <xdr:cNvPr id="418" name="普通建設事業費 （ うち新規整備　）該当値テキスト"/>
        <xdr:cNvSpPr txBox="1"/>
      </xdr:nvSpPr>
      <xdr:spPr>
        <a:xfrm>
          <a:off x="9655175" y="1274635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66040</xdr:rowOff>
    </xdr:from>
    <xdr:to xmlns:xdr="http://schemas.openxmlformats.org/drawingml/2006/spreadsheetDrawing">
      <xdr:col>50</xdr:col>
      <xdr:colOff>165100</xdr:colOff>
      <xdr:row>78</xdr:row>
      <xdr:rowOff>163830</xdr:rowOff>
    </xdr:to>
    <xdr:sp macro="" textlink="">
      <xdr:nvSpPr>
        <xdr:cNvPr id="419" name="楕円 418"/>
        <xdr:cNvSpPr/>
      </xdr:nvSpPr>
      <xdr:spPr>
        <a:xfrm>
          <a:off x="8794750" y="12950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14605</xdr:rowOff>
    </xdr:from>
    <xdr:ext cx="534035" cy="249555"/>
    <xdr:sp macro="" textlink="">
      <xdr:nvSpPr>
        <xdr:cNvPr id="420" name="テキスト ボックス 419"/>
        <xdr:cNvSpPr txBox="1"/>
      </xdr:nvSpPr>
      <xdr:spPr>
        <a:xfrm>
          <a:off x="8594090" y="1273365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76200</xdr:rowOff>
    </xdr:from>
    <xdr:to xmlns:xdr="http://schemas.openxmlformats.org/drawingml/2006/spreadsheetDrawing">
      <xdr:col>46</xdr:col>
      <xdr:colOff>38100</xdr:colOff>
      <xdr:row>79</xdr:row>
      <xdr:rowOff>8890</xdr:rowOff>
    </xdr:to>
    <xdr:sp macro="" textlink="">
      <xdr:nvSpPr>
        <xdr:cNvPr id="421" name="楕円 420"/>
        <xdr:cNvSpPr/>
      </xdr:nvSpPr>
      <xdr:spPr>
        <a:xfrm>
          <a:off x="7985125" y="129603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635</xdr:rowOff>
    </xdr:from>
    <xdr:ext cx="534035" cy="249555"/>
    <xdr:sp macro="" textlink="">
      <xdr:nvSpPr>
        <xdr:cNvPr id="422" name="テキスト ボックス 421"/>
        <xdr:cNvSpPr txBox="1"/>
      </xdr:nvSpPr>
      <xdr:spPr>
        <a:xfrm>
          <a:off x="7784465" y="1304988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52070</xdr:rowOff>
    </xdr:from>
    <xdr:to xmlns:xdr="http://schemas.openxmlformats.org/drawingml/2006/spreadsheetDrawing">
      <xdr:col>41</xdr:col>
      <xdr:colOff>101600</xdr:colOff>
      <xdr:row>78</xdr:row>
      <xdr:rowOff>149860</xdr:rowOff>
    </xdr:to>
    <xdr:sp macro="" textlink="">
      <xdr:nvSpPr>
        <xdr:cNvPr id="423" name="楕円 422"/>
        <xdr:cNvSpPr/>
      </xdr:nvSpPr>
      <xdr:spPr>
        <a:xfrm>
          <a:off x="7159625" y="12936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77</xdr:row>
      <xdr:rowOff>635</xdr:rowOff>
    </xdr:from>
    <xdr:ext cx="598805" cy="249555"/>
    <xdr:sp macro="" textlink="">
      <xdr:nvSpPr>
        <xdr:cNvPr id="424" name="テキスト ボックス 423"/>
        <xdr:cNvSpPr txBox="1"/>
      </xdr:nvSpPr>
      <xdr:spPr>
        <a:xfrm>
          <a:off x="6942455" y="127196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84455</xdr:rowOff>
    </xdr:from>
    <xdr:to xmlns:xdr="http://schemas.openxmlformats.org/drawingml/2006/spreadsheetDrawing">
      <xdr:col>36</xdr:col>
      <xdr:colOff>165100</xdr:colOff>
      <xdr:row>79</xdr:row>
      <xdr:rowOff>17145</xdr:rowOff>
    </xdr:to>
    <xdr:sp macro="" textlink="">
      <xdr:nvSpPr>
        <xdr:cNvPr id="425" name="楕円 424"/>
        <xdr:cNvSpPr/>
      </xdr:nvSpPr>
      <xdr:spPr>
        <a:xfrm>
          <a:off x="6350000" y="12968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8890</xdr:rowOff>
    </xdr:from>
    <xdr:ext cx="469265" cy="249555"/>
    <xdr:sp macro="" textlink="">
      <xdr:nvSpPr>
        <xdr:cNvPr id="426" name="テキスト ボックス 425"/>
        <xdr:cNvSpPr txBox="1"/>
      </xdr:nvSpPr>
      <xdr:spPr>
        <a:xfrm>
          <a:off x="6181725" y="130581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55245</xdr:rowOff>
    </xdr:from>
    <xdr:to xmlns:xdr="http://schemas.openxmlformats.org/drawingml/2006/spreadsheetDrawing">
      <xdr:col>59</xdr:col>
      <xdr:colOff>50800</xdr:colOff>
      <xdr:row>85</xdr:row>
      <xdr:rowOff>30480</xdr:rowOff>
    </xdr:to>
    <xdr:sp macro="" textlink="">
      <xdr:nvSpPr>
        <xdr:cNvPr id="427" name="正方形/長方形 426"/>
        <xdr:cNvSpPr/>
      </xdr:nvSpPr>
      <xdr:spPr>
        <a:xfrm>
          <a:off x="6064250" y="13764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55245</xdr:rowOff>
    </xdr:from>
    <xdr:to xmlns:xdr="http://schemas.openxmlformats.org/drawingml/2006/spreadsheetDrawing">
      <xdr:col>43</xdr:col>
      <xdr:colOff>63500</xdr:colOff>
      <xdr:row>86</xdr:row>
      <xdr:rowOff>134620</xdr:rowOff>
    </xdr:to>
    <xdr:sp macro="" textlink="">
      <xdr:nvSpPr>
        <xdr:cNvPr id="428" name="正方形/長方形 427"/>
        <xdr:cNvSpPr/>
      </xdr:nvSpPr>
      <xdr:spPr>
        <a:xfrm>
          <a:off x="61753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85725</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55245</xdr:rowOff>
    </xdr:from>
    <xdr:to xmlns:xdr="http://schemas.openxmlformats.org/drawingml/2006/spreadsheetDrawing">
      <xdr:col>48</xdr:col>
      <xdr:colOff>127000</xdr:colOff>
      <xdr:row>86</xdr:row>
      <xdr:rowOff>134620</xdr:rowOff>
    </xdr:to>
    <xdr:sp macro="" textlink="">
      <xdr:nvSpPr>
        <xdr:cNvPr id="430" name="正方形/長方形 429"/>
        <xdr:cNvSpPr/>
      </xdr:nvSpPr>
      <xdr:spPr>
        <a:xfrm>
          <a:off x="7112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85725</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55245</xdr:rowOff>
    </xdr:from>
    <xdr:to xmlns:xdr="http://schemas.openxmlformats.org/drawingml/2006/spreadsheetDrawing">
      <xdr:col>54</xdr:col>
      <xdr:colOff>127000</xdr:colOff>
      <xdr:row>86</xdr:row>
      <xdr:rowOff>134620</xdr:rowOff>
    </xdr:to>
    <xdr:sp macro="" textlink="">
      <xdr:nvSpPr>
        <xdr:cNvPr id="432" name="正方形/長方形 431"/>
        <xdr:cNvSpPr/>
      </xdr:nvSpPr>
      <xdr:spPr>
        <a:xfrm>
          <a:off x="8159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85725</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4559915"/>
          <a:ext cx="42894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9885" cy="217170"/>
    <xdr:sp macro="" textlink="">
      <xdr:nvSpPr>
        <xdr:cNvPr id="435" name="テキスト ボックス 434"/>
        <xdr:cNvSpPr txBox="1"/>
      </xdr:nvSpPr>
      <xdr:spPr>
        <a:xfrm>
          <a:off x="6026150"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064250" y="1644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920" cy="259080"/>
    <xdr:sp macro="" textlink="">
      <xdr:nvSpPr>
        <xdr:cNvPr id="438" name="テキスト ボックス 437"/>
        <xdr:cNvSpPr txBox="1"/>
      </xdr:nvSpPr>
      <xdr:spPr>
        <a:xfrm>
          <a:off x="5831205"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064250" y="1606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5630" cy="259080"/>
    <xdr:sp macro="" textlink="">
      <xdr:nvSpPr>
        <xdr:cNvPr id="440" name="テキスト ボックス 439"/>
        <xdr:cNvSpPr txBox="1"/>
      </xdr:nvSpPr>
      <xdr:spPr>
        <a:xfrm>
          <a:off x="5516245" y="15923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064250" y="1568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8445"/>
    <xdr:sp macro="" textlink="">
      <xdr:nvSpPr>
        <xdr:cNvPr id="442" name="テキスト ボックス 441"/>
        <xdr:cNvSpPr txBox="1"/>
      </xdr:nvSpPr>
      <xdr:spPr>
        <a:xfrm>
          <a:off x="5516245"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064250" y="1530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5630" cy="259080"/>
    <xdr:sp macro="" textlink="">
      <xdr:nvSpPr>
        <xdr:cNvPr id="444" name="テキスト ボックス 443"/>
        <xdr:cNvSpPr txBox="1"/>
      </xdr:nvSpPr>
      <xdr:spPr>
        <a:xfrm>
          <a:off x="5516245"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60960</xdr:rowOff>
    </xdr:from>
    <xdr:to xmlns:xdr="http://schemas.openxmlformats.org/drawingml/2006/spreadsheetDrawing">
      <xdr:col>59</xdr:col>
      <xdr:colOff>50800</xdr:colOff>
      <xdr:row>90</xdr:row>
      <xdr:rowOff>60960</xdr:rowOff>
    </xdr:to>
    <xdr:cxnSp macro="">
      <xdr:nvCxnSpPr>
        <xdr:cNvPr id="445" name="直線コネクタ 444"/>
        <xdr:cNvCxnSpPr/>
      </xdr:nvCxnSpPr>
      <xdr:spPr>
        <a:xfrm>
          <a:off x="6064250" y="14926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89535</xdr:rowOff>
    </xdr:from>
    <xdr:ext cx="595630" cy="249555"/>
    <xdr:sp macro="" textlink="">
      <xdr:nvSpPr>
        <xdr:cNvPr id="446" name="テキスト ボックス 445"/>
        <xdr:cNvSpPr txBox="1"/>
      </xdr:nvSpPr>
      <xdr:spPr>
        <a:xfrm>
          <a:off x="5516245" y="1478978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47" name="直線コネクタ 446"/>
        <xdr:cNvCxnSpPr/>
      </xdr:nvCxnSpPr>
      <xdr:spPr>
        <a:xfrm>
          <a:off x="6064250" y="14559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52705</xdr:rowOff>
    </xdr:from>
    <xdr:ext cx="685165" cy="248920"/>
    <xdr:sp macro="" textlink="">
      <xdr:nvSpPr>
        <xdr:cNvPr id="448" name="テキスト ボックス 447"/>
        <xdr:cNvSpPr txBox="1"/>
      </xdr:nvSpPr>
      <xdr:spPr>
        <a:xfrm>
          <a:off x="5426075" y="1442275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064250" y="14559915"/>
          <a:ext cx="42894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149860</xdr:rowOff>
    </xdr:from>
    <xdr:to xmlns:xdr="http://schemas.openxmlformats.org/drawingml/2006/spreadsheetDrawing">
      <xdr:col>54</xdr:col>
      <xdr:colOff>174625</xdr:colOff>
      <xdr:row>99</xdr:row>
      <xdr:rowOff>44450</xdr:rowOff>
    </xdr:to>
    <xdr:cxnSp macro="">
      <xdr:nvCxnSpPr>
        <xdr:cNvPr id="450" name="直線コネクタ 449"/>
        <xdr:cNvCxnSpPr/>
      </xdr:nvCxnSpPr>
      <xdr:spPr>
        <a:xfrm flipV="1">
          <a:off x="9604375" y="1501521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51" name="普通建設事業費 （ うち更新整備　）最小値テキスト"/>
        <xdr:cNvSpPr txBox="1"/>
      </xdr:nvSpPr>
      <xdr:spPr>
        <a:xfrm>
          <a:off x="9655175" y="16450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52" name="直線コネクタ 451"/>
        <xdr:cNvCxnSpPr/>
      </xdr:nvCxnSpPr>
      <xdr:spPr>
        <a:xfrm>
          <a:off x="9531350" y="16446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98425</xdr:rowOff>
    </xdr:from>
    <xdr:ext cx="598805" cy="249555"/>
    <xdr:sp macro="" textlink="">
      <xdr:nvSpPr>
        <xdr:cNvPr id="453" name="普通建設事業費 （ うち更新整備　）最大値テキスト"/>
        <xdr:cNvSpPr txBox="1"/>
      </xdr:nvSpPr>
      <xdr:spPr>
        <a:xfrm>
          <a:off x="9655175" y="1479867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149860</xdr:rowOff>
    </xdr:from>
    <xdr:to xmlns:xdr="http://schemas.openxmlformats.org/drawingml/2006/spreadsheetDrawing">
      <xdr:col>55</xdr:col>
      <xdr:colOff>88900</xdr:colOff>
      <xdr:row>90</xdr:row>
      <xdr:rowOff>149860</xdr:rowOff>
    </xdr:to>
    <xdr:cxnSp macro="">
      <xdr:nvCxnSpPr>
        <xdr:cNvPr id="454" name="直線コネクタ 453"/>
        <xdr:cNvCxnSpPr/>
      </xdr:nvCxnSpPr>
      <xdr:spPr>
        <a:xfrm>
          <a:off x="9531350" y="15015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107950</xdr:rowOff>
    </xdr:from>
    <xdr:to xmlns:xdr="http://schemas.openxmlformats.org/drawingml/2006/spreadsheetDrawing">
      <xdr:col>55</xdr:col>
      <xdr:colOff>0</xdr:colOff>
      <xdr:row>98</xdr:row>
      <xdr:rowOff>123825</xdr:rowOff>
    </xdr:to>
    <xdr:cxnSp macro="">
      <xdr:nvCxnSpPr>
        <xdr:cNvPr id="455" name="直線コネクタ 454"/>
        <xdr:cNvCxnSpPr/>
      </xdr:nvCxnSpPr>
      <xdr:spPr>
        <a:xfrm>
          <a:off x="8845550" y="16338550"/>
          <a:ext cx="7588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75565</xdr:rowOff>
    </xdr:from>
    <xdr:ext cx="598805" cy="258445"/>
    <xdr:sp macro="" textlink="">
      <xdr:nvSpPr>
        <xdr:cNvPr id="456" name="普通建設事業費 （ うち更新整備　）平均値テキスト"/>
        <xdr:cNvSpPr txBox="1"/>
      </xdr:nvSpPr>
      <xdr:spPr>
        <a:xfrm>
          <a:off x="9655175" y="159632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57" name="フローチャート: 判断 456"/>
        <xdr:cNvSpPr/>
      </xdr:nvSpPr>
      <xdr:spPr>
        <a:xfrm>
          <a:off x="9569450" y="161118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98</xdr:row>
      <xdr:rowOff>91440</xdr:rowOff>
    </xdr:from>
    <xdr:to xmlns:xdr="http://schemas.openxmlformats.org/drawingml/2006/spreadsheetDrawing">
      <xdr:col>50</xdr:col>
      <xdr:colOff>114300</xdr:colOff>
      <xdr:row>98</xdr:row>
      <xdr:rowOff>107950</xdr:rowOff>
    </xdr:to>
    <xdr:cxnSp macro="">
      <xdr:nvCxnSpPr>
        <xdr:cNvPr id="458" name="直線コネクタ 457"/>
        <xdr:cNvCxnSpPr/>
      </xdr:nvCxnSpPr>
      <xdr:spPr>
        <a:xfrm>
          <a:off x="8032750" y="1632204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165100</xdr:rowOff>
    </xdr:from>
    <xdr:to xmlns:xdr="http://schemas.openxmlformats.org/drawingml/2006/spreadsheetDrawing">
      <xdr:col>50</xdr:col>
      <xdr:colOff>165100</xdr:colOff>
      <xdr:row>97</xdr:row>
      <xdr:rowOff>95250</xdr:rowOff>
    </xdr:to>
    <xdr:sp macro="" textlink="">
      <xdr:nvSpPr>
        <xdr:cNvPr id="459" name="フローチャート: 判断 458"/>
        <xdr:cNvSpPr/>
      </xdr:nvSpPr>
      <xdr:spPr>
        <a:xfrm>
          <a:off x="8794750" y="160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111760</xdr:rowOff>
    </xdr:from>
    <xdr:ext cx="598805" cy="258445"/>
    <xdr:sp macro="" textlink="">
      <xdr:nvSpPr>
        <xdr:cNvPr id="460" name="テキスト ボックス 459"/>
        <xdr:cNvSpPr txBox="1"/>
      </xdr:nvSpPr>
      <xdr:spPr>
        <a:xfrm>
          <a:off x="8561705" y="158280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91440</xdr:rowOff>
    </xdr:from>
    <xdr:to xmlns:xdr="http://schemas.openxmlformats.org/drawingml/2006/spreadsheetDrawing">
      <xdr:col>45</xdr:col>
      <xdr:colOff>174625</xdr:colOff>
      <xdr:row>98</xdr:row>
      <xdr:rowOff>152400</xdr:rowOff>
    </xdr:to>
    <xdr:cxnSp macro="">
      <xdr:nvCxnSpPr>
        <xdr:cNvPr id="461" name="直線コネクタ 460"/>
        <xdr:cNvCxnSpPr/>
      </xdr:nvCxnSpPr>
      <xdr:spPr>
        <a:xfrm flipV="1">
          <a:off x="7210425" y="16322040"/>
          <a:ext cx="82232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65405</xdr:rowOff>
    </xdr:from>
    <xdr:to xmlns:xdr="http://schemas.openxmlformats.org/drawingml/2006/spreadsheetDrawing">
      <xdr:col>46</xdr:col>
      <xdr:colOff>38100</xdr:colOff>
      <xdr:row>97</xdr:row>
      <xdr:rowOff>167005</xdr:rowOff>
    </xdr:to>
    <xdr:sp macro="" textlink="">
      <xdr:nvSpPr>
        <xdr:cNvPr id="462" name="フローチャート: 判断 461"/>
        <xdr:cNvSpPr/>
      </xdr:nvSpPr>
      <xdr:spPr>
        <a:xfrm>
          <a:off x="7985125" y="161245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12065</xdr:rowOff>
    </xdr:from>
    <xdr:ext cx="598805" cy="259080"/>
    <xdr:sp macro="" textlink="">
      <xdr:nvSpPr>
        <xdr:cNvPr id="463" name="テキスト ボックス 462"/>
        <xdr:cNvSpPr txBox="1"/>
      </xdr:nvSpPr>
      <xdr:spPr>
        <a:xfrm>
          <a:off x="7752080" y="158997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86360</xdr:rowOff>
    </xdr:from>
    <xdr:to xmlns:xdr="http://schemas.openxmlformats.org/drawingml/2006/spreadsheetDrawing">
      <xdr:col>41</xdr:col>
      <xdr:colOff>50800</xdr:colOff>
      <xdr:row>98</xdr:row>
      <xdr:rowOff>152400</xdr:rowOff>
    </xdr:to>
    <xdr:cxnSp macro="">
      <xdr:nvCxnSpPr>
        <xdr:cNvPr id="464" name="直線コネクタ 463"/>
        <xdr:cNvCxnSpPr/>
      </xdr:nvCxnSpPr>
      <xdr:spPr>
        <a:xfrm>
          <a:off x="6400800" y="16145510"/>
          <a:ext cx="809625"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71120</xdr:rowOff>
    </xdr:from>
    <xdr:to xmlns:xdr="http://schemas.openxmlformats.org/drawingml/2006/spreadsheetDrawing">
      <xdr:col>41</xdr:col>
      <xdr:colOff>101600</xdr:colOff>
      <xdr:row>98</xdr:row>
      <xdr:rowOff>1270</xdr:rowOff>
    </xdr:to>
    <xdr:sp macro="" textlink="">
      <xdr:nvSpPr>
        <xdr:cNvPr id="465" name="フローチャート: 判断 464"/>
        <xdr:cNvSpPr/>
      </xdr:nvSpPr>
      <xdr:spPr>
        <a:xfrm>
          <a:off x="7159625" y="161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17780</xdr:rowOff>
    </xdr:from>
    <xdr:ext cx="598805" cy="258445"/>
    <xdr:sp macro="" textlink="">
      <xdr:nvSpPr>
        <xdr:cNvPr id="466" name="テキスト ボックス 465"/>
        <xdr:cNvSpPr txBox="1"/>
      </xdr:nvSpPr>
      <xdr:spPr>
        <a:xfrm>
          <a:off x="6942455" y="159054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38100</xdr:rowOff>
    </xdr:from>
    <xdr:to xmlns:xdr="http://schemas.openxmlformats.org/drawingml/2006/spreadsheetDrawing">
      <xdr:col>36</xdr:col>
      <xdr:colOff>165100</xdr:colOff>
      <xdr:row>97</xdr:row>
      <xdr:rowOff>139700</xdr:rowOff>
    </xdr:to>
    <xdr:sp macro="" textlink="">
      <xdr:nvSpPr>
        <xdr:cNvPr id="467" name="フローチャート: 判断 466"/>
        <xdr:cNvSpPr/>
      </xdr:nvSpPr>
      <xdr:spPr>
        <a:xfrm>
          <a:off x="6350000" y="1609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130810</xdr:rowOff>
    </xdr:from>
    <xdr:ext cx="598805" cy="259080"/>
    <xdr:sp macro="" textlink="">
      <xdr:nvSpPr>
        <xdr:cNvPr id="468" name="テキスト ボックス 467"/>
        <xdr:cNvSpPr txBox="1"/>
      </xdr:nvSpPr>
      <xdr:spPr>
        <a:xfrm>
          <a:off x="6116955" y="16189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9429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8670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1" name="テキスト ボックス 470"/>
        <xdr:cNvSpPr txBox="1"/>
      </xdr:nvSpPr>
      <xdr:spPr>
        <a:xfrm>
          <a:off x="7858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035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226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73025</xdr:rowOff>
    </xdr:from>
    <xdr:to xmlns:xdr="http://schemas.openxmlformats.org/drawingml/2006/spreadsheetDrawing">
      <xdr:col>55</xdr:col>
      <xdr:colOff>50800</xdr:colOff>
      <xdr:row>99</xdr:row>
      <xdr:rowOff>3175</xdr:rowOff>
    </xdr:to>
    <xdr:sp macro="" textlink="">
      <xdr:nvSpPr>
        <xdr:cNvPr id="474" name="楕円 473"/>
        <xdr:cNvSpPr/>
      </xdr:nvSpPr>
      <xdr:spPr>
        <a:xfrm>
          <a:off x="9569450" y="163036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159385</xdr:rowOff>
    </xdr:from>
    <xdr:ext cx="534670" cy="258445"/>
    <xdr:sp macro="" textlink="">
      <xdr:nvSpPr>
        <xdr:cNvPr id="475" name="普通建設事業費 （ うち更新整備　）該当値テキスト"/>
        <xdr:cNvSpPr txBox="1"/>
      </xdr:nvSpPr>
      <xdr:spPr>
        <a:xfrm>
          <a:off x="9655175" y="16218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57150</xdr:rowOff>
    </xdr:from>
    <xdr:to xmlns:xdr="http://schemas.openxmlformats.org/drawingml/2006/spreadsheetDrawing">
      <xdr:col>50</xdr:col>
      <xdr:colOff>165100</xdr:colOff>
      <xdr:row>98</xdr:row>
      <xdr:rowOff>158750</xdr:rowOff>
    </xdr:to>
    <xdr:sp macro="" textlink="">
      <xdr:nvSpPr>
        <xdr:cNvPr id="476" name="楕円 475"/>
        <xdr:cNvSpPr/>
      </xdr:nvSpPr>
      <xdr:spPr>
        <a:xfrm>
          <a:off x="8794750" y="162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149860</xdr:rowOff>
    </xdr:from>
    <xdr:ext cx="534035" cy="259080"/>
    <xdr:sp macro="" textlink="">
      <xdr:nvSpPr>
        <xdr:cNvPr id="477" name="テキスト ボックス 476"/>
        <xdr:cNvSpPr txBox="1"/>
      </xdr:nvSpPr>
      <xdr:spPr>
        <a:xfrm>
          <a:off x="8594090" y="16380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40640</xdr:rowOff>
    </xdr:from>
    <xdr:to xmlns:xdr="http://schemas.openxmlformats.org/drawingml/2006/spreadsheetDrawing">
      <xdr:col>46</xdr:col>
      <xdr:colOff>38100</xdr:colOff>
      <xdr:row>98</xdr:row>
      <xdr:rowOff>142240</xdr:rowOff>
    </xdr:to>
    <xdr:sp macro="" textlink="">
      <xdr:nvSpPr>
        <xdr:cNvPr id="478" name="楕円 477"/>
        <xdr:cNvSpPr/>
      </xdr:nvSpPr>
      <xdr:spPr>
        <a:xfrm>
          <a:off x="7985125" y="162712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133350</xdr:rowOff>
    </xdr:from>
    <xdr:ext cx="534035" cy="258445"/>
    <xdr:sp macro="" textlink="">
      <xdr:nvSpPr>
        <xdr:cNvPr id="479" name="テキスト ボックス 478"/>
        <xdr:cNvSpPr txBox="1"/>
      </xdr:nvSpPr>
      <xdr:spPr>
        <a:xfrm>
          <a:off x="7784465" y="16363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101600</xdr:rowOff>
    </xdr:from>
    <xdr:to xmlns:xdr="http://schemas.openxmlformats.org/drawingml/2006/spreadsheetDrawing">
      <xdr:col>41</xdr:col>
      <xdr:colOff>101600</xdr:colOff>
      <xdr:row>99</xdr:row>
      <xdr:rowOff>31750</xdr:rowOff>
    </xdr:to>
    <xdr:sp macro="" textlink="">
      <xdr:nvSpPr>
        <xdr:cNvPr id="480" name="楕円 479"/>
        <xdr:cNvSpPr/>
      </xdr:nvSpPr>
      <xdr:spPr>
        <a:xfrm>
          <a:off x="7159625" y="163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22860</xdr:rowOff>
    </xdr:from>
    <xdr:ext cx="534035" cy="259080"/>
    <xdr:sp macro="" textlink="">
      <xdr:nvSpPr>
        <xdr:cNvPr id="481" name="テキスト ボックス 480"/>
        <xdr:cNvSpPr txBox="1"/>
      </xdr:nvSpPr>
      <xdr:spPr>
        <a:xfrm>
          <a:off x="6974840" y="16424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34925</xdr:rowOff>
    </xdr:from>
    <xdr:to xmlns:xdr="http://schemas.openxmlformats.org/drawingml/2006/spreadsheetDrawing">
      <xdr:col>36</xdr:col>
      <xdr:colOff>165100</xdr:colOff>
      <xdr:row>97</xdr:row>
      <xdr:rowOff>136525</xdr:rowOff>
    </xdr:to>
    <xdr:sp macro="" textlink="">
      <xdr:nvSpPr>
        <xdr:cNvPr id="482" name="楕円 481"/>
        <xdr:cNvSpPr/>
      </xdr:nvSpPr>
      <xdr:spPr>
        <a:xfrm>
          <a:off x="6350000" y="160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153035</xdr:rowOff>
    </xdr:from>
    <xdr:ext cx="598805" cy="259080"/>
    <xdr:sp macro="" textlink="">
      <xdr:nvSpPr>
        <xdr:cNvPr id="483" name="テキスト ボックス 482"/>
        <xdr:cNvSpPr txBox="1"/>
      </xdr:nvSpPr>
      <xdr:spPr>
        <a:xfrm>
          <a:off x="6116955" y="158692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31115</xdr:rowOff>
    </xdr:to>
    <xdr:sp macro="" textlink="">
      <xdr:nvSpPr>
        <xdr:cNvPr id="484" name="正方形/長方形 483"/>
        <xdr:cNvSpPr/>
      </xdr:nvSpPr>
      <xdr:spPr>
        <a:xfrm>
          <a:off x="11414125" y="3860800"/>
          <a:ext cx="43021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152525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152525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2461875"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2461875"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3509625"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3509625"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81915</xdr:rowOff>
    </xdr:to>
    <xdr:sp macro="" textlink="">
      <xdr:nvSpPr>
        <xdr:cNvPr id="491" name="正方形/長方形 490"/>
        <xdr:cNvSpPr/>
      </xdr:nvSpPr>
      <xdr:spPr>
        <a:xfrm>
          <a:off x="11414125" y="4654550"/>
          <a:ext cx="43021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4790"/>
    <xdr:sp macro="" textlink="">
      <xdr:nvSpPr>
        <xdr:cNvPr id="492" name="テキスト ボックス 491"/>
        <xdr:cNvSpPr txBox="1"/>
      </xdr:nvSpPr>
      <xdr:spPr>
        <a:xfrm>
          <a:off x="11376025" y="4469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81915</xdr:rowOff>
    </xdr:from>
    <xdr:to xmlns:xdr="http://schemas.openxmlformats.org/drawingml/2006/spreadsheetDrawing">
      <xdr:col>89</xdr:col>
      <xdr:colOff>174625</xdr:colOff>
      <xdr:row>41</xdr:row>
      <xdr:rowOff>81915</xdr:rowOff>
    </xdr:to>
    <xdr:cxnSp macro="">
      <xdr:nvCxnSpPr>
        <xdr:cNvPr id="493" name="直線コネクタ 492"/>
        <xdr:cNvCxnSpPr/>
      </xdr:nvCxnSpPr>
      <xdr:spPr>
        <a:xfrm>
          <a:off x="11414125" y="68573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494" name="直線コネクタ 493"/>
        <xdr:cNvCxnSpPr/>
      </xdr:nvCxnSpPr>
      <xdr:spPr>
        <a:xfrm>
          <a:off x="11414125" y="64198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168275</xdr:rowOff>
    </xdr:from>
    <xdr:ext cx="248920" cy="258445"/>
    <xdr:sp macro="" textlink="">
      <xdr:nvSpPr>
        <xdr:cNvPr id="495" name="テキスト ボックス 494"/>
        <xdr:cNvSpPr txBox="1"/>
      </xdr:nvSpPr>
      <xdr:spPr>
        <a:xfrm>
          <a:off x="11181080" y="62833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496" name="直線コネクタ 495"/>
        <xdr:cNvCxnSpPr/>
      </xdr:nvCxnSpPr>
      <xdr:spPr>
        <a:xfrm>
          <a:off x="11414125" y="5975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5630" cy="257810"/>
    <xdr:sp macro="" textlink="">
      <xdr:nvSpPr>
        <xdr:cNvPr id="497" name="テキスト ボックス 496"/>
        <xdr:cNvSpPr txBox="1"/>
      </xdr:nvSpPr>
      <xdr:spPr>
        <a:xfrm>
          <a:off x="10866120" y="58394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81915</xdr:rowOff>
    </xdr:from>
    <xdr:to xmlns:xdr="http://schemas.openxmlformats.org/drawingml/2006/spreadsheetDrawing">
      <xdr:col>89</xdr:col>
      <xdr:colOff>174625</xdr:colOff>
      <xdr:row>33</xdr:row>
      <xdr:rowOff>81915</xdr:rowOff>
    </xdr:to>
    <xdr:cxnSp macro="">
      <xdr:nvCxnSpPr>
        <xdr:cNvPr id="498" name="直線コネクタ 497"/>
        <xdr:cNvCxnSpPr/>
      </xdr:nvCxnSpPr>
      <xdr:spPr>
        <a:xfrm>
          <a:off x="11414125" y="55365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111125</xdr:rowOff>
    </xdr:from>
    <xdr:ext cx="595630" cy="258445"/>
    <xdr:sp macro="" textlink="">
      <xdr:nvSpPr>
        <xdr:cNvPr id="499" name="テキスト ボックス 498"/>
        <xdr:cNvSpPr txBox="1"/>
      </xdr:nvSpPr>
      <xdr:spPr>
        <a:xfrm>
          <a:off x="10866120" y="5400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00" name="直線コネクタ 499"/>
        <xdr:cNvCxnSpPr/>
      </xdr:nvCxnSpPr>
      <xdr:spPr>
        <a:xfrm>
          <a:off x="11414125" y="50990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168275</xdr:rowOff>
    </xdr:from>
    <xdr:ext cx="595630" cy="258445"/>
    <xdr:sp macro="" textlink="">
      <xdr:nvSpPr>
        <xdr:cNvPr id="501" name="テキスト ボックス 500"/>
        <xdr:cNvSpPr txBox="1"/>
      </xdr:nvSpPr>
      <xdr:spPr>
        <a:xfrm>
          <a:off x="10866120" y="49625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2" name="直線コネクタ 501"/>
        <xdr:cNvCxnSpPr/>
      </xdr:nvCxnSpPr>
      <xdr:spPr>
        <a:xfrm>
          <a:off x="11414125" y="4654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7810"/>
    <xdr:sp macro="" textlink="">
      <xdr:nvSpPr>
        <xdr:cNvPr id="503" name="テキスト ボックス 502"/>
        <xdr:cNvSpPr txBox="1"/>
      </xdr:nvSpPr>
      <xdr:spPr>
        <a:xfrm>
          <a:off x="10866120" y="45186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81915</xdr:rowOff>
    </xdr:to>
    <xdr:sp macro="" textlink="">
      <xdr:nvSpPr>
        <xdr:cNvPr id="504" name="災害復旧事業費グラフ枠"/>
        <xdr:cNvSpPr/>
      </xdr:nvSpPr>
      <xdr:spPr>
        <a:xfrm>
          <a:off x="11414125" y="4654550"/>
          <a:ext cx="43021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103505</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4968220" y="5062855"/>
          <a:ext cx="127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142875</xdr:rowOff>
    </xdr:from>
    <xdr:ext cx="249555" cy="258445"/>
    <xdr:sp macro="" textlink="">
      <xdr:nvSpPr>
        <xdr:cNvPr id="506" name="災害復旧事業費最小値テキスト"/>
        <xdr:cNvSpPr txBox="1"/>
      </xdr:nvSpPr>
      <xdr:spPr>
        <a:xfrm>
          <a:off x="15017750" y="64230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4881225" y="6419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50800</xdr:rowOff>
    </xdr:from>
    <xdr:ext cx="598805" cy="257810"/>
    <xdr:sp macro="" textlink="">
      <xdr:nvSpPr>
        <xdr:cNvPr id="508" name="災害復旧事業費最大値テキスト"/>
        <xdr:cNvSpPr txBox="1"/>
      </xdr:nvSpPr>
      <xdr:spPr>
        <a:xfrm>
          <a:off x="15017750" y="48450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103505</xdr:rowOff>
    </xdr:from>
    <xdr:to xmlns:xdr="http://schemas.openxmlformats.org/drawingml/2006/spreadsheetDrawing">
      <xdr:col>86</xdr:col>
      <xdr:colOff>25400</xdr:colOff>
      <xdr:row>30</xdr:row>
      <xdr:rowOff>103505</xdr:rowOff>
    </xdr:to>
    <xdr:cxnSp macro="">
      <xdr:nvCxnSpPr>
        <xdr:cNvPr id="509" name="直線コネクタ 508"/>
        <xdr:cNvCxnSpPr/>
      </xdr:nvCxnSpPr>
      <xdr:spPr>
        <a:xfrm>
          <a:off x="14881225" y="5062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93345</xdr:rowOff>
    </xdr:from>
    <xdr:to xmlns:xdr="http://schemas.openxmlformats.org/drawingml/2006/spreadsheetDrawing">
      <xdr:col>85</xdr:col>
      <xdr:colOff>127000</xdr:colOff>
      <xdr:row>38</xdr:row>
      <xdr:rowOff>137160</xdr:rowOff>
    </xdr:to>
    <xdr:cxnSp macro="">
      <xdr:nvCxnSpPr>
        <xdr:cNvPr id="510" name="直線コネクタ 509"/>
        <xdr:cNvCxnSpPr/>
      </xdr:nvCxnSpPr>
      <xdr:spPr>
        <a:xfrm>
          <a:off x="14195425" y="6373495"/>
          <a:ext cx="7747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53975</xdr:rowOff>
    </xdr:from>
    <xdr:ext cx="534670" cy="257810"/>
    <xdr:sp macro="" textlink="">
      <xdr:nvSpPr>
        <xdr:cNvPr id="511" name="災害復旧事業費平均値テキスト"/>
        <xdr:cNvSpPr txBox="1"/>
      </xdr:nvSpPr>
      <xdr:spPr>
        <a:xfrm>
          <a:off x="15017750" y="616902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30480</xdr:rowOff>
    </xdr:from>
    <xdr:to xmlns:xdr="http://schemas.openxmlformats.org/drawingml/2006/spreadsheetDrawing">
      <xdr:col>85</xdr:col>
      <xdr:colOff>174625</xdr:colOff>
      <xdr:row>38</xdr:row>
      <xdr:rowOff>132080</xdr:rowOff>
    </xdr:to>
    <xdr:sp macro="" textlink="">
      <xdr:nvSpPr>
        <xdr:cNvPr id="512" name="フローチャート: 判断 511"/>
        <xdr:cNvSpPr/>
      </xdr:nvSpPr>
      <xdr:spPr>
        <a:xfrm>
          <a:off x="14919325" y="631063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105410</xdr:rowOff>
    </xdr:from>
    <xdr:to xmlns:xdr="http://schemas.openxmlformats.org/drawingml/2006/spreadsheetDrawing">
      <xdr:col>81</xdr:col>
      <xdr:colOff>50800</xdr:colOff>
      <xdr:row>38</xdr:row>
      <xdr:rowOff>93345</xdr:rowOff>
    </xdr:to>
    <xdr:cxnSp macro="">
      <xdr:nvCxnSpPr>
        <xdr:cNvPr id="513" name="直線コネクタ 512"/>
        <xdr:cNvCxnSpPr/>
      </xdr:nvCxnSpPr>
      <xdr:spPr>
        <a:xfrm>
          <a:off x="13385800" y="6220460"/>
          <a:ext cx="809625"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135890</xdr:rowOff>
    </xdr:to>
    <xdr:sp macro="" textlink="">
      <xdr:nvSpPr>
        <xdr:cNvPr id="514" name="フローチャート: 判断 513"/>
        <xdr:cNvSpPr/>
      </xdr:nvSpPr>
      <xdr:spPr>
        <a:xfrm>
          <a:off x="14144625" y="63150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153035</xdr:rowOff>
    </xdr:from>
    <xdr:ext cx="534035" cy="257810"/>
    <xdr:sp macro="" textlink="">
      <xdr:nvSpPr>
        <xdr:cNvPr id="515" name="テキスト ボックス 514"/>
        <xdr:cNvSpPr txBox="1"/>
      </xdr:nvSpPr>
      <xdr:spPr>
        <a:xfrm>
          <a:off x="13959840" y="610298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105410</xdr:rowOff>
    </xdr:from>
    <xdr:to xmlns:xdr="http://schemas.openxmlformats.org/drawingml/2006/spreadsheetDrawing">
      <xdr:col>76</xdr:col>
      <xdr:colOff>114300</xdr:colOff>
      <xdr:row>38</xdr:row>
      <xdr:rowOff>93980</xdr:rowOff>
    </xdr:to>
    <xdr:cxnSp macro="">
      <xdr:nvCxnSpPr>
        <xdr:cNvPr id="516" name="直線コネクタ 515"/>
        <xdr:cNvCxnSpPr/>
      </xdr:nvCxnSpPr>
      <xdr:spPr>
        <a:xfrm flipV="1">
          <a:off x="12573000" y="6220460"/>
          <a:ext cx="8128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36195</xdr:rowOff>
    </xdr:from>
    <xdr:to xmlns:xdr="http://schemas.openxmlformats.org/drawingml/2006/spreadsheetDrawing">
      <xdr:col>76</xdr:col>
      <xdr:colOff>165100</xdr:colOff>
      <xdr:row>38</xdr:row>
      <xdr:rowOff>137160</xdr:rowOff>
    </xdr:to>
    <xdr:sp macro="" textlink="">
      <xdr:nvSpPr>
        <xdr:cNvPr id="517" name="フローチャート: 判断 516"/>
        <xdr:cNvSpPr/>
      </xdr:nvSpPr>
      <xdr:spPr>
        <a:xfrm>
          <a:off x="13335000" y="63163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128905</xdr:rowOff>
    </xdr:from>
    <xdr:ext cx="534035" cy="258445"/>
    <xdr:sp macro="" textlink="">
      <xdr:nvSpPr>
        <xdr:cNvPr id="518" name="テキスト ボックス 517"/>
        <xdr:cNvSpPr txBox="1"/>
      </xdr:nvSpPr>
      <xdr:spPr>
        <a:xfrm>
          <a:off x="13134340" y="6409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93980</xdr:rowOff>
    </xdr:from>
    <xdr:to xmlns:xdr="http://schemas.openxmlformats.org/drawingml/2006/spreadsheetDrawing">
      <xdr:col>71</xdr:col>
      <xdr:colOff>174625</xdr:colOff>
      <xdr:row>38</xdr:row>
      <xdr:rowOff>109220</xdr:rowOff>
    </xdr:to>
    <xdr:cxnSp macro="">
      <xdr:nvCxnSpPr>
        <xdr:cNvPr id="519" name="直線コネクタ 518"/>
        <xdr:cNvCxnSpPr/>
      </xdr:nvCxnSpPr>
      <xdr:spPr>
        <a:xfrm flipV="1">
          <a:off x="11750675" y="6374130"/>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44450</xdr:rowOff>
    </xdr:from>
    <xdr:to xmlns:xdr="http://schemas.openxmlformats.org/drawingml/2006/spreadsheetDrawing">
      <xdr:col>72</xdr:col>
      <xdr:colOff>38100</xdr:colOff>
      <xdr:row>38</xdr:row>
      <xdr:rowOff>146050</xdr:rowOff>
    </xdr:to>
    <xdr:sp macro="" textlink="">
      <xdr:nvSpPr>
        <xdr:cNvPr id="520" name="フローチャート: 判断 519"/>
        <xdr:cNvSpPr/>
      </xdr:nvSpPr>
      <xdr:spPr>
        <a:xfrm>
          <a:off x="12525375" y="63246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137160</xdr:rowOff>
    </xdr:from>
    <xdr:ext cx="534035" cy="258445"/>
    <xdr:sp macro="" textlink="">
      <xdr:nvSpPr>
        <xdr:cNvPr id="521" name="テキスト ボックス 520"/>
        <xdr:cNvSpPr txBox="1"/>
      </xdr:nvSpPr>
      <xdr:spPr>
        <a:xfrm>
          <a:off x="12324715" y="6417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151765</xdr:rowOff>
    </xdr:to>
    <xdr:sp macro="" textlink="">
      <xdr:nvSpPr>
        <xdr:cNvPr id="522" name="フローチャート: 判断 521"/>
        <xdr:cNvSpPr/>
      </xdr:nvSpPr>
      <xdr:spPr>
        <a:xfrm>
          <a:off x="11699875"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167640</xdr:rowOff>
    </xdr:from>
    <xdr:ext cx="534035" cy="258445"/>
    <xdr:sp macro="" textlink="">
      <xdr:nvSpPr>
        <xdr:cNvPr id="523" name="テキスト ボックス 522"/>
        <xdr:cNvSpPr txBox="1"/>
      </xdr:nvSpPr>
      <xdr:spPr>
        <a:xfrm>
          <a:off x="11515090" y="6117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79375</xdr:rowOff>
    </xdr:from>
    <xdr:ext cx="762000" cy="258445"/>
    <xdr:sp macro="" textlink="">
      <xdr:nvSpPr>
        <xdr:cNvPr id="524" name="テキスト ボックス 523"/>
        <xdr:cNvSpPr txBox="1"/>
      </xdr:nvSpPr>
      <xdr:spPr>
        <a:xfrm>
          <a:off x="147955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79375</xdr:rowOff>
    </xdr:from>
    <xdr:ext cx="762000" cy="258445"/>
    <xdr:sp macro="" textlink="">
      <xdr:nvSpPr>
        <xdr:cNvPr id="525" name="テキスト ボックス 524"/>
        <xdr:cNvSpPr txBox="1"/>
      </xdr:nvSpPr>
      <xdr:spPr>
        <a:xfrm>
          <a:off x="14020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79375</xdr:rowOff>
    </xdr:from>
    <xdr:ext cx="762000" cy="258445"/>
    <xdr:sp macro="" textlink="">
      <xdr:nvSpPr>
        <xdr:cNvPr id="526" name="テキスト ボックス 525"/>
        <xdr:cNvSpPr txBox="1"/>
      </xdr:nvSpPr>
      <xdr:spPr>
        <a:xfrm>
          <a:off x="132111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79375</xdr:rowOff>
    </xdr:from>
    <xdr:ext cx="762000" cy="258445"/>
    <xdr:sp macro="" textlink="">
      <xdr:nvSpPr>
        <xdr:cNvPr id="527" name="テキスト ボックス 526"/>
        <xdr:cNvSpPr txBox="1"/>
      </xdr:nvSpPr>
      <xdr:spPr>
        <a:xfrm>
          <a:off x="123983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79375</xdr:rowOff>
    </xdr:from>
    <xdr:ext cx="762000" cy="258445"/>
    <xdr:sp macro="" textlink="">
      <xdr:nvSpPr>
        <xdr:cNvPr id="528" name="テキスト ボックス 527"/>
        <xdr:cNvSpPr txBox="1"/>
      </xdr:nvSpPr>
      <xdr:spPr>
        <a:xfrm>
          <a:off x="1157605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86360</xdr:rowOff>
    </xdr:from>
    <xdr:to xmlns:xdr="http://schemas.openxmlformats.org/drawingml/2006/spreadsheetDrawing">
      <xdr:col>85</xdr:col>
      <xdr:colOff>174625</xdr:colOff>
      <xdr:row>39</xdr:row>
      <xdr:rowOff>17780</xdr:rowOff>
    </xdr:to>
    <xdr:sp macro="" textlink="">
      <xdr:nvSpPr>
        <xdr:cNvPr id="529" name="楕円 528"/>
        <xdr:cNvSpPr/>
      </xdr:nvSpPr>
      <xdr:spPr>
        <a:xfrm>
          <a:off x="14919325" y="6366510"/>
          <a:ext cx="9842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38</xdr:row>
      <xdr:rowOff>8890</xdr:rowOff>
    </xdr:from>
    <xdr:ext cx="378460" cy="258445"/>
    <xdr:sp macro="" textlink="">
      <xdr:nvSpPr>
        <xdr:cNvPr id="530" name="災害復旧事業費該当値テキスト"/>
        <xdr:cNvSpPr txBox="1"/>
      </xdr:nvSpPr>
      <xdr:spPr>
        <a:xfrm>
          <a:off x="15017750" y="62890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41910</xdr:rowOff>
    </xdr:from>
    <xdr:to xmlns:xdr="http://schemas.openxmlformats.org/drawingml/2006/spreadsheetDrawing">
      <xdr:col>81</xdr:col>
      <xdr:colOff>101600</xdr:colOff>
      <xdr:row>38</xdr:row>
      <xdr:rowOff>143510</xdr:rowOff>
    </xdr:to>
    <xdr:sp macro="" textlink="">
      <xdr:nvSpPr>
        <xdr:cNvPr id="531" name="楕円 530"/>
        <xdr:cNvSpPr/>
      </xdr:nvSpPr>
      <xdr:spPr>
        <a:xfrm>
          <a:off x="14144625"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134620</xdr:rowOff>
    </xdr:from>
    <xdr:ext cx="534035" cy="258445"/>
    <xdr:sp macro="" textlink="">
      <xdr:nvSpPr>
        <xdr:cNvPr id="532" name="テキスト ボックス 531"/>
        <xdr:cNvSpPr txBox="1"/>
      </xdr:nvSpPr>
      <xdr:spPr>
        <a:xfrm>
          <a:off x="13959840" y="64147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54610</xdr:rowOff>
    </xdr:from>
    <xdr:to xmlns:xdr="http://schemas.openxmlformats.org/drawingml/2006/spreadsheetDrawing">
      <xdr:col>76</xdr:col>
      <xdr:colOff>165100</xdr:colOff>
      <xdr:row>37</xdr:row>
      <xdr:rowOff>155575</xdr:rowOff>
    </xdr:to>
    <xdr:sp macro="" textlink="">
      <xdr:nvSpPr>
        <xdr:cNvPr id="533" name="楕円 532"/>
        <xdr:cNvSpPr/>
      </xdr:nvSpPr>
      <xdr:spPr>
        <a:xfrm>
          <a:off x="13335000" y="6169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1270</xdr:rowOff>
    </xdr:from>
    <xdr:ext cx="534035" cy="258445"/>
    <xdr:sp macro="" textlink="">
      <xdr:nvSpPr>
        <xdr:cNvPr id="534" name="テキスト ボックス 533"/>
        <xdr:cNvSpPr txBox="1"/>
      </xdr:nvSpPr>
      <xdr:spPr>
        <a:xfrm>
          <a:off x="13134340" y="5951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42545</xdr:rowOff>
    </xdr:from>
    <xdr:to xmlns:xdr="http://schemas.openxmlformats.org/drawingml/2006/spreadsheetDrawing">
      <xdr:col>72</xdr:col>
      <xdr:colOff>38100</xdr:colOff>
      <xdr:row>38</xdr:row>
      <xdr:rowOff>144145</xdr:rowOff>
    </xdr:to>
    <xdr:sp macro="" textlink="">
      <xdr:nvSpPr>
        <xdr:cNvPr id="535" name="楕円 534"/>
        <xdr:cNvSpPr/>
      </xdr:nvSpPr>
      <xdr:spPr>
        <a:xfrm>
          <a:off x="12525375" y="63226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161290</xdr:rowOff>
    </xdr:from>
    <xdr:ext cx="534035" cy="258445"/>
    <xdr:sp macro="" textlink="">
      <xdr:nvSpPr>
        <xdr:cNvPr id="536" name="テキスト ボックス 535"/>
        <xdr:cNvSpPr txBox="1"/>
      </xdr:nvSpPr>
      <xdr:spPr>
        <a:xfrm>
          <a:off x="12324715" y="6111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59055</xdr:rowOff>
    </xdr:from>
    <xdr:to xmlns:xdr="http://schemas.openxmlformats.org/drawingml/2006/spreadsheetDrawing">
      <xdr:col>67</xdr:col>
      <xdr:colOff>101600</xdr:colOff>
      <xdr:row>38</xdr:row>
      <xdr:rowOff>160655</xdr:rowOff>
    </xdr:to>
    <xdr:sp macro="" textlink="">
      <xdr:nvSpPr>
        <xdr:cNvPr id="537" name="楕円 536"/>
        <xdr:cNvSpPr/>
      </xdr:nvSpPr>
      <xdr:spPr>
        <a:xfrm>
          <a:off x="11699875"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151765</xdr:rowOff>
    </xdr:from>
    <xdr:ext cx="534035" cy="257810"/>
    <xdr:sp macro="" textlink="">
      <xdr:nvSpPr>
        <xdr:cNvPr id="538" name="テキスト ボックス 537"/>
        <xdr:cNvSpPr txBox="1"/>
      </xdr:nvSpPr>
      <xdr:spPr>
        <a:xfrm>
          <a:off x="11515090" y="643191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31115</xdr:rowOff>
    </xdr:to>
    <xdr:sp macro="" textlink="">
      <xdr:nvSpPr>
        <xdr:cNvPr id="539" name="正方形/長方形 538"/>
        <xdr:cNvSpPr/>
      </xdr:nvSpPr>
      <xdr:spPr>
        <a:xfrm>
          <a:off x="11414125" y="7162800"/>
          <a:ext cx="43021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152525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2461875"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3509625"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81915</xdr:rowOff>
    </xdr:to>
    <xdr:sp macro="" textlink="">
      <xdr:nvSpPr>
        <xdr:cNvPr id="546" name="正方形/長方形 545"/>
        <xdr:cNvSpPr/>
      </xdr:nvSpPr>
      <xdr:spPr>
        <a:xfrm>
          <a:off x="11414125" y="7956550"/>
          <a:ext cx="43021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4790"/>
    <xdr:sp macro="" textlink="">
      <xdr:nvSpPr>
        <xdr:cNvPr id="547" name="テキスト ボックス 546"/>
        <xdr:cNvSpPr txBox="1"/>
      </xdr:nvSpPr>
      <xdr:spPr>
        <a:xfrm>
          <a:off x="11376025" y="7771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81915</xdr:rowOff>
    </xdr:from>
    <xdr:to xmlns:xdr="http://schemas.openxmlformats.org/drawingml/2006/spreadsheetDrawing">
      <xdr:col>89</xdr:col>
      <xdr:colOff>174625</xdr:colOff>
      <xdr:row>61</xdr:row>
      <xdr:rowOff>81915</xdr:rowOff>
    </xdr:to>
    <xdr:cxnSp macro="">
      <xdr:nvCxnSpPr>
        <xdr:cNvPr id="548" name="直線コネクタ 547"/>
        <xdr:cNvCxnSpPr/>
      </xdr:nvCxnSpPr>
      <xdr:spPr>
        <a:xfrm>
          <a:off x="11414125" y="101593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174625</xdr:colOff>
      <xdr:row>58</xdr:row>
      <xdr:rowOff>139700</xdr:rowOff>
    </xdr:to>
    <xdr:cxnSp macro="">
      <xdr:nvCxnSpPr>
        <xdr:cNvPr id="549" name="直線コネクタ 548"/>
        <xdr:cNvCxnSpPr/>
      </xdr:nvCxnSpPr>
      <xdr:spPr>
        <a:xfrm>
          <a:off x="11414125" y="97218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168275</xdr:rowOff>
    </xdr:from>
    <xdr:ext cx="248920" cy="258445"/>
    <xdr:sp macro="" textlink="">
      <xdr:nvSpPr>
        <xdr:cNvPr id="550" name="テキスト ボックス 549"/>
        <xdr:cNvSpPr txBox="1"/>
      </xdr:nvSpPr>
      <xdr:spPr>
        <a:xfrm>
          <a:off x="11181080" y="95853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51" name="直線コネクタ 550"/>
        <xdr:cNvCxnSpPr/>
      </xdr:nvCxnSpPr>
      <xdr:spPr>
        <a:xfrm>
          <a:off x="11414125" y="9277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6725" cy="257810"/>
    <xdr:sp macro="" textlink="">
      <xdr:nvSpPr>
        <xdr:cNvPr id="552" name="テキスト ボックス 551"/>
        <xdr:cNvSpPr txBox="1"/>
      </xdr:nvSpPr>
      <xdr:spPr>
        <a:xfrm>
          <a:off x="10994390" y="91414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81915</xdr:rowOff>
    </xdr:from>
    <xdr:to xmlns:xdr="http://schemas.openxmlformats.org/drawingml/2006/spreadsheetDrawing">
      <xdr:col>89</xdr:col>
      <xdr:colOff>174625</xdr:colOff>
      <xdr:row>53</xdr:row>
      <xdr:rowOff>81915</xdr:rowOff>
    </xdr:to>
    <xdr:cxnSp macro="">
      <xdr:nvCxnSpPr>
        <xdr:cNvPr id="553" name="直線コネクタ 552"/>
        <xdr:cNvCxnSpPr/>
      </xdr:nvCxnSpPr>
      <xdr:spPr>
        <a:xfrm>
          <a:off x="11414125" y="88385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111125</xdr:rowOff>
    </xdr:from>
    <xdr:ext cx="466725" cy="258445"/>
    <xdr:sp macro="" textlink="">
      <xdr:nvSpPr>
        <xdr:cNvPr id="554" name="テキスト ボックス 553"/>
        <xdr:cNvSpPr txBox="1"/>
      </xdr:nvSpPr>
      <xdr:spPr>
        <a:xfrm>
          <a:off x="10994390" y="87026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174625</xdr:colOff>
      <xdr:row>50</xdr:row>
      <xdr:rowOff>139700</xdr:rowOff>
    </xdr:to>
    <xdr:cxnSp macro="">
      <xdr:nvCxnSpPr>
        <xdr:cNvPr id="555" name="直線コネクタ 554"/>
        <xdr:cNvCxnSpPr/>
      </xdr:nvCxnSpPr>
      <xdr:spPr>
        <a:xfrm>
          <a:off x="11414125" y="84010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168275</xdr:rowOff>
    </xdr:from>
    <xdr:ext cx="466725" cy="258445"/>
    <xdr:sp macro="" textlink="">
      <xdr:nvSpPr>
        <xdr:cNvPr id="556" name="テキスト ボックス 555"/>
        <xdr:cNvSpPr txBox="1"/>
      </xdr:nvSpPr>
      <xdr:spPr>
        <a:xfrm>
          <a:off x="10994390" y="82645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7" name="直線コネクタ 556"/>
        <xdr:cNvCxnSpPr/>
      </xdr:nvCxnSpPr>
      <xdr:spPr>
        <a:xfrm>
          <a:off x="11414125" y="7956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7810"/>
    <xdr:sp macro="" textlink="">
      <xdr:nvSpPr>
        <xdr:cNvPr id="558" name="テキスト ボックス 557"/>
        <xdr:cNvSpPr txBox="1"/>
      </xdr:nvSpPr>
      <xdr:spPr>
        <a:xfrm>
          <a:off x="10994390" y="78206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81915</xdr:rowOff>
    </xdr:to>
    <xdr:sp macro="" textlink="">
      <xdr:nvSpPr>
        <xdr:cNvPr id="559" name="失業対策事業費グラフ枠"/>
        <xdr:cNvSpPr/>
      </xdr:nvSpPr>
      <xdr:spPr>
        <a:xfrm>
          <a:off x="11414125" y="7956550"/>
          <a:ext cx="43021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85725</xdr:rowOff>
    </xdr:from>
    <xdr:to xmlns:xdr="http://schemas.openxmlformats.org/drawingml/2006/spreadsheetDrawing">
      <xdr:col>85</xdr:col>
      <xdr:colOff>126365</xdr:colOff>
      <xdr:row>58</xdr:row>
      <xdr:rowOff>139700</xdr:rowOff>
    </xdr:to>
    <xdr:cxnSp macro="">
      <xdr:nvCxnSpPr>
        <xdr:cNvPr id="560" name="直線コネクタ 559"/>
        <xdr:cNvCxnSpPr/>
      </xdr:nvCxnSpPr>
      <xdr:spPr>
        <a:xfrm flipV="1">
          <a:off x="14968220" y="8347075"/>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22860</xdr:rowOff>
    </xdr:from>
    <xdr:ext cx="249555" cy="258445"/>
    <xdr:sp macro="" textlink="">
      <xdr:nvSpPr>
        <xdr:cNvPr id="561" name="失業対策事業費最小値テキスト"/>
        <xdr:cNvSpPr txBox="1"/>
      </xdr:nvSpPr>
      <xdr:spPr>
        <a:xfrm>
          <a:off x="15017750" y="97701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2" name="直線コネクタ 561"/>
        <xdr:cNvCxnSpPr/>
      </xdr:nvCxnSpPr>
      <xdr:spPr>
        <a:xfrm>
          <a:off x="14881225" y="9721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31750</xdr:rowOff>
    </xdr:from>
    <xdr:ext cx="469900" cy="258445"/>
    <xdr:sp macro="" textlink="">
      <xdr:nvSpPr>
        <xdr:cNvPr id="563" name="失業対策事業費最大値テキスト"/>
        <xdr:cNvSpPr txBox="1"/>
      </xdr:nvSpPr>
      <xdr:spPr>
        <a:xfrm>
          <a:off x="15017750" y="8128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85725</xdr:rowOff>
    </xdr:from>
    <xdr:to xmlns:xdr="http://schemas.openxmlformats.org/drawingml/2006/spreadsheetDrawing">
      <xdr:col>86</xdr:col>
      <xdr:colOff>25400</xdr:colOff>
      <xdr:row>50</xdr:row>
      <xdr:rowOff>85725</xdr:rowOff>
    </xdr:to>
    <xdr:cxnSp macro="">
      <xdr:nvCxnSpPr>
        <xdr:cNvPr id="564" name="直線コネクタ 563"/>
        <xdr:cNvCxnSpPr/>
      </xdr:nvCxnSpPr>
      <xdr:spPr>
        <a:xfrm>
          <a:off x="14881225" y="8347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5" name="直線コネクタ 564"/>
        <xdr:cNvCxnSpPr/>
      </xdr:nvCxnSpPr>
      <xdr:spPr>
        <a:xfrm>
          <a:off x="14195425" y="972185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111125</xdr:rowOff>
    </xdr:from>
    <xdr:ext cx="249555" cy="258445"/>
    <xdr:sp macro="" textlink="">
      <xdr:nvSpPr>
        <xdr:cNvPr id="566" name="失業対策事業費平均値テキスト"/>
        <xdr:cNvSpPr txBox="1"/>
      </xdr:nvSpPr>
      <xdr:spPr>
        <a:xfrm>
          <a:off x="15017750" y="9528175"/>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67" name="フローチャート: 判断 566"/>
        <xdr:cNvSpPr/>
      </xdr:nvSpPr>
      <xdr:spPr>
        <a:xfrm>
          <a:off x="14919325" y="967105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8" name="直線コネクタ 567"/>
        <xdr:cNvCxnSpPr/>
      </xdr:nvCxnSpPr>
      <xdr:spPr>
        <a:xfrm>
          <a:off x="13385800" y="972185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9" name="フローチャート: 判断 568"/>
        <xdr:cNvSpPr/>
      </xdr:nvSpPr>
      <xdr:spPr>
        <a:xfrm>
          <a:off x="14144625" y="967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9525</xdr:rowOff>
    </xdr:from>
    <xdr:ext cx="248920" cy="258445"/>
    <xdr:sp macro="" textlink="">
      <xdr:nvSpPr>
        <xdr:cNvPr id="570" name="テキスト ボックス 569"/>
        <xdr:cNvSpPr txBox="1"/>
      </xdr:nvSpPr>
      <xdr:spPr>
        <a:xfrm>
          <a:off x="14086840" y="97567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139700</xdr:rowOff>
    </xdr:from>
    <xdr:to xmlns:xdr="http://schemas.openxmlformats.org/drawingml/2006/spreadsheetDrawing">
      <xdr:col>76</xdr:col>
      <xdr:colOff>114300</xdr:colOff>
      <xdr:row>58</xdr:row>
      <xdr:rowOff>139700</xdr:rowOff>
    </xdr:to>
    <xdr:cxnSp macro="">
      <xdr:nvCxnSpPr>
        <xdr:cNvPr id="571" name="直線コネクタ 570"/>
        <xdr:cNvCxnSpPr/>
      </xdr:nvCxnSpPr>
      <xdr:spPr>
        <a:xfrm>
          <a:off x="12573000" y="97218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2" name="フローチャート: 判断 571"/>
        <xdr:cNvSpPr/>
      </xdr:nvSpPr>
      <xdr:spPr>
        <a:xfrm>
          <a:off x="13335000" y="967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59</xdr:row>
      <xdr:rowOff>9525</xdr:rowOff>
    </xdr:from>
    <xdr:ext cx="249555" cy="258445"/>
    <xdr:sp macro="" textlink="">
      <xdr:nvSpPr>
        <xdr:cNvPr id="573" name="テキスト ボックス 572"/>
        <xdr:cNvSpPr txBox="1"/>
      </xdr:nvSpPr>
      <xdr:spPr>
        <a:xfrm>
          <a:off x="13271500" y="97567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174625</xdr:colOff>
      <xdr:row>58</xdr:row>
      <xdr:rowOff>139700</xdr:rowOff>
    </xdr:to>
    <xdr:cxnSp macro="">
      <xdr:nvCxnSpPr>
        <xdr:cNvPr id="574" name="直線コネクタ 573"/>
        <xdr:cNvCxnSpPr/>
      </xdr:nvCxnSpPr>
      <xdr:spPr>
        <a:xfrm>
          <a:off x="11750675" y="972185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5" name="フローチャート: 判断 574"/>
        <xdr:cNvSpPr/>
      </xdr:nvSpPr>
      <xdr:spPr>
        <a:xfrm>
          <a:off x="12525375" y="96710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9525</xdr:rowOff>
    </xdr:from>
    <xdr:ext cx="248920" cy="258445"/>
    <xdr:sp macro="" textlink="">
      <xdr:nvSpPr>
        <xdr:cNvPr id="576" name="テキスト ボックス 575"/>
        <xdr:cNvSpPr txBox="1"/>
      </xdr:nvSpPr>
      <xdr:spPr>
        <a:xfrm>
          <a:off x="12451715" y="97567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78740</xdr:rowOff>
    </xdr:from>
    <xdr:to xmlns:xdr="http://schemas.openxmlformats.org/drawingml/2006/spreadsheetDrawing">
      <xdr:col>67</xdr:col>
      <xdr:colOff>101600</xdr:colOff>
      <xdr:row>59</xdr:row>
      <xdr:rowOff>8890</xdr:rowOff>
    </xdr:to>
    <xdr:sp macro="" textlink="">
      <xdr:nvSpPr>
        <xdr:cNvPr id="577" name="フローチャート: 判断 576"/>
        <xdr:cNvSpPr/>
      </xdr:nvSpPr>
      <xdr:spPr>
        <a:xfrm>
          <a:off x="11699875" y="9660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26035</xdr:rowOff>
    </xdr:from>
    <xdr:ext cx="313690" cy="258445"/>
    <xdr:sp macro="" textlink="">
      <xdr:nvSpPr>
        <xdr:cNvPr id="578" name="テキスト ボックス 577"/>
        <xdr:cNvSpPr txBox="1"/>
      </xdr:nvSpPr>
      <xdr:spPr>
        <a:xfrm>
          <a:off x="11609705" y="944308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79375</xdr:rowOff>
    </xdr:from>
    <xdr:ext cx="762000" cy="258445"/>
    <xdr:sp macro="" textlink="">
      <xdr:nvSpPr>
        <xdr:cNvPr id="579" name="テキスト ボックス 578"/>
        <xdr:cNvSpPr txBox="1"/>
      </xdr:nvSpPr>
      <xdr:spPr>
        <a:xfrm>
          <a:off x="147955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79375</xdr:rowOff>
    </xdr:from>
    <xdr:ext cx="762000" cy="258445"/>
    <xdr:sp macro="" textlink="">
      <xdr:nvSpPr>
        <xdr:cNvPr id="580" name="テキスト ボックス 579"/>
        <xdr:cNvSpPr txBox="1"/>
      </xdr:nvSpPr>
      <xdr:spPr>
        <a:xfrm>
          <a:off x="14020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79375</xdr:rowOff>
    </xdr:from>
    <xdr:ext cx="762000" cy="258445"/>
    <xdr:sp macro="" textlink="">
      <xdr:nvSpPr>
        <xdr:cNvPr id="581" name="テキスト ボックス 580"/>
        <xdr:cNvSpPr txBox="1"/>
      </xdr:nvSpPr>
      <xdr:spPr>
        <a:xfrm>
          <a:off x="132111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79375</xdr:rowOff>
    </xdr:from>
    <xdr:ext cx="762000" cy="258445"/>
    <xdr:sp macro="" textlink="">
      <xdr:nvSpPr>
        <xdr:cNvPr id="582" name="テキスト ボックス 581"/>
        <xdr:cNvSpPr txBox="1"/>
      </xdr:nvSpPr>
      <xdr:spPr>
        <a:xfrm>
          <a:off x="123983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79375</xdr:rowOff>
    </xdr:from>
    <xdr:ext cx="762000" cy="258445"/>
    <xdr:sp macro="" textlink="">
      <xdr:nvSpPr>
        <xdr:cNvPr id="583" name="テキスト ボックス 582"/>
        <xdr:cNvSpPr txBox="1"/>
      </xdr:nvSpPr>
      <xdr:spPr>
        <a:xfrm>
          <a:off x="1157605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84" name="楕円 583"/>
        <xdr:cNvSpPr/>
      </xdr:nvSpPr>
      <xdr:spPr>
        <a:xfrm>
          <a:off x="14919325" y="967105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58</xdr:row>
      <xdr:rowOff>66675</xdr:rowOff>
    </xdr:from>
    <xdr:ext cx="249555" cy="258445"/>
    <xdr:sp macro="" textlink="">
      <xdr:nvSpPr>
        <xdr:cNvPr id="585" name="失業対策事業費該当値テキスト"/>
        <xdr:cNvSpPr txBox="1"/>
      </xdr:nvSpPr>
      <xdr:spPr>
        <a:xfrm>
          <a:off x="15017750" y="96488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6" name="楕円 585"/>
        <xdr:cNvSpPr/>
      </xdr:nvSpPr>
      <xdr:spPr>
        <a:xfrm>
          <a:off x="14144625"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8920" cy="258445"/>
    <xdr:sp macro="" textlink="">
      <xdr:nvSpPr>
        <xdr:cNvPr id="587" name="テキスト ボックス 586"/>
        <xdr:cNvSpPr txBox="1"/>
      </xdr:nvSpPr>
      <xdr:spPr>
        <a:xfrm>
          <a:off x="14086840" y="9452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8" name="楕円 587"/>
        <xdr:cNvSpPr/>
      </xdr:nvSpPr>
      <xdr:spPr>
        <a:xfrm>
          <a:off x="1333500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57</xdr:row>
      <xdr:rowOff>35560</xdr:rowOff>
    </xdr:from>
    <xdr:ext cx="249555" cy="258445"/>
    <xdr:sp macro="" textlink="">
      <xdr:nvSpPr>
        <xdr:cNvPr id="589" name="テキスト ボックス 588"/>
        <xdr:cNvSpPr txBox="1"/>
      </xdr:nvSpPr>
      <xdr:spPr>
        <a:xfrm>
          <a:off x="13271500" y="9452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0" name="楕円 589"/>
        <xdr:cNvSpPr/>
      </xdr:nvSpPr>
      <xdr:spPr>
        <a:xfrm>
          <a:off x="12525375" y="96710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8920" cy="258445"/>
    <xdr:sp macro="" textlink="">
      <xdr:nvSpPr>
        <xdr:cNvPr id="591" name="テキスト ボックス 590"/>
        <xdr:cNvSpPr txBox="1"/>
      </xdr:nvSpPr>
      <xdr:spPr>
        <a:xfrm>
          <a:off x="12451715" y="9452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2" name="楕円 591"/>
        <xdr:cNvSpPr/>
      </xdr:nvSpPr>
      <xdr:spPr>
        <a:xfrm>
          <a:off x="11699875"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9525</xdr:rowOff>
    </xdr:from>
    <xdr:ext cx="248920" cy="258445"/>
    <xdr:sp macro="" textlink="">
      <xdr:nvSpPr>
        <xdr:cNvPr id="593" name="テキスト ボックス 592"/>
        <xdr:cNvSpPr txBox="1"/>
      </xdr:nvSpPr>
      <xdr:spPr>
        <a:xfrm>
          <a:off x="11642090" y="97567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31115</xdr:rowOff>
    </xdr:to>
    <xdr:sp macro="" textlink="">
      <xdr:nvSpPr>
        <xdr:cNvPr id="594" name="正方形/長方形 593"/>
        <xdr:cNvSpPr/>
      </xdr:nvSpPr>
      <xdr:spPr>
        <a:xfrm>
          <a:off x="11414125" y="10464800"/>
          <a:ext cx="43021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152525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152525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2461875"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2461875"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3509625"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3509625"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79375</xdr:rowOff>
    </xdr:to>
    <xdr:sp macro="" textlink="">
      <xdr:nvSpPr>
        <xdr:cNvPr id="601" name="正方形/長方形 600"/>
        <xdr:cNvSpPr/>
      </xdr:nvSpPr>
      <xdr:spPr>
        <a:xfrm>
          <a:off x="11414125" y="11258550"/>
          <a:ext cx="4302125"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4790"/>
    <xdr:sp macro="" textlink="">
      <xdr:nvSpPr>
        <xdr:cNvPr id="602" name="テキスト ボックス 601"/>
        <xdr:cNvSpPr txBox="1"/>
      </xdr:nvSpPr>
      <xdr:spPr>
        <a:xfrm>
          <a:off x="11376025" y="11073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79375</xdr:rowOff>
    </xdr:from>
    <xdr:to xmlns:xdr="http://schemas.openxmlformats.org/drawingml/2006/spreadsheetDrawing">
      <xdr:col>89</xdr:col>
      <xdr:colOff>174625</xdr:colOff>
      <xdr:row>81</xdr:row>
      <xdr:rowOff>79375</xdr:rowOff>
    </xdr:to>
    <xdr:cxnSp macro="">
      <xdr:nvCxnSpPr>
        <xdr:cNvPr id="603" name="直線コネクタ 602"/>
        <xdr:cNvCxnSpPr/>
      </xdr:nvCxnSpPr>
      <xdr:spPr>
        <a:xfrm>
          <a:off x="11414125" y="13458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42545</xdr:rowOff>
    </xdr:from>
    <xdr:to xmlns:xdr="http://schemas.openxmlformats.org/drawingml/2006/spreadsheetDrawing">
      <xdr:col>89</xdr:col>
      <xdr:colOff>174625</xdr:colOff>
      <xdr:row>79</xdr:row>
      <xdr:rowOff>42545</xdr:rowOff>
    </xdr:to>
    <xdr:cxnSp macro="">
      <xdr:nvCxnSpPr>
        <xdr:cNvPr id="604" name="直線コネクタ 603"/>
        <xdr:cNvCxnSpPr/>
      </xdr:nvCxnSpPr>
      <xdr:spPr>
        <a:xfrm>
          <a:off x="11414125" y="130917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71120</xdr:rowOff>
    </xdr:from>
    <xdr:ext cx="248920" cy="249555"/>
    <xdr:sp macro="" textlink="">
      <xdr:nvSpPr>
        <xdr:cNvPr id="605" name="テキスト ボックス 604"/>
        <xdr:cNvSpPr txBox="1"/>
      </xdr:nvSpPr>
      <xdr:spPr>
        <a:xfrm>
          <a:off x="11181080" y="12955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174625</xdr:colOff>
      <xdr:row>77</xdr:row>
      <xdr:rowOff>5715</xdr:rowOff>
    </xdr:to>
    <xdr:cxnSp macro="">
      <xdr:nvCxnSpPr>
        <xdr:cNvPr id="606" name="直線コネクタ 605"/>
        <xdr:cNvCxnSpPr/>
      </xdr:nvCxnSpPr>
      <xdr:spPr>
        <a:xfrm>
          <a:off x="11414125" y="12724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34290</xdr:rowOff>
    </xdr:from>
    <xdr:ext cx="595630" cy="249555"/>
    <xdr:sp macro="" textlink="">
      <xdr:nvSpPr>
        <xdr:cNvPr id="607" name="テキスト ボックス 606"/>
        <xdr:cNvSpPr txBox="1"/>
      </xdr:nvSpPr>
      <xdr:spPr>
        <a:xfrm>
          <a:off x="10866120" y="1258824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08" name="直線コネクタ 607"/>
        <xdr:cNvCxnSpPr/>
      </xdr:nvCxnSpPr>
      <xdr:spPr>
        <a:xfrm>
          <a:off x="11414125" y="123634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168275</xdr:rowOff>
    </xdr:from>
    <xdr:ext cx="595630" cy="255270"/>
    <xdr:sp macro="" textlink="">
      <xdr:nvSpPr>
        <xdr:cNvPr id="609" name="テキスト ボックス 608"/>
        <xdr:cNvSpPr txBox="1"/>
      </xdr:nvSpPr>
      <xdr:spPr>
        <a:xfrm>
          <a:off x="10866120" y="12226925"/>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100965</xdr:rowOff>
    </xdr:from>
    <xdr:to xmlns:xdr="http://schemas.openxmlformats.org/drawingml/2006/spreadsheetDrawing">
      <xdr:col>89</xdr:col>
      <xdr:colOff>174625</xdr:colOff>
      <xdr:row>72</xdr:row>
      <xdr:rowOff>100965</xdr:rowOff>
    </xdr:to>
    <xdr:cxnSp macro="">
      <xdr:nvCxnSpPr>
        <xdr:cNvPr id="610" name="直線コネクタ 609"/>
        <xdr:cNvCxnSpPr/>
      </xdr:nvCxnSpPr>
      <xdr:spPr>
        <a:xfrm>
          <a:off x="11414125" y="119945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5630" cy="258445"/>
    <xdr:sp macro="" textlink="">
      <xdr:nvSpPr>
        <xdr:cNvPr id="611" name="テキスト ボックス 610"/>
        <xdr:cNvSpPr txBox="1"/>
      </xdr:nvSpPr>
      <xdr:spPr>
        <a:xfrm>
          <a:off x="10866120" y="11859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62865</xdr:rowOff>
    </xdr:from>
    <xdr:to xmlns:xdr="http://schemas.openxmlformats.org/drawingml/2006/spreadsheetDrawing">
      <xdr:col>89</xdr:col>
      <xdr:colOff>174625</xdr:colOff>
      <xdr:row>70</xdr:row>
      <xdr:rowOff>62865</xdr:rowOff>
    </xdr:to>
    <xdr:cxnSp macro="">
      <xdr:nvCxnSpPr>
        <xdr:cNvPr id="612" name="直線コネクタ 611"/>
        <xdr:cNvCxnSpPr/>
      </xdr:nvCxnSpPr>
      <xdr:spPr>
        <a:xfrm>
          <a:off x="11414125" y="116262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5630" cy="258445"/>
    <xdr:sp macro="" textlink="">
      <xdr:nvSpPr>
        <xdr:cNvPr id="613" name="テキスト ボックス 612"/>
        <xdr:cNvSpPr txBox="1"/>
      </xdr:nvSpPr>
      <xdr:spPr>
        <a:xfrm>
          <a:off x="10866120" y="1149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4" name="直線コネクタ 613"/>
        <xdr:cNvCxnSpPr/>
      </xdr:nvCxnSpPr>
      <xdr:spPr>
        <a:xfrm>
          <a:off x="11414125" y="11258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7810"/>
    <xdr:sp macro="" textlink="">
      <xdr:nvSpPr>
        <xdr:cNvPr id="615" name="テキスト ボックス 614"/>
        <xdr:cNvSpPr txBox="1"/>
      </xdr:nvSpPr>
      <xdr:spPr>
        <a:xfrm>
          <a:off x="10791825" y="111226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79375</xdr:rowOff>
    </xdr:to>
    <xdr:sp macro="" textlink="">
      <xdr:nvSpPr>
        <xdr:cNvPr id="616" name="公債費グラフ枠"/>
        <xdr:cNvSpPr/>
      </xdr:nvSpPr>
      <xdr:spPr>
        <a:xfrm>
          <a:off x="11414125" y="11258550"/>
          <a:ext cx="4302125"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22225</xdr:rowOff>
    </xdr:from>
    <xdr:to xmlns:xdr="http://schemas.openxmlformats.org/drawingml/2006/spreadsheetDrawing">
      <xdr:col>85</xdr:col>
      <xdr:colOff>126365</xdr:colOff>
      <xdr:row>78</xdr:row>
      <xdr:rowOff>141605</xdr:rowOff>
    </xdr:to>
    <xdr:cxnSp macro="">
      <xdr:nvCxnSpPr>
        <xdr:cNvPr id="617" name="直線コネクタ 616"/>
        <xdr:cNvCxnSpPr/>
      </xdr:nvCxnSpPr>
      <xdr:spPr>
        <a:xfrm flipV="1">
          <a:off x="14968220" y="11750675"/>
          <a:ext cx="127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145415</xdr:rowOff>
    </xdr:from>
    <xdr:ext cx="534670" cy="249555"/>
    <xdr:sp macro="" textlink="">
      <xdr:nvSpPr>
        <xdr:cNvPr id="618" name="公債費最小値テキスト"/>
        <xdr:cNvSpPr txBox="1"/>
      </xdr:nvSpPr>
      <xdr:spPr>
        <a:xfrm>
          <a:off x="15017750" y="130295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141605</xdr:rowOff>
    </xdr:from>
    <xdr:to xmlns:xdr="http://schemas.openxmlformats.org/drawingml/2006/spreadsheetDrawing">
      <xdr:col>86</xdr:col>
      <xdr:colOff>25400</xdr:colOff>
      <xdr:row>78</xdr:row>
      <xdr:rowOff>141605</xdr:rowOff>
    </xdr:to>
    <xdr:cxnSp macro="">
      <xdr:nvCxnSpPr>
        <xdr:cNvPr id="619" name="直線コネクタ 618"/>
        <xdr:cNvCxnSpPr/>
      </xdr:nvCxnSpPr>
      <xdr:spPr>
        <a:xfrm>
          <a:off x="14881225" y="130257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140335</xdr:rowOff>
    </xdr:from>
    <xdr:ext cx="598805" cy="258445"/>
    <xdr:sp macro="" textlink="">
      <xdr:nvSpPr>
        <xdr:cNvPr id="620" name="公債費最大値テキスト"/>
        <xdr:cNvSpPr txBox="1"/>
      </xdr:nvSpPr>
      <xdr:spPr>
        <a:xfrm>
          <a:off x="15017750" y="1153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22225</xdr:rowOff>
    </xdr:from>
    <xdr:to xmlns:xdr="http://schemas.openxmlformats.org/drawingml/2006/spreadsheetDrawing">
      <xdr:col>86</xdr:col>
      <xdr:colOff>25400</xdr:colOff>
      <xdr:row>71</xdr:row>
      <xdr:rowOff>22225</xdr:rowOff>
    </xdr:to>
    <xdr:cxnSp macro="">
      <xdr:nvCxnSpPr>
        <xdr:cNvPr id="621" name="直線コネクタ 620"/>
        <xdr:cNvCxnSpPr/>
      </xdr:nvCxnSpPr>
      <xdr:spPr>
        <a:xfrm>
          <a:off x="14881225" y="11750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17780</xdr:rowOff>
    </xdr:from>
    <xdr:to xmlns:xdr="http://schemas.openxmlformats.org/drawingml/2006/spreadsheetDrawing">
      <xdr:col>85</xdr:col>
      <xdr:colOff>127000</xdr:colOff>
      <xdr:row>78</xdr:row>
      <xdr:rowOff>25400</xdr:rowOff>
    </xdr:to>
    <xdr:cxnSp macro="">
      <xdr:nvCxnSpPr>
        <xdr:cNvPr id="622" name="直線コネクタ 621"/>
        <xdr:cNvCxnSpPr/>
      </xdr:nvCxnSpPr>
      <xdr:spPr>
        <a:xfrm flipV="1">
          <a:off x="14195425" y="12901930"/>
          <a:ext cx="7747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57785</xdr:rowOff>
    </xdr:from>
    <xdr:ext cx="598805" cy="248920"/>
    <xdr:sp macro="" textlink="">
      <xdr:nvSpPr>
        <xdr:cNvPr id="623" name="公債費平均値テキスト"/>
        <xdr:cNvSpPr txBox="1"/>
      </xdr:nvSpPr>
      <xdr:spPr>
        <a:xfrm>
          <a:off x="15017750" y="12611735"/>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35560</xdr:rowOff>
    </xdr:from>
    <xdr:to xmlns:xdr="http://schemas.openxmlformats.org/drawingml/2006/spreadsheetDrawing">
      <xdr:col>85</xdr:col>
      <xdr:colOff>174625</xdr:colOff>
      <xdr:row>77</xdr:row>
      <xdr:rowOff>133350</xdr:rowOff>
    </xdr:to>
    <xdr:sp macro="" textlink="">
      <xdr:nvSpPr>
        <xdr:cNvPr id="624" name="フローチャート: 判断 623"/>
        <xdr:cNvSpPr/>
      </xdr:nvSpPr>
      <xdr:spPr>
        <a:xfrm>
          <a:off x="14919325" y="1275461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20955</xdr:rowOff>
    </xdr:from>
    <xdr:to xmlns:xdr="http://schemas.openxmlformats.org/drawingml/2006/spreadsheetDrawing">
      <xdr:col>81</xdr:col>
      <xdr:colOff>50800</xdr:colOff>
      <xdr:row>78</xdr:row>
      <xdr:rowOff>25400</xdr:rowOff>
    </xdr:to>
    <xdr:cxnSp macro="">
      <xdr:nvCxnSpPr>
        <xdr:cNvPr id="625" name="直線コネクタ 624"/>
        <xdr:cNvCxnSpPr/>
      </xdr:nvCxnSpPr>
      <xdr:spPr>
        <a:xfrm>
          <a:off x="13385800" y="12905105"/>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48895</xdr:rowOff>
    </xdr:from>
    <xdr:to xmlns:xdr="http://schemas.openxmlformats.org/drawingml/2006/spreadsheetDrawing">
      <xdr:col>81</xdr:col>
      <xdr:colOff>101600</xdr:colOff>
      <xdr:row>77</xdr:row>
      <xdr:rowOff>146685</xdr:rowOff>
    </xdr:to>
    <xdr:sp macro="" textlink="">
      <xdr:nvSpPr>
        <xdr:cNvPr id="626" name="フローチャート: 判断 625"/>
        <xdr:cNvSpPr/>
      </xdr:nvSpPr>
      <xdr:spPr>
        <a:xfrm>
          <a:off x="14144625" y="12767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162560</xdr:rowOff>
    </xdr:from>
    <xdr:ext cx="598805" cy="248920"/>
    <xdr:sp macro="" textlink="">
      <xdr:nvSpPr>
        <xdr:cNvPr id="627" name="テキスト ボックス 626"/>
        <xdr:cNvSpPr txBox="1"/>
      </xdr:nvSpPr>
      <xdr:spPr>
        <a:xfrm>
          <a:off x="13927455" y="125514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20955</xdr:rowOff>
    </xdr:from>
    <xdr:to xmlns:xdr="http://schemas.openxmlformats.org/drawingml/2006/spreadsheetDrawing">
      <xdr:col>76</xdr:col>
      <xdr:colOff>114300</xdr:colOff>
      <xdr:row>78</xdr:row>
      <xdr:rowOff>20955</xdr:rowOff>
    </xdr:to>
    <xdr:cxnSp macro="">
      <xdr:nvCxnSpPr>
        <xdr:cNvPr id="628" name="直線コネクタ 627"/>
        <xdr:cNvCxnSpPr/>
      </xdr:nvCxnSpPr>
      <xdr:spPr>
        <a:xfrm>
          <a:off x="12573000" y="129051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57150</xdr:rowOff>
    </xdr:from>
    <xdr:to xmlns:xdr="http://schemas.openxmlformats.org/drawingml/2006/spreadsheetDrawing">
      <xdr:col>76</xdr:col>
      <xdr:colOff>165100</xdr:colOff>
      <xdr:row>77</xdr:row>
      <xdr:rowOff>154940</xdr:rowOff>
    </xdr:to>
    <xdr:sp macro="" textlink="">
      <xdr:nvSpPr>
        <xdr:cNvPr id="629" name="フローチャート: 判断 628"/>
        <xdr:cNvSpPr/>
      </xdr:nvSpPr>
      <xdr:spPr>
        <a:xfrm>
          <a:off x="13335000" y="12776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5715</xdr:rowOff>
    </xdr:from>
    <xdr:ext cx="598805" cy="249555"/>
    <xdr:sp macro="" textlink="">
      <xdr:nvSpPr>
        <xdr:cNvPr id="630" name="テキスト ボックス 629"/>
        <xdr:cNvSpPr txBox="1"/>
      </xdr:nvSpPr>
      <xdr:spPr>
        <a:xfrm>
          <a:off x="13101955" y="125596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20955</xdr:rowOff>
    </xdr:from>
    <xdr:to xmlns:xdr="http://schemas.openxmlformats.org/drawingml/2006/spreadsheetDrawing">
      <xdr:col>71</xdr:col>
      <xdr:colOff>174625</xdr:colOff>
      <xdr:row>78</xdr:row>
      <xdr:rowOff>42545</xdr:rowOff>
    </xdr:to>
    <xdr:cxnSp macro="">
      <xdr:nvCxnSpPr>
        <xdr:cNvPr id="631" name="直線コネクタ 630"/>
        <xdr:cNvCxnSpPr/>
      </xdr:nvCxnSpPr>
      <xdr:spPr>
        <a:xfrm flipV="1">
          <a:off x="11750675" y="12905105"/>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60960</xdr:rowOff>
    </xdr:from>
    <xdr:to xmlns:xdr="http://schemas.openxmlformats.org/drawingml/2006/spreadsheetDrawing">
      <xdr:col>72</xdr:col>
      <xdr:colOff>38100</xdr:colOff>
      <xdr:row>77</xdr:row>
      <xdr:rowOff>158750</xdr:rowOff>
    </xdr:to>
    <xdr:sp macro="" textlink="">
      <xdr:nvSpPr>
        <xdr:cNvPr id="632" name="フローチャート: 判断 631"/>
        <xdr:cNvSpPr/>
      </xdr:nvSpPr>
      <xdr:spPr>
        <a:xfrm>
          <a:off x="12525375" y="127800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8890</xdr:rowOff>
    </xdr:from>
    <xdr:ext cx="598805" cy="249555"/>
    <xdr:sp macro="" textlink="">
      <xdr:nvSpPr>
        <xdr:cNvPr id="633" name="テキスト ボックス 632"/>
        <xdr:cNvSpPr txBox="1"/>
      </xdr:nvSpPr>
      <xdr:spPr>
        <a:xfrm>
          <a:off x="12292330" y="1256284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52070</xdr:rowOff>
    </xdr:from>
    <xdr:to xmlns:xdr="http://schemas.openxmlformats.org/drawingml/2006/spreadsheetDrawing">
      <xdr:col>67</xdr:col>
      <xdr:colOff>101600</xdr:colOff>
      <xdr:row>77</xdr:row>
      <xdr:rowOff>149860</xdr:rowOff>
    </xdr:to>
    <xdr:sp macro="" textlink="">
      <xdr:nvSpPr>
        <xdr:cNvPr id="634" name="フローチャート: 判断 633"/>
        <xdr:cNvSpPr/>
      </xdr:nvSpPr>
      <xdr:spPr>
        <a:xfrm>
          <a:off x="11699875" y="12771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635</xdr:rowOff>
    </xdr:from>
    <xdr:ext cx="598805" cy="249555"/>
    <xdr:sp macro="" textlink="">
      <xdr:nvSpPr>
        <xdr:cNvPr id="635" name="テキスト ボックス 634"/>
        <xdr:cNvSpPr txBox="1"/>
      </xdr:nvSpPr>
      <xdr:spPr>
        <a:xfrm>
          <a:off x="11482705" y="125545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76835</xdr:rowOff>
    </xdr:from>
    <xdr:ext cx="762000" cy="249555"/>
    <xdr:sp macro="" textlink="">
      <xdr:nvSpPr>
        <xdr:cNvPr id="636" name="テキスト ボックス 635"/>
        <xdr:cNvSpPr txBox="1"/>
      </xdr:nvSpPr>
      <xdr:spPr>
        <a:xfrm>
          <a:off x="147955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76835</xdr:rowOff>
    </xdr:from>
    <xdr:ext cx="762000" cy="249555"/>
    <xdr:sp macro="" textlink="">
      <xdr:nvSpPr>
        <xdr:cNvPr id="637" name="テキスト ボックス 636"/>
        <xdr:cNvSpPr txBox="1"/>
      </xdr:nvSpPr>
      <xdr:spPr>
        <a:xfrm>
          <a:off x="1402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76835</xdr:rowOff>
    </xdr:from>
    <xdr:ext cx="762000" cy="249555"/>
    <xdr:sp macro="" textlink="">
      <xdr:nvSpPr>
        <xdr:cNvPr id="638" name="テキスト ボックス 637"/>
        <xdr:cNvSpPr txBox="1"/>
      </xdr:nvSpPr>
      <xdr:spPr>
        <a:xfrm>
          <a:off x="13211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76835</xdr:rowOff>
    </xdr:from>
    <xdr:ext cx="762000" cy="249555"/>
    <xdr:sp macro="" textlink="">
      <xdr:nvSpPr>
        <xdr:cNvPr id="639" name="テキスト ボックス 638"/>
        <xdr:cNvSpPr txBox="1"/>
      </xdr:nvSpPr>
      <xdr:spPr>
        <a:xfrm>
          <a:off x="12398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76835</xdr:rowOff>
    </xdr:from>
    <xdr:ext cx="762000" cy="249555"/>
    <xdr:sp macro="" textlink="">
      <xdr:nvSpPr>
        <xdr:cNvPr id="640" name="テキスト ボックス 639"/>
        <xdr:cNvSpPr txBox="1"/>
      </xdr:nvSpPr>
      <xdr:spPr>
        <a:xfrm>
          <a:off x="11576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133985</xdr:rowOff>
    </xdr:from>
    <xdr:to xmlns:xdr="http://schemas.openxmlformats.org/drawingml/2006/spreadsheetDrawing">
      <xdr:col>85</xdr:col>
      <xdr:colOff>174625</xdr:colOff>
      <xdr:row>78</xdr:row>
      <xdr:rowOff>66675</xdr:rowOff>
    </xdr:to>
    <xdr:sp macro="" textlink="">
      <xdr:nvSpPr>
        <xdr:cNvPr id="641" name="楕円 640"/>
        <xdr:cNvSpPr/>
      </xdr:nvSpPr>
      <xdr:spPr>
        <a:xfrm>
          <a:off x="14919325" y="1285303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113030</xdr:rowOff>
    </xdr:from>
    <xdr:ext cx="598805" cy="249555"/>
    <xdr:sp macro="" textlink="">
      <xdr:nvSpPr>
        <xdr:cNvPr id="642" name="公債費該当値テキスト"/>
        <xdr:cNvSpPr txBox="1"/>
      </xdr:nvSpPr>
      <xdr:spPr>
        <a:xfrm>
          <a:off x="15017750" y="128320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140970</xdr:rowOff>
    </xdr:from>
    <xdr:to xmlns:xdr="http://schemas.openxmlformats.org/drawingml/2006/spreadsheetDrawing">
      <xdr:col>81</xdr:col>
      <xdr:colOff>101600</xdr:colOff>
      <xdr:row>78</xdr:row>
      <xdr:rowOff>73660</xdr:rowOff>
    </xdr:to>
    <xdr:sp macro="" textlink="">
      <xdr:nvSpPr>
        <xdr:cNvPr id="643" name="楕円 642"/>
        <xdr:cNvSpPr/>
      </xdr:nvSpPr>
      <xdr:spPr>
        <a:xfrm>
          <a:off x="14144625" y="1286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65405</xdr:rowOff>
    </xdr:from>
    <xdr:ext cx="534035" cy="248920"/>
    <xdr:sp macro="" textlink="">
      <xdr:nvSpPr>
        <xdr:cNvPr id="644" name="テキスト ボックス 643"/>
        <xdr:cNvSpPr txBox="1"/>
      </xdr:nvSpPr>
      <xdr:spPr>
        <a:xfrm>
          <a:off x="13959840" y="1294955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137160</xdr:rowOff>
    </xdr:from>
    <xdr:to xmlns:xdr="http://schemas.openxmlformats.org/drawingml/2006/spreadsheetDrawing">
      <xdr:col>76</xdr:col>
      <xdr:colOff>165100</xdr:colOff>
      <xdr:row>78</xdr:row>
      <xdr:rowOff>69850</xdr:rowOff>
    </xdr:to>
    <xdr:sp macro="" textlink="">
      <xdr:nvSpPr>
        <xdr:cNvPr id="645" name="楕円 644"/>
        <xdr:cNvSpPr/>
      </xdr:nvSpPr>
      <xdr:spPr>
        <a:xfrm>
          <a:off x="13335000" y="1285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60960</xdr:rowOff>
    </xdr:from>
    <xdr:ext cx="598805" cy="248920"/>
    <xdr:sp macro="" textlink="">
      <xdr:nvSpPr>
        <xdr:cNvPr id="646" name="テキスト ボックス 645"/>
        <xdr:cNvSpPr txBox="1"/>
      </xdr:nvSpPr>
      <xdr:spPr>
        <a:xfrm>
          <a:off x="13101955" y="129451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137160</xdr:rowOff>
    </xdr:from>
    <xdr:to xmlns:xdr="http://schemas.openxmlformats.org/drawingml/2006/spreadsheetDrawing">
      <xdr:col>72</xdr:col>
      <xdr:colOff>38100</xdr:colOff>
      <xdr:row>78</xdr:row>
      <xdr:rowOff>69850</xdr:rowOff>
    </xdr:to>
    <xdr:sp macro="" textlink="">
      <xdr:nvSpPr>
        <xdr:cNvPr id="647" name="楕円 646"/>
        <xdr:cNvSpPr/>
      </xdr:nvSpPr>
      <xdr:spPr>
        <a:xfrm>
          <a:off x="12525375" y="128562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60960</xdr:rowOff>
    </xdr:from>
    <xdr:ext cx="598805" cy="248920"/>
    <xdr:sp macro="" textlink="">
      <xdr:nvSpPr>
        <xdr:cNvPr id="648" name="テキスト ボックス 647"/>
        <xdr:cNvSpPr txBox="1"/>
      </xdr:nvSpPr>
      <xdr:spPr>
        <a:xfrm>
          <a:off x="12292330" y="129451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159385</xdr:rowOff>
    </xdr:from>
    <xdr:to xmlns:xdr="http://schemas.openxmlformats.org/drawingml/2006/spreadsheetDrawing">
      <xdr:col>67</xdr:col>
      <xdr:colOff>101600</xdr:colOff>
      <xdr:row>78</xdr:row>
      <xdr:rowOff>92075</xdr:rowOff>
    </xdr:to>
    <xdr:sp macro="" textlink="">
      <xdr:nvSpPr>
        <xdr:cNvPr id="649" name="楕円 648"/>
        <xdr:cNvSpPr/>
      </xdr:nvSpPr>
      <xdr:spPr>
        <a:xfrm>
          <a:off x="11699875" y="12878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83185</xdr:rowOff>
    </xdr:from>
    <xdr:ext cx="534035" cy="248920"/>
    <xdr:sp macro="" textlink="">
      <xdr:nvSpPr>
        <xdr:cNvPr id="650" name="テキスト ボックス 649"/>
        <xdr:cNvSpPr txBox="1"/>
      </xdr:nvSpPr>
      <xdr:spPr>
        <a:xfrm>
          <a:off x="11515090" y="1296733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55245</xdr:rowOff>
    </xdr:from>
    <xdr:to xmlns:xdr="http://schemas.openxmlformats.org/drawingml/2006/spreadsheetDrawing">
      <xdr:col>89</xdr:col>
      <xdr:colOff>174625</xdr:colOff>
      <xdr:row>85</xdr:row>
      <xdr:rowOff>30480</xdr:rowOff>
    </xdr:to>
    <xdr:sp macro="" textlink="">
      <xdr:nvSpPr>
        <xdr:cNvPr id="651" name="正方形/長方形 650"/>
        <xdr:cNvSpPr/>
      </xdr:nvSpPr>
      <xdr:spPr>
        <a:xfrm>
          <a:off x="11414125" y="13764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55245</xdr:rowOff>
    </xdr:from>
    <xdr:to xmlns:xdr="http://schemas.openxmlformats.org/drawingml/2006/spreadsheetDrawing">
      <xdr:col>74</xdr:col>
      <xdr:colOff>0</xdr:colOff>
      <xdr:row>86</xdr:row>
      <xdr:rowOff>134620</xdr:rowOff>
    </xdr:to>
    <xdr:sp macro="" textlink="">
      <xdr:nvSpPr>
        <xdr:cNvPr id="652" name="正方形/長方形 651"/>
        <xdr:cNvSpPr/>
      </xdr:nvSpPr>
      <xdr:spPr>
        <a:xfrm>
          <a:off x="11525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85725</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1525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55245</xdr:rowOff>
    </xdr:from>
    <xdr:to xmlns:xdr="http://schemas.openxmlformats.org/drawingml/2006/spreadsheetDrawing">
      <xdr:col>79</xdr:col>
      <xdr:colOff>63500</xdr:colOff>
      <xdr:row>86</xdr:row>
      <xdr:rowOff>134620</xdr:rowOff>
    </xdr:to>
    <xdr:sp macro="" textlink="">
      <xdr:nvSpPr>
        <xdr:cNvPr id="654" name="正方形/長方形 653"/>
        <xdr:cNvSpPr/>
      </xdr:nvSpPr>
      <xdr:spPr>
        <a:xfrm>
          <a:off x="124618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85725</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24618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55245</xdr:rowOff>
    </xdr:from>
    <xdr:to xmlns:xdr="http://schemas.openxmlformats.org/drawingml/2006/spreadsheetDrawing">
      <xdr:col>85</xdr:col>
      <xdr:colOff>63500</xdr:colOff>
      <xdr:row>86</xdr:row>
      <xdr:rowOff>134620</xdr:rowOff>
    </xdr:to>
    <xdr:sp macro="" textlink="">
      <xdr:nvSpPr>
        <xdr:cNvPr id="656" name="正方形/長方形 655"/>
        <xdr:cNvSpPr/>
      </xdr:nvSpPr>
      <xdr:spPr>
        <a:xfrm>
          <a:off x="1350962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85725</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350962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58" name="正方形/長方形 657"/>
        <xdr:cNvSpPr/>
      </xdr:nvSpPr>
      <xdr:spPr>
        <a:xfrm>
          <a:off x="11414125" y="14559915"/>
          <a:ext cx="43021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17170"/>
    <xdr:sp macro="" textlink="">
      <xdr:nvSpPr>
        <xdr:cNvPr id="659" name="テキスト ボックス 658"/>
        <xdr:cNvSpPr txBox="1"/>
      </xdr:nvSpPr>
      <xdr:spPr>
        <a:xfrm>
          <a:off x="1137602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0" name="直線コネクタ 659"/>
        <xdr:cNvCxnSpPr/>
      </xdr:nvCxnSpPr>
      <xdr:spPr>
        <a:xfrm>
          <a:off x="11414125" y="1682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61" name="直線コネクタ 660"/>
        <xdr:cNvCxnSpPr/>
      </xdr:nvCxnSpPr>
      <xdr:spPr>
        <a:xfrm>
          <a:off x="11414125" y="163703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920" cy="258445"/>
    <xdr:sp macro="" textlink="">
      <xdr:nvSpPr>
        <xdr:cNvPr id="662" name="テキスト ボックス 661"/>
        <xdr:cNvSpPr txBox="1"/>
      </xdr:nvSpPr>
      <xdr:spPr>
        <a:xfrm>
          <a:off x="11181080" y="162280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63" name="直線コネクタ 662"/>
        <xdr:cNvCxnSpPr/>
      </xdr:nvCxnSpPr>
      <xdr:spPr>
        <a:xfrm>
          <a:off x="11414125" y="15913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5165" cy="258445"/>
    <xdr:sp macro="" textlink="">
      <xdr:nvSpPr>
        <xdr:cNvPr id="664" name="テキスト ボックス 663"/>
        <xdr:cNvSpPr txBox="1"/>
      </xdr:nvSpPr>
      <xdr:spPr>
        <a:xfrm>
          <a:off x="10791825" y="157708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65" name="直線コネクタ 664"/>
        <xdr:cNvCxnSpPr/>
      </xdr:nvCxnSpPr>
      <xdr:spPr>
        <a:xfrm>
          <a:off x="11414125" y="154559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66" name="テキスト ボックス 665"/>
        <xdr:cNvSpPr txBox="1"/>
      </xdr:nvSpPr>
      <xdr:spPr>
        <a:xfrm>
          <a:off x="10791825" y="153136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134620</xdr:rowOff>
    </xdr:from>
    <xdr:to xmlns:xdr="http://schemas.openxmlformats.org/drawingml/2006/spreadsheetDrawing">
      <xdr:col>89</xdr:col>
      <xdr:colOff>174625</xdr:colOff>
      <xdr:row>90</xdr:row>
      <xdr:rowOff>134620</xdr:rowOff>
    </xdr:to>
    <xdr:cxnSp macro="">
      <xdr:nvCxnSpPr>
        <xdr:cNvPr id="667" name="直線コネクタ 666"/>
        <xdr:cNvCxnSpPr/>
      </xdr:nvCxnSpPr>
      <xdr:spPr>
        <a:xfrm>
          <a:off x="11414125" y="149999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162560</xdr:rowOff>
    </xdr:from>
    <xdr:ext cx="685165" cy="252095"/>
    <xdr:sp macro="" textlink="">
      <xdr:nvSpPr>
        <xdr:cNvPr id="668" name="テキスト ボックス 667"/>
        <xdr:cNvSpPr txBox="1"/>
      </xdr:nvSpPr>
      <xdr:spPr>
        <a:xfrm>
          <a:off x="10791825" y="14862810"/>
          <a:ext cx="6851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88</xdr:row>
      <xdr:rowOff>24765</xdr:rowOff>
    </xdr:to>
    <xdr:cxnSp macro="">
      <xdr:nvCxnSpPr>
        <xdr:cNvPr id="669" name="直線コネクタ 668"/>
        <xdr:cNvCxnSpPr/>
      </xdr:nvCxnSpPr>
      <xdr:spPr>
        <a:xfrm>
          <a:off x="11414125" y="14559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52705</xdr:rowOff>
    </xdr:from>
    <xdr:ext cx="685165" cy="248920"/>
    <xdr:sp macro="" textlink="">
      <xdr:nvSpPr>
        <xdr:cNvPr id="670" name="テキスト ボックス 669"/>
        <xdr:cNvSpPr txBox="1"/>
      </xdr:nvSpPr>
      <xdr:spPr>
        <a:xfrm>
          <a:off x="10791825" y="1442275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71" name="積立金グラフ枠"/>
        <xdr:cNvSpPr/>
      </xdr:nvSpPr>
      <xdr:spPr>
        <a:xfrm>
          <a:off x="11414125" y="14559915"/>
          <a:ext cx="43021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63500</xdr:rowOff>
    </xdr:from>
    <xdr:to xmlns:xdr="http://schemas.openxmlformats.org/drawingml/2006/spreadsheetDrawing">
      <xdr:col>85</xdr:col>
      <xdr:colOff>126365</xdr:colOff>
      <xdr:row>98</xdr:row>
      <xdr:rowOff>139065</xdr:rowOff>
    </xdr:to>
    <xdr:cxnSp macro="">
      <xdr:nvCxnSpPr>
        <xdr:cNvPr id="672" name="直線コネクタ 671"/>
        <xdr:cNvCxnSpPr/>
      </xdr:nvCxnSpPr>
      <xdr:spPr>
        <a:xfrm flipV="1">
          <a:off x="14968220" y="1509395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143510</xdr:rowOff>
    </xdr:from>
    <xdr:ext cx="469900" cy="258445"/>
    <xdr:sp macro="" textlink="">
      <xdr:nvSpPr>
        <xdr:cNvPr id="673" name="積立金最小値テキスト"/>
        <xdr:cNvSpPr txBox="1"/>
      </xdr:nvSpPr>
      <xdr:spPr>
        <a:xfrm>
          <a:off x="15017750" y="16374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74" name="直線コネクタ 673"/>
        <xdr:cNvCxnSpPr/>
      </xdr:nvCxnSpPr>
      <xdr:spPr>
        <a:xfrm>
          <a:off x="14881225" y="16369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90</xdr:row>
      <xdr:rowOff>8890</xdr:rowOff>
    </xdr:from>
    <xdr:ext cx="690245" cy="252730"/>
    <xdr:sp macro="" textlink="">
      <xdr:nvSpPr>
        <xdr:cNvPr id="675" name="積立金最大値テキスト"/>
        <xdr:cNvSpPr txBox="1"/>
      </xdr:nvSpPr>
      <xdr:spPr>
        <a:xfrm>
          <a:off x="15017750" y="14874240"/>
          <a:ext cx="6902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63500</xdr:rowOff>
    </xdr:from>
    <xdr:to xmlns:xdr="http://schemas.openxmlformats.org/drawingml/2006/spreadsheetDrawing">
      <xdr:col>86</xdr:col>
      <xdr:colOff>25400</xdr:colOff>
      <xdr:row>91</xdr:row>
      <xdr:rowOff>63500</xdr:rowOff>
    </xdr:to>
    <xdr:cxnSp macro="">
      <xdr:nvCxnSpPr>
        <xdr:cNvPr id="676" name="直線コネクタ 675"/>
        <xdr:cNvCxnSpPr/>
      </xdr:nvCxnSpPr>
      <xdr:spPr>
        <a:xfrm>
          <a:off x="14881225" y="15093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43180</xdr:rowOff>
    </xdr:from>
    <xdr:to xmlns:xdr="http://schemas.openxmlformats.org/drawingml/2006/spreadsheetDrawing">
      <xdr:col>85</xdr:col>
      <xdr:colOff>127000</xdr:colOff>
      <xdr:row>98</xdr:row>
      <xdr:rowOff>64135</xdr:rowOff>
    </xdr:to>
    <xdr:cxnSp macro="">
      <xdr:nvCxnSpPr>
        <xdr:cNvPr id="677" name="直線コネクタ 676"/>
        <xdr:cNvCxnSpPr/>
      </xdr:nvCxnSpPr>
      <xdr:spPr>
        <a:xfrm flipV="1">
          <a:off x="14195425" y="16273780"/>
          <a:ext cx="7747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6350</xdr:rowOff>
    </xdr:from>
    <xdr:ext cx="598805" cy="258445"/>
    <xdr:sp macro="" textlink="">
      <xdr:nvSpPr>
        <xdr:cNvPr id="678" name="積立金平均値テキスト"/>
        <xdr:cNvSpPr txBox="1"/>
      </xdr:nvSpPr>
      <xdr:spPr>
        <a:xfrm>
          <a:off x="15017750" y="162369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27940</xdr:rowOff>
    </xdr:from>
    <xdr:to xmlns:xdr="http://schemas.openxmlformats.org/drawingml/2006/spreadsheetDrawing">
      <xdr:col>85</xdr:col>
      <xdr:colOff>174625</xdr:colOff>
      <xdr:row>98</xdr:row>
      <xdr:rowOff>129540</xdr:rowOff>
    </xdr:to>
    <xdr:sp macro="" textlink="">
      <xdr:nvSpPr>
        <xdr:cNvPr id="679" name="フローチャート: 判断 678"/>
        <xdr:cNvSpPr/>
      </xdr:nvSpPr>
      <xdr:spPr>
        <a:xfrm>
          <a:off x="14919325" y="162585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64135</xdr:rowOff>
    </xdr:from>
    <xdr:to xmlns:xdr="http://schemas.openxmlformats.org/drawingml/2006/spreadsheetDrawing">
      <xdr:col>81</xdr:col>
      <xdr:colOff>50800</xdr:colOff>
      <xdr:row>98</xdr:row>
      <xdr:rowOff>67945</xdr:rowOff>
    </xdr:to>
    <xdr:cxnSp macro="">
      <xdr:nvCxnSpPr>
        <xdr:cNvPr id="680" name="直線コネクタ 679"/>
        <xdr:cNvCxnSpPr/>
      </xdr:nvCxnSpPr>
      <xdr:spPr>
        <a:xfrm flipV="1">
          <a:off x="13385800" y="1629473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52070</xdr:rowOff>
    </xdr:from>
    <xdr:to xmlns:xdr="http://schemas.openxmlformats.org/drawingml/2006/spreadsheetDrawing">
      <xdr:col>81</xdr:col>
      <xdr:colOff>101600</xdr:colOff>
      <xdr:row>98</xdr:row>
      <xdr:rowOff>153670</xdr:rowOff>
    </xdr:to>
    <xdr:sp macro="" textlink="">
      <xdr:nvSpPr>
        <xdr:cNvPr id="681" name="フローチャート: 判断 680"/>
        <xdr:cNvSpPr/>
      </xdr:nvSpPr>
      <xdr:spPr>
        <a:xfrm>
          <a:off x="14144625" y="1628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144780</xdr:rowOff>
    </xdr:from>
    <xdr:ext cx="534035" cy="258445"/>
    <xdr:sp macro="" textlink="">
      <xdr:nvSpPr>
        <xdr:cNvPr id="682" name="テキスト ボックス 681"/>
        <xdr:cNvSpPr txBox="1"/>
      </xdr:nvSpPr>
      <xdr:spPr>
        <a:xfrm>
          <a:off x="13959840" y="16375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67945</xdr:rowOff>
    </xdr:from>
    <xdr:to xmlns:xdr="http://schemas.openxmlformats.org/drawingml/2006/spreadsheetDrawing">
      <xdr:col>76</xdr:col>
      <xdr:colOff>114300</xdr:colOff>
      <xdr:row>98</xdr:row>
      <xdr:rowOff>103505</xdr:rowOff>
    </xdr:to>
    <xdr:cxnSp macro="">
      <xdr:nvCxnSpPr>
        <xdr:cNvPr id="683" name="直線コネクタ 682"/>
        <xdr:cNvCxnSpPr/>
      </xdr:nvCxnSpPr>
      <xdr:spPr>
        <a:xfrm flipV="1">
          <a:off x="12573000" y="16298545"/>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57785</xdr:rowOff>
    </xdr:from>
    <xdr:to xmlns:xdr="http://schemas.openxmlformats.org/drawingml/2006/spreadsheetDrawing">
      <xdr:col>76</xdr:col>
      <xdr:colOff>165100</xdr:colOff>
      <xdr:row>98</xdr:row>
      <xdr:rowOff>159385</xdr:rowOff>
    </xdr:to>
    <xdr:sp macro="" textlink="">
      <xdr:nvSpPr>
        <xdr:cNvPr id="684" name="フローチャート: 判断 683"/>
        <xdr:cNvSpPr/>
      </xdr:nvSpPr>
      <xdr:spPr>
        <a:xfrm>
          <a:off x="13335000" y="162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150495</xdr:rowOff>
    </xdr:from>
    <xdr:ext cx="534035" cy="259080"/>
    <xdr:sp macro="" textlink="">
      <xdr:nvSpPr>
        <xdr:cNvPr id="685" name="テキスト ボックス 684"/>
        <xdr:cNvSpPr txBox="1"/>
      </xdr:nvSpPr>
      <xdr:spPr>
        <a:xfrm>
          <a:off x="13134340" y="16381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103505</xdr:rowOff>
    </xdr:from>
    <xdr:to xmlns:xdr="http://schemas.openxmlformats.org/drawingml/2006/spreadsheetDrawing">
      <xdr:col>71</xdr:col>
      <xdr:colOff>174625</xdr:colOff>
      <xdr:row>98</xdr:row>
      <xdr:rowOff>123190</xdr:rowOff>
    </xdr:to>
    <xdr:cxnSp macro="">
      <xdr:nvCxnSpPr>
        <xdr:cNvPr id="686" name="直線コネクタ 685"/>
        <xdr:cNvCxnSpPr/>
      </xdr:nvCxnSpPr>
      <xdr:spPr>
        <a:xfrm flipV="1">
          <a:off x="11750675" y="16334105"/>
          <a:ext cx="8223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87" name="フローチャート: 判断 686"/>
        <xdr:cNvSpPr/>
      </xdr:nvSpPr>
      <xdr:spPr>
        <a:xfrm>
          <a:off x="12525375" y="162871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149225</xdr:rowOff>
    </xdr:from>
    <xdr:ext cx="534035" cy="259080"/>
    <xdr:sp macro="" textlink="">
      <xdr:nvSpPr>
        <xdr:cNvPr id="688" name="テキスト ボックス 687"/>
        <xdr:cNvSpPr txBox="1"/>
      </xdr:nvSpPr>
      <xdr:spPr>
        <a:xfrm>
          <a:off x="12324715" y="16379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52070</xdr:rowOff>
    </xdr:from>
    <xdr:to xmlns:xdr="http://schemas.openxmlformats.org/drawingml/2006/spreadsheetDrawing">
      <xdr:col>67</xdr:col>
      <xdr:colOff>101600</xdr:colOff>
      <xdr:row>98</xdr:row>
      <xdr:rowOff>153035</xdr:rowOff>
    </xdr:to>
    <xdr:sp macro="" textlink="">
      <xdr:nvSpPr>
        <xdr:cNvPr id="689" name="フローチャート: 判断 688"/>
        <xdr:cNvSpPr/>
      </xdr:nvSpPr>
      <xdr:spPr>
        <a:xfrm>
          <a:off x="11699875" y="16282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170180</xdr:rowOff>
    </xdr:from>
    <xdr:ext cx="534035" cy="259080"/>
    <xdr:sp macro="" textlink="">
      <xdr:nvSpPr>
        <xdr:cNvPr id="690" name="テキスト ボックス 689"/>
        <xdr:cNvSpPr txBox="1"/>
      </xdr:nvSpPr>
      <xdr:spPr>
        <a:xfrm>
          <a:off x="11515090" y="16057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4795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402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3211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4" name="テキスト ボックス 693"/>
        <xdr:cNvSpPr txBox="1"/>
      </xdr:nvSpPr>
      <xdr:spPr>
        <a:xfrm>
          <a:off x="12398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1576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163830</xdr:rowOff>
    </xdr:from>
    <xdr:to xmlns:xdr="http://schemas.openxmlformats.org/drawingml/2006/spreadsheetDrawing">
      <xdr:col>85</xdr:col>
      <xdr:colOff>174625</xdr:colOff>
      <xdr:row>98</xdr:row>
      <xdr:rowOff>93980</xdr:rowOff>
    </xdr:to>
    <xdr:sp macro="" textlink="">
      <xdr:nvSpPr>
        <xdr:cNvPr id="696" name="楕円 695"/>
        <xdr:cNvSpPr/>
      </xdr:nvSpPr>
      <xdr:spPr>
        <a:xfrm>
          <a:off x="14919325" y="162229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96</xdr:row>
      <xdr:rowOff>123190</xdr:rowOff>
    </xdr:from>
    <xdr:ext cx="598805" cy="258445"/>
    <xdr:sp macro="" textlink="">
      <xdr:nvSpPr>
        <xdr:cNvPr id="697" name="積立金該当値テキスト"/>
        <xdr:cNvSpPr txBox="1"/>
      </xdr:nvSpPr>
      <xdr:spPr>
        <a:xfrm>
          <a:off x="15017750" y="160108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13335</xdr:rowOff>
    </xdr:from>
    <xdr:to xmlns:xdr="http://schemas.openxmlformats.org/drawingml/2006/spreadsheetDrawing">
      <xdr:col>81</xdr:col>
      <xdr:colOff>101600</xdr:colOff>
      <xdr:row>98</xdr:row>
      <xdr:rowOff>114935</xdr:rowOff>
    </xdr:to>
    <xdr:sp macro="" textlink="">
      <xdr:nvSpPr>
        <xdr:cNvPr id="698" name="楕円 697"/>
        <xdr:cNvSpPr/>
      </xdr:nvSpPr>
      <xdr:spPr>
        <a:xfrm>
          <a:off x="14144625" y="162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132080</xdr:rowOff>
    </xdr:from>
    <xdr:ext cx="598805" cy="258445"/>
    <xdr:sp macro="" textlink="">
      <xdr:nvSpPr>
        <xdr:cNvPr id="699" name="テキスト ボックス 698"/>
        <xdr:cNvSpPr txBox="1"/>
      </xdr:nvSpPr>
      <xdr:spPr>
        <a:xfrm>
          <a:off x="13927455" y="160197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17780</xdr:rowOff>
    </xdr:from>
    <xdr:to xmlns:xdr="http://schemas.openxmlformats.org/drawingml/2006/spreadsheetDrawing">
      <xdr:col>76</xdr:col>
      <xdr:colOff>165100</xdr:colOff>
      <xdr:row>98</xdr:row>
      <xdr:rowOff>118745</xdr:rowOff>
    </xdr:to>
    <xdr:sp macro="" textlink="">
      <xdr:nvSpPr>
        <xdr:cNvPr id="700" name="楕円 699"/>
        <xdr:cNvSpPr/>
      </xdr:nvSpPr>
      <xdr:spPr>
        <a:xfrm>
          <a:off x="13335000" y="16248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135255</xdr:rowOff>
    </xdr:from>
    <xdr:ext cx="598805" cy="258445"/>
    <xdr:sp macro="" textlink="">
      <xdr:nvSpPr>
        <xdr:cNvPr id="701" name="テキスト ボックス 700"/>
        <xdr:cNvSpPr txBox="1"/>
      </xdr:nvSpPr>
      <xdr:spPr>
        <a:xfrm>
          <a:off x="13101955" y="160229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52705</xdr:rowOff>
    </xdr:from>
    <xdr:to xmlns:xdr="http://schemas.openxmlformats.org/drawingml/2006/spreadsheetDrawing">
      <xdr:col>72</xdr:col>
      <xdr:colOff>38100</xdr:colOff>
      <xdr:row>98</xdr:row>
      <xdr:rowOff>154940</xdr:rowOff>
    </xdr:to>
    <xdr:sp macro="" textlink="">
      <xdr:nvSpPr>
        <xdr:cNvPr id="702" name="楕円 701"/>
        <xdr:cNvSpPr/>
      </xdr:nvSpPr>
      <xdr:spPr>
        <a:xfrm>
          <a:off x="12525375" y="1628330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170815</xdr:rowOff>
    </xdr:from>
    <xdr:ext cx="534035" cy="258445"/>
    <xdr:sp macro="" textlink="">
      <xdr:nvSpPr>
        <xdr:cNvPr id="703" name="テキスト ボックス 702"/>
        <xdr:cNvSpPr txBox="1"/>
      </xdr:nvSpPr>
      <xdr:spPr>
        <a:xfrm>
          <a:off x="12324715" y="16058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72390</xdr:rowOff>
    </xdr:from>
    <xdr:to xmlns:xdr="http://schemas.openxmlformats.org/drawingml/2006/spreadsheetDrawing">
      <xdr:col>67</xdr:col>
      <xdr:colOff>101600</xdr:colOff>
      <xdr:row>99</xdr:row>
      <xdr:rowOff>2540</xdr:rowOff>
    </xdr:to>
    <xdr:sp macro="" textlink="">
      <xdr:nvSpPr>
        <xdr:cNvPr id="704" name="楕円 703"/>
        <xdr:cNvSpPr/>
      </xdr:nvSpPr>
      <xdr:spPr>
        <a:xfrm>
          <a:off x="11699875" y="163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165100</xdr:rowOff>
    </xdr:from>
    <xdr:ext cx="534035" cy="259080"/>
    <xdr:sp macro="" textlink="">
      <xdr:nvSpPr>
        <xdr:cNvPr id="705" name="テキスト ボックス 704"/>
        <xdr:cNvSpPr txBox="1"/>
      </xdr:nvSpPr>
      <xdr:spPr>
        <a:xfrm>
          <a:off x="11515090" y="16395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06" name="正方形/長方形 705"/>
        <xdr:cNvSpPr/>
      </xdr:nvSpPr>
      <xdr:spPr>
        <a:xfrm>
          <a:off x="16764000" y="3860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689100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689100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781175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781175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1885950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1885950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81915</xdr:rowOff>
    </xdr:to>
    <xdr:sp macro="" textlink="">
      <xdr:nvSpPr>
        <xdr:cNvPr id="713" name="正方形/長方形 712"/>
        <xdr:cNvSpPr/>
      </xdr:nvSpPr>
      <xdr:spPr>
        <a:xfrm>
          <a:off x="16764000" y="4654550"/>
          <a:ext cx="4305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9885" cy="224790"/>
    <xdr:sp macro="" textlink="">
      <xdr:nvSpPr>
        <xdr:cNvPr id="714" name="テキスト ボックス 713"/>
        <xdr:cNvSpPr txBox="1"/>
      </xdr:nvSpPr>
      <xdr:spPr>
        <a:xfrm>
          <a:off x="16741775" y="4469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81915</xdr:rowOff>
    </xdr:from>
    <xdr:to xmlns:xdr="http://schemas.openxmlformats.org/drawingml/2006/spreadsheetDrawing">
      <xdr:col>120</xdr:col>
      <xdr:colOff>114300</xdr:colOff>
      <xdr:row>41</xdr:row>
      <xdr:rowOff>81915</xdr:rowOff>
    </xdr:to>
    <xdr:cxnSp macro="">
      <xdr:nvCxnSpPr>
        <xdr:cNvPr id="715" name="直線コネクタ 714"/>
        <xdr:cNvCxnSpPr/>
      </xdr:nvCxnSpPr>
      <xdr:spPr>
        <a:xfrm>
          <a:off x="16764000" y="685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98425</xdr:rowOff>
    </xdr:from>
    <xdr:to xmlns:xdr="http://schemas.openxmlformats.org/drawingml/2006/spreadsheetDrawing">
      <xdr:col>120</xdr:col>
      <xdr:colOff>114300</xdr:colOff>
      <xdr:row>39</xdr:row>
      <xdr:rowOff>98425</xdr:rowOff>
    </xdr:to>
    <xdr:cxnSp macro="">
      <xdr:nvCxnSpPr>
        <xdr:cNvPr id="716" name="直線コネクタ 715"/>
        <xdr:cNvCxnSpPr/>
      </xdr:nvCxnSpPr>
      <xdr:spPr>
        <a:xfrm>
          <a:off x="16764000" y="65436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920" cy="258445"/>
    <xdr:sp macro="" textlink="">
      <xdr:nvSpPr>
        <xdr:cNvPr id="717" name="テキスト ボックス 716"/>
        <xdr:cNvSpPr txBox="1"/>
      </xdr:nvSpPr>
      <xdr:spPr>
        <a:xfrm>
          <a:off x="16546830" y="6408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114300</xdr:rowOff>
    </xdr:from>
    <xdr:to xmlns:xdr="http://schemas.openxmlformats.org/drawingml/2006/spreadsheetDrawing">
      <xdr:col>120</xdr:col>
      <xdr:colOff>114300</xdr:colOff>
      <xdr:row>37</xdr:row>
      <xdr:rowOff>114300</xdr:rowOff>
    </xdr:to>
    <xdr:cxnSp macro="">
      <xdr:nvCxnSpPr>
        <xdr:cNvPr id="718" name="直線コネクタ 717"/>
        <xdr:cNvCxnSpPr/>
      </xdr:nvCxnSpPr>
      <xdr:spPr>
        <a:xfrm>
          <a:off x="16764000" y="6229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143510</xdr:rowOff>
    </xdr:from>
    <xdr:ext cx="530860" cy="258445"/>
    <xdr:sp macro="" textlink="">
      <xdr:nvSpPr>
        <xdr:cNvPr id="719" name="テキスト ボックス 718"/>
        <xdr:cNvSpPr txBox="1"/>
      </xdr:nvSpPr>
      <xdr:spPr>
        <a:xfrm>
          <a:off x="16280130" y="60934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131445</xdr:rowOff>
    </xdr:from>
    <xdr:to xmlns:xdr="http://schemas.openxmlformats.org/drawingml/2006/spreadsheetDrawing">
      <xdr:col>120</xdr:col>
      <xdr:colOff>114300</xdr:colOff>
      <xdr:row>35</xdr:row>
      <xdr:rowOff>131445</xdr:rowOff>
    </xdr:to>
    <xdr:cxnSp macro="">
      <xdr:nvCxnSpPr>
        <xdr:cNvPr id="720" name="直線コネクタ 719"/>
        <xdr:cNvCxnSpPr/>
      </xdr:nvCxnSpPr>
      <xdr:spPr>
        <a:xfrm>
          <a:off x="16764000" y="59162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0860" cy="258445"/>
    <xdr:sp macro="" textlink="">
      <xdr:nvSpPr>
        <xdr:cNvPr id="721" name="テキスト ボックス 720"/>
        <xdr:cNvSpPr txBox="1"/>
      </xdr:nvSpPr>
      <xdr:spPr>
        <a:xfrm>
          <a:off x="16280130" y="5780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147320</xdr:rowOff>
    </xdr:from>
    <xdr:to xmlns:xdr="http://schemas.openxmlformats.org/drawingml/2006/spreadsheetDrawing">
      <xdr:col>120</xdr:col>
      <xdr:colOff>114300</xdr:colOff>
      <xdr:row>33</xdr:row>
      <xdr:rowOff>147320</xdr:rowOff>
    </xdr:to>
    <xdr:cxnSp macro="">
      <xdr:nvCxnSpPr>
        <xdr:cNvPr id="722" name="直線コネクタ 721"/>
        <xdr:cNvCxnSpPr/>
      </xdr:nvCxnSpPr>
      <xdr:spPr>
        <a:xfrm>
          <a:off x="16764000" y="5601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5715</xdr:rowOff>
    </xdr:from>
    <xdr:ext cx="530860" cy="258445"/>
    <xdr:sp macro="" textlink="">
      <xdr:nvSpPr>
        <xdr:cNvPr id="723" name="テキスト ボックス 722"/>
        <xdr:cNvSpPr txBox="1"/>
      </xdr:nvSpPr>
      <xdr:spPr>
        <a:xfrm>
          <a:off x="16280130" y="54603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4" name="直線コネクタ 723"/>
        <xdr:cNvCxnSpPr/>
      </xdr:nvCxnSpPr>
      <xdr:spPr>
        <a:xfrm>
          <a:off x="16764000" y="5288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0860" cy="257175"/>
    <xdr:sp macro="" textlink="">
      <xdr:nvSpPr>
        <xdr:cNvPr id="725" name="テキスト ボックス 724"/>
        <xdr:cNvSpPr txBox="1"/>
      </xdr:nvSpPr>
      <xdr:spPr>
        <a:xfrm>
          <a:off x="16280130" y="514667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8255</xdr:rowOff>
    </xdr:from>
    <xdr:to xmlns:xdr="http://schemas.openxmlformats.org/drawingml/2006/spreadsheetDrawing">
      <xdr:col>120</xdr:col>
      <xdr:colOff>114300</xdr:colOff>
      <xdr:row>30</xdr:row>
      <xdr:rowOff>8255</xdr:rowOff>
    </xdr:to>
    <xdr:cxnSp macro="">
      <xdr:nvCxnSpPr>
        <xdr:cNvPr id="726" name="直線コネクタ 725"/>
        <xdr:cNvCxnSpPr/>
      </xdr:nvCxnSpPr>
      <xdr:spPr>
        <a:xfrm>
          <a:off x="16764000" y="4967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0860" cy="258445"/>
    <xdr:sp macro="" textlink="">
      <xdr:nvSpPr>
        <xdr:cNvPr id="727" name="テキスト ボックス 726"/>
        <xdr:cNvSpPr txBox="1"/>
      </xdr:nvSpPr>
      <xdr:spPr>
        <a:xfrm>
          <a:off x="16280130" y="48323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6764000" y="4654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7810"/>
    <xdr:sp macro="" textlink="">
      <xdr:nvSpPr>
        <xdr:cNvPr id="729" name="テキスト ボックス 728"/>
        <xdr:cNvSpPr txBox="1"/>
      </xdr:nvSpPr>
      <xdr:spPr>
        <a:xfrm>
          <a:off x="16280130" y="45186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81915</xdr:rowOff>
    </xdr:to>
    <xdr:sp macro="" textlink="">
      <xdr:nvSpPr>
        <xdr:cNvPr id="730" name="投資及び出資金グラフ枠"/>
        <xdr:cNvSpPr/>
      </xdr:nvSpPr>
      <xdr:spPr>
        <a:xfrm>
          <a:off x="16764000" y="4654550"/>
          <a:ext cx="4305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19685</xdr:rowOff>
    </xdr:from>
    <xdr:to xmlns:xdr="http://schemas.openxmlformats.org/drawingml/2006/spreadsheetDrawing">
      <xdr:col>116</xdr:col>
      <xdr:colOff>62865</xdr:colOff>
      <xdr:row>39</xdr:row>
      <xdr:rowOff>98425</xdr:rowOff>
    </xdr:to>
    <xdr:cxnSp macro="">
      <xdr:nvCxnSpPr>
        <xdr:cNvPr id="731" name="直線コネクタ 730"/>
        <xdr:cNvCxnSpPr/>
      </xdr:nvCxnSpPr>
      <xdr:spPr>
        <a:xfrm flipV="1">
          <a:off x="20318095" y="4979035"/>
          <a:ext cx="127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102235</xdr:rowOff>
    </xdr:from>
    <xdr:ext cx="249555" cy="258445"/>
    <xdr:sp macro="" textlink="">
      <xdr:nvSpPr>
        <xdr:cNvPr id="732" name="投資及び出資金最小値テキスト"/>
        <xdr:cNvSpPr txBox="1"/>
      </xdr:nvSpPr>
      <xdr:spPr>
        <a:xfrm>
          <a:off x="20370800" y="65474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98425</xdr:rowOff>
    </xdr:from>
    <xdr:to xmlns:xdr="http://schemas.openxmlformats.org/drawingml/2006/spreadsheetDrawing">
      <xdr:col>116</xdr:col>
      <xdr:colOff>152400</xdr:colOff>
      <xdr:row>39</xdr:row>
      <xdr:rowOff>98425</xdr:rowOff>
    </xdr:to>
    <xdr:cxnSp macro="">
      <xdr:nvCxnSpPr>
        <xdr:cNvPr id="733" name="直線コネクタ 732"/>
        <xdr:cNvCxnSpPr/>
      </xdr:nvCxnSpPr>
      <xdr:spPr>
        <a:xfrm>
          <a:off x="20246975" y="6543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137160</xdr:rowOff>
    </xdr:from>
    <xdr:ext cx="534670" cy="258445"/>
    <xdr:sp macro="" textlink="">
      <xdr:nvSpPr>
        <xdr:cNvPr id="734" name="投資及び出資金最大値テキスト"/>
        <xdr:cNvSpPr txBox="1"/>
      </xdr:nvSpPr>
      <xdr:spPr>
        <a:xfrm>
          <a:off x="20370800" y="4766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19685</xdr:rowOff>
    </xdr:from>
    <xdr:to xmlns:xdr="http://schemas.openxmlformats.org/drawingml/2006/spreadsheetDrawing">
      <xdr:col>116</xdr:col>
      <xdr:colOff>152400</xdr:colOff>
      <xdr:row>30</xdr:row>
      <xdr:rowOff>19685</xdr:rowOff>
    </xdr:to>
    <xdr:cxnSp macro="">
      <xdr:nvCxnSpPr>
        <xdr:cNvPr id="735" name="直線コネクタ 734"/>
        <xdr:cNvCxnSpPr/>
      </xdr:nvCxnSpPr>
      <xdr:spPr>
        <a:xfrm>
          <a:off x="20246975" y="4979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98425</xdr:rowOff>
    </xdr:from>
    <xdr:to xmlns:xdr="http://schemas.openxmlformats.org/drawingml/2006/spreadsheetDrawing">
      <xdr:col>116</xdr:col>
      <xdr:colOff>63500</xdr:colOff>
      <xdr:row>39</xdr:row>
      <xdr:rowOff>98425</xdr:rowOff>
    </xdr:to>
    <xdr:cxnSp macro="">
      <xdr:nvCxnSpPr>
        <xdr:cNvPr id="736" name="直線コネクタ 735"/>
        <xdr:cNvCxnSpPr/>
      </xdr:nvCxnSpPr>
      <xdr:spPr>
        <a:xfrm>
          <a:off x="19558000" y="654367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160655</xdr:rowOff>
    </xdr:from>
    <xdr:ext cx="469900" cy="258445"/>
    <xdr:sp macro="" textlink="">
      <xdr:nvSpPr>
        <xdr:cNvPr id="737" name="投資及び出資金平均値テキスト"/>
        <xdr:cNvSpPr txBox="1"/>
      </xdr:nvSpPr>
      <xdr:spPr>
        <a:xfrm>
          <a:off x="20370800" y="62757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137160</xdr:rowOff>
    </xdr:from>
    <xdr:to xmlns:xdr="http://schemas.openxmlformats.org/drawingml/2006/spreadsheetDrawing">
      <xdr:col>116</xdr:col>
      <xdr:colOff>114300</xdr:colOff>
      <xdr:row>39</xdr:row>
      <xdr:rowOff>67310</xdr:rowOff>
    </xdr:to>
    <xdr:sp macro="" textlink="">
      <xdr:nvSpPr>
        <xdr:cNvPr id="738" name="フローチャート: 判断 737"/>
        <xdr:cNvSpPr/>
      </xdr:nvSpPr>
      <xdr:spPr>
        <a:xfrm>
          <a:off x="20269200" y="6417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98425</xdr:rowOff>
    </xdr:from>
    <xdr:to xmlns:xdr="http://schemas.openxmlformats.org/drawingml/2006/spreadsheetDrawing">
      <xdr:col>111</xdr:col>
      <xdr:colOff>174625</xdr:colOff>
      <xdr:row>39</xdr:row>
      <xdr:rowOff>98425</xdr:rowOff>
    </xdr:to>
    <xdr:cxnSp macro="">
      <xdr:nvCxnSpPr>
        <xdr:cNvPr id="739" name="直線コネクタ 738"/>
        <xdr:cNvCxnSpPr/>
      </xdr:nvCxnSpPr>
      <xdr:spPr>
        <a:xfrm>
          <a:off x="18735675" y="654367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137795</xdr:rowOff>
    </xdr:from>
    <xdr:to xmlns:xdr="http://schemas.openxmlformats.org/drawingml/2006/spreadsheetDrawing">
      <xdr:col>112</xdr:col>
      <xdr:colOff>38100</xdr:colOff>
      <xdr:row>39</xdr:row>
      <xdr:rowOff>67945</xdr:rowOff>
    </xdr:to>
    <xdr:sp macro="" textlink="">
      <xdr:nvSpPr>
        <xdr:cNvPr id="740" name="フローチャート: 判断 739"/>
        <xdr:cNvSpPr/>
      </xdr:nvSpPr>
      <xdr:spPr>
        <a:xfrm>
          <a:off x="19510375" y="64179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85090</xdr:rowOff>
    </xdr:from>
    <xdr:ext cx="469265" cy="257810"/>
    <xdr:sp macro="" textlink="">
      <xdr:nvSpPr>
        <xdr:cNvPr id="741" name="テキスト ボックス 740"/>
        <xdr:cNvSpPr txBox="1"/>
      </xdr:nvSpPr>
      <xdr:spPr>
        <a:xfrm>
          <a:off x="19342100" y="620014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98425</xdr:rowOff>
    </xdr:from>
    <xdr:to xmlns:xdr="http://schemas.openxmlformats.org/drawingml/2006/spreadsheetDrawing">
      <xdr:col>107</xdr:col>
      <xdr:colOff>50800</xdr:colOff>
      <xdr:row>39</xdr:row>
      <xdr:rowOff>98425</xdr:rowOff>
    </xdr:to>
    <xdr:cxnSp macro="">
      <xdr:nvCxnSpPr>
        <xdr:cNvPr id="742" name="直線コネクタ 741"/>
        <xdr:cNvCxnSpPr/>
      </xdr:nvCxnSpPr>
      <xdr:spPr>
        <a:xfrm>
          <a:off x="17926050" y="654367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12065</xdr:rowOff>
    </xdr:from>
    <xdr:to xmlns:xdr="http://schemas.openxmlformats.org/drawingml/2006/spreadsheetDrawing">
      <xdr:col>107</xdr:col>
      <xdr:colOff>101600</xdr:colOff>
      <xdr:row>39</xdr:row>
      <xdr:rowOff>113665</xdr:rowOff>
    </xdr:to>
    <xdr:sp macro="" textlink="">
      <xdr:nvSpPr>
        <xdr:cNvPr id="743" name="フローチャート: 判断 742"/>
        <xdr:cNvSpPr/>
      </xdr:nvSpPr>
      <xdr:spPr>
        <a:xfrm>
          <a:off x="18684875"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130810</xdr:rowOff>
    </xdr:from>
    <xdr:ext cx="469265" cy="258445"/>
    <xdr:sp macro="" textlink="">
      <xdr:nvSpPr>
        <xdr:cNvPr id="744" name="テキスト ボックス 743"/>
        <xdr:cNvSpPr txBox="1"/>
      </xdr:nvSpPr>
      <xdr:spPr>
        <a:xfrm>
          <a:off x="18516600" y="6245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98425</xdr:rowOff>
    </xdr:from>
    <xdr:to xmlns:xdr="http://schemas.openxmlformats.org/drawingml/2006/spreadsheetDrawing">
      <xdr:col>102</xdr:col>
      <xdr:colOff>114300</xdr:colOff>
      <xdr:row>39</xdr:row>
      <xdr:rowOff>98425</xdr:rowOff>
    </xdr:to>
    <xdr:cxnSp macro="">
      <xdr:nvCxnSpPr>
        <xdr:cNvPr id="745" name="直線コネクタ 744"/>
        <xdr:cNvCxnSpPr/>
      </xdr:nvCxnSpPr>
      <xdr:spPr>
        <a:xfrm>
          <a:off x="17113250" y="654367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5715</xdr:rowOff>
    </xdr:from>
    <xdr:to xmlns:xdr="http://schemas.openxmlformats.org/drawingml/2006/spreadsheetDrawing">
      <xdr:col>102</xdr:col>
      <xdr:colOff>165100</xdr:colOff>
      <xdr:row>39</xdr:row>
      <xdr:rowOff>107315</xdr:rowOff>
    </xdr:to>
    <xdr:sp macro="" textlink="">
      <xdr:nvSpPr>
        <xdr:cNvPr id="746" name="フローチャート: 判断 745"/>
        <xdr:cNvSpPr/>
      </xdr:nvSpPr>
      <xdr:spPr>
        <a:xfrm>
          <a:off x="1787525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123825</xdr:rowOff>
    </xdr:from>
    <xdr:ext cx="469265" cy="258445"/>
    <xdr:sp macro="" textlink="">
      <xdr:nvSpPr>
        <xdr:cNvPr id="747" name="テキスト ボックス 746"/>
        <xdr:cNvSpPr txBox="1"/>
      </xdr:nvSpPr>
      <xdr:spPr>
        <a:xfrm>
          <a:off x="17706975" y="6238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17780</xdr:rowOff>
    </xdr:from>
    <xdr:to xmlns:xdr="http://schemas.openxmlformats.org/drawingml/2006/spreadsheetDrawing">
      <xdr:col>98</xdr:col>
      <xdr:colOff>38100</xdr:colOff>
      <xdr:row>39</xdr:row>
      <xdr:rowOff>118745</xdr:rowOff>
    </xdr:to>
    <xdr:sp macro="" textlink="">
      <xdr:nvSpPr>
        <xdr:cNvPr id="748" name="フローチャート: 判断 747"/>
        <xdr:cNvSpPr/>
      </xdr:nvSpPr>
      <xdr:spPr>
        <a:xfrm>
          <a:off x="17065625" y="646303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134620</xdr:rowOff>
    </xdr:from>
    <xdr:ext cx="378460" cy="258445"/>
    <xdr:sp macro="" textlink="">
      <xdr:nvSpPr>
        <xdr:cNvPr id="749" name="テキスト ボックス 748"/>
        <xdr:cNvSpPr txBox="1"/>
      </xdr:nvSpPr>
      <xdr:spPr>
        <a:xfrm>
          <a:off x="16938625" y="62496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79375</xdr:rowOff>
    </xdr:from>
    <xdr:ext cx="762000" cy="258445"/>
    <xdr:sp macro="" textlink="">
      <xdr:nvSpPr>
        <xdr:cNvPr id="750" name="テキスト ボックス 749"/>
        <xdr:cNvSpPr txBox="1"/>
      </xdr:nvSpPr>
      <xdr:spPr>
        <a:xfrm>
          <a:off x="201453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79375</xdr:rowOff>
    </xdr:from>
    <xdr:ext cx="762000" cy="258445"/>
    <xdr:sp macro="" textlink="">
      <xdr:nvSpPr>
        <xdr:cNvPr id="751" name="テキスト ボックス 750"/>
        <xdr:cNvSpPr txBox="1"/>
      </xdr:nvSpPr>
      <xdr:spPr>
        <a:xfrm>
          <a:off x="193833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79375</xdr:rowOff>
    </xdr:from>
    <xdr:ext cx="762000" cy="258445"/>
    <xdr:sp macro="" textlink="">
      <xdr:nvSpPr>
        <xdr:cNvPr id="752" name="テキスト ボックス 751"/>
        <xdr:cNvSpPr txBox="1"/>
      </xdr:nvSpPr>
      <xdr:spPr>
        <a:xfrm>
          <a:off x="1856105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79375</xdr:rowOff>
    </xdr:from>
    <xdr:ext cx="762000" cy="258445"/>
    <xdr:sp macro="" textlink="">
      <xdr:nvSpPr>
        <xdr:cNvPr id="753" name="テキスト ボックス 752"/>
        <xdr:cNvSpPr txBox="1"/>
      </xdr:nvSpPr>
      <xdr:spPr>
        <a:xfrm>
          <a:off x="177514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79375</xdr:rowOff>
    </xdr:from>
    <xdr:ext cx="762000" cy="258445"/>
    <xdr:sp macro="" textlink="">
      <xdr:nvSpPr>
        <xdr:cNvPr id="754" name="テキスト ボックス 753"/>
        <xdr:cNvSpPr txBox="1"/>
      </xdr:nvSpPr>
      <xdr:spPr>
        <a:xfrm>
          <a:off x="169386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47625</xdr:rowOff>
    </xdr:from>
    <xdr:to xmlns:xdr="http://schemas.openxmlformats.org/drawingml/2006/spreadsheetDrawing">
      <xdr:col>116</xdr:col>
      <xdr:colOff>114300</xdr:colOff>
      <xdr:row>39</xdr:row>
      <xdr:rowOff>149860</xdr:rowOff>
    </xdr:to>
    <xdr:sp macro="" textlink="">
      <xdr:nvSpPr>
        <xdr:cNvPr id="755" name="楕円 754"/>
        <xdr:cNvSpPr/>
      </xdr:nvSpPr>
      <xdr:spPr>
        <a:xfrm>
          <a:off x="20269200" y="6492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133985</xdr:rowOff>
    </xdr:from>
    <xdr:ext cx="249555" cy="258445"/>
    <xdr:sp macro="" textlink="">
      <xdr:nvSpPr>
        <xdr:cNvPr id="756" name="投資及び出資金該当値テキスト"/>
        <xdr:cNvSpPr txBox="1"/>
      </xdr:nvSpPr>
      <xdr:spPr>
        <a:xfrm>
          <a:off x="20370800" y="641413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47625</xdr:rowOff>
    </xdr:from>
    <xdr:to xmlns:xdr="http://schemas.openxmlformats.org/drawingml/2006/spreadsheetDrawing">
      <xdr:col>112</xdr:col>
      <xdr:colOff>38100</xdr:colOff>
      <xdr:row>39</xdr:row>
      <xdr:rowOff>149860</xdr:rowOff>
    </xdr:to>
    <xdr:sp macro="" textlink="">
      <xdr:nvSpPr>
        <xdr:cNvPr id="757" name="楕円 756"/>
        <xdr:cNvSpPr/>
      </xdr:nvSpPr>
      <xdr:spPr>
        <a:xfrm>
          <a:off x="19510375" y="649287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920" cy="258445"/>
    <xdr:sp macro="" textlink="">
      <xdr:nvSpPr>
        <xdr:cNvPr id="758" name="テキスト ボックス 757"/>
        <xdr:cNvSpPr txBox="1"/>
      </xdr:nvSpPr>
      <xdr:spPr>
        <a:xfrm>
          <a:off x="19436715" y="65862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47625</xdr:rowOff>
    </xdr:from>
    <xdr:to xmlns:xdr="http://schemas.openxmlformats.org/drawingml/2006/spreadsheetDrawing">
      <xdr:col>107</xdr:col>
      <xdr:colOff>101600</xdr:colOff>
      <xdr:row>39</xdr:row>
      <xdr:rowOff>149860</xdr:rowOff>
    </xdr:to>
    <xdr:sp macro="" textlink="">
      <xdr:nvSpPr>
        <xdr:cNvPr id="759" name="楕円 758"/>
        <xdr:cNvSpPr/>
      </xdr:nvSpPr>
      <xdr:spPr>
        <a:xfrm>
          <a:off x="18684875" y="6492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920" cy="258445"/>
    <xdr:sp macro="" textlink="">
      <xdr:nvSpPr>
        <xdr:cNvPr id="760" name="テキスト ボックス 759"/>
        <xdr:cNvSpPr txBox="1"/>
      </xdr:nvSpPr>
      <xdr:spPr>
        <a:xfrm>
          <a:off x="18627090" y="65862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47625</xdr:rowOff>
    </xdr:from>
    <xdr:to xmlns:xdr="http://schemas.openxmlformats.org/drawingml/2006/spreadsheetDrawing">
      <xdr:col>102</xdr:col>
      <xdr:colOff>165100</xdr:colOff>
      <xdr:row>39</xdr:row>
      <xdr:rowOff>149860</xdr:rowOff>
    </xdr:to>
    <xdr:sp macro="" textlink="">
      <xdr:nvSpPr>
        <xdr:cNvPr id="761" name="楕円 760"/>
        <xdr:cNvSpPr/>
      </xdr:nvSpPr>
      <xdr:spPr>
        <a:xfrm>
          <a:off x="17875250" y="6492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140970</xdr:rowOff>
    </xdr:from>
    <xdr:ext cx="249555" cy="258445"/>
    <xdr:sp macro="" textlink="">
      <xdr:nvSpPr>
        <xdr:cNvPr id="762" name="テキスト ボックス 761"/>
        <xdr:cNvSpPr txBox="1"/>
      </xdr:nvSpPr>
      <xdr:spPr>
        <a:xfrm>
          <a:off x="17811750" y="65862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47625</xdr:rowOff>
    </xdr:from>
    <xdr:to xmlns:xdr="http://schemas.openxmlformats.org/drawingml/2006/spreadsheetDrawing">
      <xdr:col>98</xdr:col>
      <xdr:colOff>38100</xdr:colOff>
      <xdr:row>39</xdr:row>
      <xdr:rowOff>149860</xdr:rowOff>
    </xdr:to>
    <xdr:sp macro="" textlink="">
      <xdr:nvSpPr>
        <xdr:cNvPr id="763" name="楕円 762"/>
        <xdr:cNvSpPr/>
      </xdr:nvSpPr>
      <xdr:spPr>
        <a:xfrm>
          <a:off x="17065625" y="649287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920" cy="258445"/>
    <xdr:sp macro="" textlink="">
      <xdr:nvSpPr>
        <xdr:cNvPr id="764" name="テキスト ボックス 763"/>
        <xdr:cNvSpPr txBox="1"/>
      </xdr:nvSpPr>
      <xdr:spPr>
        <a:xfrm>
          <a:off x="16991965" y="65862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65" name="正方形/長方形 764"/>
        <xdr:cNvSpPr/>
      </xdr:nvSpPr>
      <xdr:spPr>
        <a:xfrm>
          <a:off x="16764000" y="7162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689100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689100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781175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781175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1885950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1885950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81915</xdr:rowOff>
    </xdr:to>
    <xdr:sp macro="" textlink="">
      <xdr:nvSpPr>
        <xdr:cNvPr id="772" name="正方形/長方形 771"/>
        <xdr:cNvSpPr/>
      </xdr:nvSpPr>
      <xdr:spPr>
        <a:xfrm>
          <a:off x="16764000" y="7956550"/>
          <a:ext cx="4305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9885" cy="224790"/>
    <xdr:sp macro="" textlink="">
      <xdr:nvSpPr>
        <xdr:cNvPr id="773" name="テキスト ボックス 772"/>
        <xdr:cNvSpPr txBox="1"/>
      </xdr:nvSpPr>
      <xdr:spPr>
        <a:xfrm>
          <a:off x="16741775" y="7771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81915</xdr:rowOff>
    </xdr:from>
    <xdr:to xmlns:xdr="http://schemas.openxmlformats.org/drawingml/2006/spreadsheetDrawing">
      <xdr:col>120</xdr:col>
      <xdr:colOff>114300</xdr:colOff>
      <xdr:row>61</xdr:row>
      <xdr:rowOff>81915</xdr:rowOff>
    </xdr:to>
    <xdr:cxnSp macro="">
      <xdr:nvCxnSpPr>
        <xdr:cNvPr id="774" name="直線コネクタ 773"/>
        <xdr:cNvCxnSpPr/>
      </xdr:nvCxnSpPr>
      <xdr:spPr>
        <a:xfrm>
          <a:off x="16764000" y="10159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98425</xdr:rowOff>
    </xdr:from>
    <xdr:to xmlns:xdr="http://schemas.openxmlformats.org/drawingml/2006/spreadsheetDrawing">
      <xdr:col>120</xdr:col>
      <xdr:colOff>114300</xdr:colOff>
      <xdr:row>59</xdr:row>
      <xdr:rowOff>98425</xdr:rowOff>
    </xdr:to>
    <xdr:cxnSp macro="">
      <xdr:nvCxnSpPr>
        <xdr:cNvPr id="775" name="直線コネクタ 774"/>
        <xdr:cNvCxnSpPr/>
      </xdr:nvCxnSpPr>
      <xdr:spPr>
        <a:xfrm>
          <a:off x="16764000" y="98456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920" cy="258445"/>
    <xdr:sp macro="" textlink="">
      <xdr:nvSpPr>
        <xdr:cNvPr id="776" name="テキスト ボックス 775"/>
        <xdr:cNvSpPr txBox="1"/>
      </xdr:nvSpPr>
      <xdr:spPr>
        <a:xfrm>
          <a:off x="16546830" y="97104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114300</xdr:rowOff>
    </xdr:from>
    <xdr:to xmlns:xdr="http://schemas.openxmlformats.org/drawingml/2006/spreadsheetDrawing">
      <xdr:col>120</xdr:col>
      <xdr:colOff>114300</xdr:colOff>
      <xdr:row>57</xdr:row>
      <xdr:rowOff>114300</xdr:rowOff>
    </xdr:to>
    <xdr:cxnSp macro="">
      <xdr:nvCxnSpPr>
        <xdr:cNvPr id="777" name="直線コネクタ 776"/>
        <xdr:cNvCxnSpPr/>
      </xdr:nvCxnSpPr>
      <xdr:spPr>
        <a:xfrm>
          <a:off x="16764000" y="9531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143510</xdr:rowOff>
    </xdr:from>
    <xdr:ext cx="530860" cy="258445"/>
    <xdr:sp macro="" textlink="">
      <xdr:nvSpPr>
        <xdr:cNvPr id="778" name="テキスト ボックス 777"/>
        <xdr:cNvSpPr txBox="1"/>
      </xdr:nvSpPr>
      <xdr:spPr>
        <a:xfrm>
          <a:off x="16280130" y="93954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131445</xdr:rowOff>
    </xdr:from>
    <xdr:to xmlns:xdr="http://schemas.openxmlformats.org/drawingml/2006/spreadsheetDrawing">
      <xdr:col>120</xdr:col>
      <xdr:colOff>114300</xdr:colOff>
      <xdr:row>55</xdr:row>
      <xdr:rowOff>131445</xdr:rowOff>
    </xdr:to>
    <xdr:cxnSp macro="">
      <xdr:nvCxnSpPr>
        <xdr:cNvPr id="779" name="直線コネクタ 778"/>
        <xdr:cNvCxnSpPr/>
      </xdr:nvCxnSpPr>
      <xdr:spPr>
        <a:xfrm>
          <a:off x="16764000" y="92182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0860" cy="258445"/>
    <xdr:sp macro="" textlink="">
      <xdr:nvSpPr>
        <xdr:cNvPr id="780" name="テキスト ボックス 779"/>
        <xdr:cNvSpPr txBox="1"/>
      </xdr:nvSpPr>
      <xdr:spPr>
        <a:xfrm>
          <a:off x="16280130" y="9082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147320</xdr:rowOff>
    </xdr:from>
    <xdr:to xmlns:xdr="http://schemas.openxmlformats.org/drawingml/2006/spreadsheetDrawing">
      <xdr:col>120</xdr:col>
      <xdr:colOff>114300</xdr:colOff>
      <xdr:row>53</xdr:row>
      <xdr:rowOff>147320</xdr:rowOff>
    </xdr:to>
    <xdr:cxnSp macro="">
      <xdr:nvCxnSpPr>
        <xdr:cNvPr id="781" name="直線コネクタ 780"/>
        <xdr:cNvCxnSpPr/>
      </xdr:nvCxnSpPr>
      <xdr:spPr>
        <a:xfrm>
          <a:off x="16764000" y="8903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5715</xdr:rowOff>
    </xdr:from>
    <xdr:ext cx="530860" cy="258445"/>
    <xdr:sp macro="" textlink="">
      <xdr:nvSpPr>
        <xdr:cNvPr id="782" name="テキスト ボックス 781"/>
        <xdr:cNvSpPr txBox="1"/>
      </xdr:nvSpPr>
      <xdr:spPr>
        <a:xfrm>
          <a:off x="16280130" y="87623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3" name="直線コネクタ 782"/>
        <xdr:cNvCxnSpPr/>
      </xdr:nvCxnSpPr>
      <xdr:spPr>
        <a:xfrm>
          <a:off x="16764000" y="8590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0860" cy="257175"/>
    <xdr:sp macro="" textlink="">
      <xdr:nvSpPr>
        <xdr:cNvPr id="784" name="テキスト ボックス 783"/>
        <xdr:cNvSpPr txBox="1"/>
      </xdr:nvSpPr>
      <xdr:spPr>
        <a:xfrm>
          <a:off x="16280130" y="844867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8255</xdr:rowOff>
    </xdr:from>
    <xdr:to xmlns:xdr="http://schemas.openxmlformats.org/drawingml/2006/spreadsheetDrawing">
      <xdr:col>120</xdr:col>
      <xdr:colOff>114300</xdr:colOff>
      <xdr:row>50</xdr:row>
      <xdr:rowOff>8255</xdr:rowOff>
    </xdr:to>
    <xdr:cxnSp macro="">
      <xdr:nvCxnSpPr>
        <xdr:cNvPr id="785" name="直線コネクタ 784"/>
        <xdr:cNvCxnSpPr/>
      </xdr:nvCxnSpPr>
      <xdr:spPr>
        <a:xfrm>
          <a:off x="16764000" y="8269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5630" cy="258445"/>
    <xdr:sp macro="" textlink="">
      <xdr:nvSpPr>
        <xdr:cNvPr id="786" name="テキスト ボックス 785"/>
        <xdr:cNvSpPr txBox="1"/>
      </xdr:nvSpPr>
      <xdr:spPr>
        <a:xfrm>
          <a:off x="16231870" y="813435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6764000" y="7956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5630" cy="257810"/>
    <xdr:sp macro="" textlink="">
      <xdr:nvSpPr>
        <xdr:cNvPr id="788" name="テキスト ボックス 787"/>
        <xdr:cNvSpPr txBox="1"/>
      </xdr:nvSpPr>
      <xdr:spPr>
        <a:xfrm>
          <a:off x="16231870" y="78206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81915</xdr:rowOff>
    </xdr:to>
    <xdr:sp macro="" textlink="">
      <xdr:nvSpPr>
        <xdr:cNvPr id="789" name="貸付金グラフ枠"/>
        <xdr:cNvSpPr/>
      </xdr:nvSpPr>
      <xdr:spPr>
        <a:xfrm>
          <a:off x="16764000" y="7956550"/>
          <a:ext cx="4305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157480</xdr:rowOff>
    </xdr:from>
    <xdr:to xmlns:xdr="http://schemas.openxmlformats.org/drawingml/2006/spreadsheetDrawing">
      <xdr:col>116</xdr:col>
      <xdr:colOff>62865</xdr:colOff>
      <xdr:row>59</xdr:row>
      <xdr:rowOff>98425</xdr:rowOff>
    </xdr:to>
    <xdr:cxnSp macro="">
      <xdr:nvCxnSpPr>
        <xdr:cNvPr id="790" name="直線コネクタ 789"/>
        <xdr:cNvCxnSpPr/>
      </xdr:nvCxnSpPr>
      <xdr:spPr>
        <a:xfrm flipV="1">
          <a:off x="20318095" y="841883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102235</xdr:rowOff>
    </xdr:from>
    <xdr:ext cx="249555" cy="258445"/>
    <xdr:sp macro="" textlink="">
      <xdr:nvSpPr>
        <xdr:cNvPr id="791" name="貸付金最小値テキスト"/>
        <xdr:cNvSpPr txBox="1"/>
      </xdr:nvSpPr>
      <xdr:spPr>
        <a:xfrm>
          <a:off x="20370800" y="98494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98425</xdr:rowOff>
    </xdr:from>
    <xdr:to xmlns:xdr="http://schemas.openxmlformats.org/drawingml/2006/spreadsheetDrawing">
      <xdr:col>116</xdr:col>
      <xdr:colOff>152400</xdr:colOff>
      <xdr:row>59</xdr:row>
      <xdr:rowOff>98425</xdr:rowOff>
    </xdr:to>
    <xdr:cxnSp macro="">
      <xdr:nvCxnSpPr>
        <xdr:cNvPr id="792" name="直線コネクタ 791"/>
        <xdr:cNvCxnSpPr/>
      </xdr:nvCxnSpPr>
      <xdr:spPr>
        <a:xfrm>
          <a:off x="20246975" y="9845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103505</xdr:rowOff>
    </xdr:from>
    <xdr:ext cx="534670" cy="258445"/>
    <xdr:sp macro="" textlink="">
      <xdr:nvSpPr>
        <xdr:cNvPr id="793" name="貸付金最大値テキスト"/>
        <xdr:cNvSpPr txBox="1"/>
      </xdr:nvSpPr>
      <xdr:spPr>
        <a:xfrm>
          <a:off x="20370800" y="8199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157480</xdr:rowOff>
    </xdr:from>
    <xdr:to xmlns:xdr="http://schemas.openxmlformats.org/drawingml/2006/spreadsheetDrawing">
      <xdr:col>116</xdr:col>
      <xdr:colOff>152400</xdr:colOff>
      <xdr:row>50</xdr:row>
      <xdr:rowOff>157480</xdr:rowOff>
    </xdr:to>
    <xdr:cxnSp macro="">
      <xdr:nvCxnSpPr>
        <xdr:cNvPr id="794" name="直線コネクタ 793"/>
        <xdr:cNvCxnSpPr/>
      </xdr:nvCxnSpPr>
      <xdr:spPr>
        <a:xfrm>
          <a:off x="20246975" y="8418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140335</xdr:rowOff>
    </xdr:from>
    <xdr:to xmlns:xdr="http://schemas.openxmlformats.org/drawingml/2006/spreadsheetDrawing">
      <xdr:col>116</xdr:col>
      <xdr:colOff>63500</xdr:colOff>
      <xdr:row>58</xdr:row>
      <xdr:rowOff>146050</xdr:rowOff>
    </xdr:to>
    <xdr:cxnSp macro="">
      <xdr:nvCxnSpPr>
        <xdr:cNvPr id="795" name="直線コネクタ 794"/>
        <xdr:cNvCxnSpPr/>
      </xdr:nvCxnSpPr>
      <xdr:spPr>
        <a:xfrm flipV="1">
          <a:off x="19558000" y="9722485"/>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111760</xdr:rowOff>
    </xdr:from>
    <xdr:ext cx="469900" cy="258445"/>
    <xdr:sp macro="" textlink="">
      <xdr:nvSpPr>
        <xdr:cNvPr id="796" name="貸付金平均値テキスト"/>
        <xdr:cNvSpPr txBox="1"/>
      </xdr:nvSpPr>
      <xdr:spPr>
        <a:xfrm>
          <a:off x="20370800" y="95288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89535</xdr:rowOff>
    </xdr:from>
    <xdr:to xmlns:xdr="http://schemas.openxmlformats.org/drawingml/2006/spreadsheetDrawing">
      <xdr:col>116</xdr:col>
      <xdr:colOff>114300</xdr:colOff>
      <xdr:row>59</xdr:row>
      <xdr:rowOff>19685</xdr:rowOff>
    </xdr:to>
    <xdr:sp macro="" textlink="">
      <xdr:nvSpPr>
        <xdr:cNvPr id="797" name="フローチャート: 判断 796"/>
        <xdr:cNvSpPr/>
      </xdr:nvSpPr>
      <xdr:spPr>
        <a:xfrm>
          <a:off x="20269200" y="9671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120015</xdr:rowOff>
    </xdr:from>
    <xdr:to xmlns:xdr="http://schemas.openxmlformats.org/drawingml/2006/spreadsheetDrawing">
      <xdr:col>111</xdr:col>
      <xdr:colOff>174625</xdr:colOff>
      <xdr:row>58</xdr:row>
      <xdr:rowOff>146050</xdr:rowOff>
    </xdr:to>
    <xdr:cxnSp macro="">
      <xdr:nvCxnSpPr>
        <xdr:cNvPr id="798" name="直線コネクタ 797"/>
        <xdr:cNvCxnSpPr/>
      </xdr:nvCxnSpPr>
      <xdr:spPr>
        <a:xfrm>
          <a:off x="18735675" y="9702165"/>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85725</xdr:rowOff>
    </xdr:from>
    <xdr:to xmlns:xdr="http://schemas.openxmlformats.org/drawingml/2006/spreadsheetDrawing">
      <xdr:col>112</xdr:col>
      <xdr:colOff>38100</xdr:colOff>
      <xdr:row>59</xdr:row>
      <xdr:rowOff>15875</xdr:rowOff>
    </xdr:to>
    <xdr:sp macro="" textlink="">
      <xdr:nvSpPr>
        <xdr:cNvPr id="799" name="フローチャート: 判断 798"/>
        <xdr:cNvSpPr/>
      </xdr:nvSpPr>
      <xdr:spPr>
        <a:xfrm>
          <a:off x="19510375" y="96678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32385</xdr:rowOff>
    </xdr:from>
    <xdr:ext cx="469265" cy="258445"/>
    <xdr:sp macro="" textlink="">
      <xdr:nvSpPr>
        <xdr:cNvPr id="800" name="テキスト ボックス 799"/>
        <xdr:cNvSpPr txBox="1"/>
      </xdr:nvSpPr>
      <xdr:spPr>
        <a:xfrm>
          <a:off x="19342100" y="9449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120015</xdr:rowOff>
    </xdr:from>
    <xdr:to xmlns:xdr="http://schemas.openxmlformats.org/drawingml/2006/spreadsheetDrawing">
      <xdr:col>107</xdr:col>
      <xdr:colOff>50800</xdr:colOff>
      <xdr:row>58</xdr:row>
      <xdr:rowOff>120015</xdr:rowOff>
    </xdr:to>
    <xdr:cxnSp macro="">
      <xdr:nvCxnSpPr>
        <xdr:cNvPr id="801" name="直線コネクタ 800"/>
        <xdr:cNvCxnSpPr/>
      </xdr:nvCxnSpPr>
      <xdr:spPr>
        <a:xfrm flipV="1">
          <a:off x="17926050" y="970216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2" name="フローチャート: 判断 801"/>
        <xdr:cNvSpPr/>
      </xdr:nvSpPr>
      <xdr:spPr>
        <a:xfrm>
          <a:off x="18684875" y="967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9525</xdr:rowOff>
    </xdr:from>
    <xdr:ext cx="469265" cy="258445"/>
    <xdr:sp macro="" textlink="">
      <xdr:nvSpPr>
        <xdr:cNvPr id="803" name="テキスト ボックス 802"/>
        <xdr:cNvSpPr txBox="1"/>
      </xdr:nvSpPr>
      <xdr:spPr>
        <a:xfrm>
          <a:off x="18516600" y="9756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114300</xdr:rowOff>
    </xdr:from>
    <xdr:to xmlns:xdr="http://schemas.openxmlformats.org/drawingml/2006/spreadsheetDrawing">
      <xdr:col>102</xdr:col>
      <xdr:colOff>114300</xdr:colOff>
      <xdr:row>58</xdr:row>
      <xdr:rowOff>120015</xdr:rowOff>
    </xdr:to>
    <xdr:cxnSp macro="">
      <xdr:nvCxnSpPr>
        <xdr:cNvPr id="804" name="直線コネクタ 803"/>
        <xdr:cNvCxnSpPr/>
      </xdr:nvCxnSpPr>
      <xdr:spPr>
        <a:xfrm>
          <a:off x="17113250" y="969645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93345</xdr:rowOff>
    </xdr:from>
    <xdr:to xmlns:xdr="http://schemas.openxmlformats.org/drawingml/2006/spreadsheetDrawing">
      <xdr:col>102</xdr:col>
      <xdr:colOff>165100</xdr:colOff>
      <xdr:row>59</xdr:row>
      <xdr:rowOff>23495</xdr:rowOff>
    </xdr:to>
    <xdr:sp macro="" textlink="">
      <xdr:nvSpPr>
        <xdr:cNvPr id="805" name="フローチャート: 判断 804"/>
        <xdr:cNvSpPr/>
      </xdr:nvSpPr>
      <xdr:spPr>
        <a:xfrm>
          <a:off x="17875250" y="96754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13970</xdr:rowOff>
    </xdr:from>
    <xdr:ext cx="469265" cy="258445"/>
    <xdr:sp macro="" textlink="">
      <xdr:nvSpPr>
        <xdr:cNvPr id="806" name="テキスト ボックス 805"/>
        <xdr:cNvSpPr txBox="1"/>
      </xdr:nvSpPr>
      <xdr:spPr>
        <a:xfrm>
          <a:off x="17706975" y="97612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80645</xdr:rowOff>
    </xdr:from>
    <xdr:to xmlns:xdr="http://schemas.openxmlformats.org/drawingml/2006/spreadsheetDrawing">
      <xdr:col>98</xdr:col>
      <xdr:colOff>38100</xdr:colOff>
      <xdr:row>59</xdr:row>
      <xdr:rowOff>10795</xdr:rowOff>
    </xdr:to>
    <xdr:sp macro="" textlink="">
      <xdr:nvSpPr>
        <xdr:cNvPr id="807" name="フローチャート: 判断 806"/>
        <xdr:cNvSpPr/>
      </xdr:nvSpPr>
      <xdr:spPr>
        <a:xfrm>
          <a:off x="17065625" y="96627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2540</xdr:rowOff>
    </xdr:from>
    <xdr:ext cx="469265" cy="258445"/>
    <xdr:sp macro="" textlink="">
      <xdr:nvSpPr>
        <xdr:cNvPr id="808" name="テキスト ボックス 807"/>
        <xdr:cNvSpPr txBox="1"/>
      </xdr:nvSpPr>
      <xdr:spPr>
        <a:xfrm>
          <a:off x="16897350" y="9749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79375</xdr:rowOff>
    </xdr:from>
    <xdr:ext cx="762000" cy="258445"/>
    <xdr:sp macro="" textlink="">
      <xdr:nvSpPr>
        <xdr:cNvPr id="809" name="テキスト ボックス 808"/>
        <xdr:cNvSpPr txBox="1"/>
      </xdr:nvSpPr>
      <xdr:spPr>
        <a:xfrm>
          <a:off x="201453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79375</xdr:rowOff>
    </xdr:from>
    <xdr:ext cx="762000" cy="258445"/>
    <xdr:sp macro="" textlink="">
      <xdr:nvSpPr>
        <xdr:cNvPr id="810" name="テキスト ボックス 809"/>
        <xdr:cNvSpPr txBox="1"/>
      </xdr:nvSpPr>
      <xdr:spPr>
        <a:xfrm>
          <a:off x="193833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79375</xdr:rowOff>
    </xdr:from>
    <xdr:ext cx="762000" cy="258445"/>
    <xdr:sp macro="" textlink="">
      <xdr:nvSpPr>
        <xdr:cNvPr id="811" name="テキスト ボックス 810"/>
        <xdr:cNvSpPr txBox="1"/>
      </xdr:nvSpPr>
      <xdr:spPr>
        <a:xfrm>
          <a:off x="1856105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79375</xdr:rowOff>
    </xdr:from>
    <xdr:ext cx="762000" cy="258445"/>
    <xdr:sp macro="" textlink="">
      <xdr:nvSpPr>
        <xdr:cNvPr id="812" name="テキスト ボックス 811"/>
        <xdr:cNvSpPr txBox="1"/>
      </xdr:nvSpPr>
      <xdr:spPr>
        <a:xfrm>
          <a:off x="177514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79375</xdr:rowOff>
    </xdr:from>
    <xdr:ext cx="762000" cy="258445"/>
    <xdr:sp macro="" textlink="">
      <xdr:nvSpPr>
        <xdr:cNvPr id="813" name="テキスト ボックス 812"/>
        <xdr:cNvSpPr txBox="1"/>
      </xdr:nvSpPr>
      <xdr:spPr>
        <a:xfrm>
          <a:off x="169386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89535</xdr:rowOff>
    </xdr:from>
    <xdr:to xmlns:xdr="http://schemas.openxmlformats.org/drawingml/2006/spreadsheetDrawing">
      <xdr:col>116</xdr:col>
      <xdr:colOff>114300</xdr:colOff>
      <xdr:row>59</xdr:row>
      <xdr:rowOff>19685</xdr:rowOff>
    </xdr:to>
    <xdr:sp macro="" textlink="">
      <xdr:nvSpPr>
        <xdr:cNvPr id="814" name="楕円 813"/>
        <xdr:cNvSpPr/>
      </xdr:nvSpPr>
      <xdr:spPr>
        <a:xfrm>
          <a:off x="20269200" y="9671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67310</xdr:rowOff>
    </xdr:from>
    <xdr:ext cx="469900" cy="257810"/>
    <xdr:sp macro="" textlink="">
      <xdr:nvSpPr>
        <xdr:cNvPr id="815" name="貸付金該当値テキスト"/>
        <xdr:cNvSpPr txBox="1"/>
      </xdr:nvSpPr>
      <xdr:spPr>
        <a:xfrm>
          <a:off x="20370800" y="96494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95885</xdr:rowOff>
    </xdr:from>
    <xdr:to xmlns:xdr="http://schemas.openxmlformats.org/drawingml/2006/spreadsheetDrawing">
      <xdr:col>112</xdr:col>
      <xdr:colOff>38100</xdr:colOff>
      <xdr:row>59</xdr:row>
      <xdr:rowOff>26035</xdr:rowOff>
    </xdr:to>
    <xdr:sp macro="" textlink="">
      <xdr:nvSpPr>
        <xdr:cNvPr id="816" name="楕円 815"/>
        <xdr:cNvSpPr/>
      </xdr:nvSpPr>
      <xdr:spPr>
        <a:xfrm>
          <a:off x="19510375" y="96780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17780</xdr:rowOff>
    </xdr:from>
    <xdr:ext cx="469265" cy="257810"/>
    <xdr:sp macro="" textlink="">
      <xdr:nvSpPr>
        <xdr:cNvPr id="817" name="テキスト ボックス 816"/>
        <xdr:cNvSpPr txBox="1"/>
      </xdr:nvSpPr>
      <xdr:spPr>
        <a:xfrm>
          <a:off x="19342100" y="976503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69850</xdr:rowOff>
    </xdr:from>
    <xdr:to xmlns:xdr="http://schemas.openxmlformats.org/drawingml/2006/spreadsheetDrawing">
      <xdr:col>107</xdr:col>
      <xdr:colOff>101600</xdr:colOff>
      <xdr:row>58</xdr:row>
      <xdr:rowOff>170815</xdr:rowOff>
    </xdr:to>
    <xdr:sp macro="" textlink="">
      <xdr:nvSpPr>
        <xdr:cNvPr id="818" name="楕円 817"/>
        <xdr:cNvSpPr/>
      </xdr:nvSpPr>
      <xdr:spPr>
        <a:xfrm>
          <a:off x="18684875" y="9652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15875</xdr:rowOff>
    </xdr:from>
    <xdr:ext cx="469265" cy="258445"/>
    <xdr:sp macro="" textlink="">
      <xdr:nvSpPr>
        <xdr:cNvPr id="819" name="テキスト ボックス 818"/>
        <xdr:cNvSpPr txBox="1"/>
      </xdr:nvSpPr>
      <xdr:spPr>
        <a:xfrm>
          <a:off x="18516600" y="9432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69850</xdr:rowOff>
    </xdr:from>
    <xdr:to xmlns:xdr="http://schemas.openxmlformats.org/drawingml/2006/spreadsheetDrawing">
      <xdr:col>102</xdr:col>
      <xdr:colOff>165100</xdr:colOff>
      <xdr:row>59</xdr:row>
      <xdr:rowOff>0</xdr:rowOff>
    </xdr:to>
    <xdr:sp macro="" textlink="">
      <xdr:nvSpPr>
        <xdr:cNvPr id="820" name="楕円 819"/>
        <xdr:cNvSpPr/>
      </xdr:nvSpPr>
      <xdr:spPr>
        <a:xfrm>
          <a:off x="17875250" y="9652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15875</xdr:rowOff>
    </xdr:from>
    <xdr:ext cx="469265" cy="258445"/>
    <xdr:sp macro="" textlink="">
      <xdr:nvSpPr>
        <xdr:cNvPr id="821" name="テキスト ボックス 820"/>
        <xdr:cNvSpPr txBox="1"/>
      </xdr:nvSpPr>
      <xdr:spPr>
        <a:xfrm>
          <a:off x="17706975" y="9432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63500</xdr:rowOff>
    </xdr:from>
    <xdr:to xmlns:xdr="http://schemas.openxmlformats.org/drawingml/2006/spreadsheetDrawing">
      <xdr:col>98</xdr:col>
      <xdr:colOff>38100</xdr:colOff>
      <xdr:row>58</xdr:row>
      <xdr:rowOff>165735</xdr:rowOff>
    </xdr:to>
    <xdr:sp macro="" textlink="">
      <xdr:nvSpPr>
        <xdr:cNvPr id="822" name="楕円 821"/>
        <xdr:cNvSpPr/>
      </xdr:nvSpPr>
      <xdr:spPr>
        <a:xfrm>
          <a:off x="17065625" y="964565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10160</xdr:rowOff>
    </xdr:from>
    <xdr:ext cx="469265" cy="257810"/>
    <xdr:sp macro="" textlink="">
      <xdr:nvSpPr>
        <xdr:cNvPr id="823" name="テキスト ボックス 822"/>
        <xdr:cNvSpPr txBox="1"/>
      </xdr:nvSpPr>
      <xdr:spPr>
        <a:xfrm>
          <a:off x="16897350" y="942721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31115</xdr:rowOff>
    </xdr:to>
    <xdr:sp macro="" textlink="">
      <xdr:nvSpPr>
        <xdr:cNvPr id="824" name="正方形/長方形 823"/>
        <xdr:cNvSpPr/>
      </xdr:nvSpPr>
      <xdr:spPr>
        <a:xfrm>
          <a:off x="16764000" y="10464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689100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689100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781175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781175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1885950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1885950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79375</xdr:rowOff>
    </xdr:to>
    <xdr:sp macro="" textlink="">
      <xdr:nvSpPr>
        <xdr:cNvPr id="831" name="正方形/長方形 830"/>
        <xdr:cNvSpPr/>
      </xdr:nvSpPr>
      <xdr:spPr>
        <a:xfrm>
          <a:off x="16764000" y="11258550"/>
          <a:ext cx="4305300"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49885" cy="224790"/>
    <xdr:sp macro="" textlink="">
      <xdr:nvSpPr>
        <xdr:cNvPr id="832" name="テキスト ボックス 831"/>
        <xdr:cNvSpPr txBox="1"/>
      </xdr:nvSpPr>
      <xdr:spPr>
        <a:xfrm>
          <a:off x="16741775" y="11073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79375</xdr:rowOff>
    </xdr:from>
    <xdr:to xmlns:xdr="http://schemas.openxmlformats.org/drawingml/2006/spreadsheetDrawing">
      <xdr:col>120</xdr:col>
      <xdr:colOff>114300</xdr:colOff>
      <xdr:row>81</xdr:row>
      <xdr:rowOff>79375</xdr:rowOff>
    </xdr:to>
    <xdr:cxnSp macro="">
      <xdr:nvCxnSpPr>
        <xdr:cNvPr id="833" name="直線コネクタ 832"/>
        <xdr:cNvCxnSpPr/>
      </xdr:nvCxnSpPr>
      <xdr:spPr>
        <a:xfrm>
          <a:off x="167640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134620</xdr:rowOff>
    </xdr:from>
    <xdr:to xmlns:xdr="http://schemas.openxmlformats.org/drawingml/2006/spreadsheetDrawing">
      <xdr:col>120</xdr:col>
      <xdr:colOff>114300</xdr:colOff>
      <xdr:row>78</xdr:row>
      <xdr:rowOff>134620</xdr:rowOff>
    </xdr:to>
    <xdr:cxnSp macro="">
      <xdr:nvCxnSpPr>
        <xdr:cNvPr id="834" name="直線コネクタ 833"/>
        <xdr:cNvCxnSpPr/>
      </xdr:nvCxnSpPr>
      <xdr:spPr>
        <a:xfrm>
          <a:off x="16764000" y="130187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162560</xdr:rowOff>
    </xdr:from>
    <xdr:ext cx="248920" cy="248920"/>
    <xdr:sp macro="" textlink="">
      <xdr:nvSpPr>
        <xdr:cNvPr id="835" name="テキスト ボックス 834"/>
        <xdr:cNvSpPr txBox="1"/>
      </xdr:nvSpPr>
      <xdr:spPr>
        <a:xfrm>
          <a:off x="16546830" y="1288161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24765</xdr:rowOff>
    </xdr:from>
    <xdr:to xmlns:xdr="http://schemas.openxmlformats.org/drawingml/2006/spreadsheetDrawing">
      <xdr:col>120</xdr:col>
      <xdr:colOff>114300</xdr:colOff>
      <xdr:row>76</xdr:row>
      <xdr:rowOff>24765</xdr:rowOff>
    </xdr:to>
    <xdr:cxnSp macro="">
      <xdr:nvCxnSpPr>
        <xdr:cNvPr id="836" name="直線コネクタ 835"/>
        <xdr:cNvCxnSpPr/>
      </xdr:nvCxnSpPr>
      <xdr:spPr>
        <a:xfrm>
          <a:off x="16764000" y="12578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52705</xdr:rowOff>
    </xdr:from>
    <xdr:ext cx="595630" cy="248920"/>
    <xdr:sp macro="" textlink="">
      <xdr:nvSpPr>
        <xdr:cNvPr id="837" name="テキスト ボックス 836"/>
        <xdr:cNvSpPr txBox="1"/>
      </xdr:nvSpPr>
      <xdr:spPr>
        <a:xfrm>
          <a:off x="16231870" y="124415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81915</xdr:rowOff>
    </xdr:from>
    <xdr:to xmlns:xdr="http://schemas.openxmlformats.org/drawingml/2006/spreadsheetDrawing">
      <xdr:col>120</xdr:col>
      <xdr:colOff>114300</xdr:colOff>
      <xdr:row>73</xdr:row>
      <xdr:rowOff>81915</xdr:rowOff>
    </xdr:to>
    <xdr:cxnSp macro="">
      <xdr:nvCxnSpPr>
        <xdr:cNvPr id="838" name="直線コネクタ 837"/>
        <xdr:cNvCxnSpPr/>
      </xdr:nvCxnSpPr>
      <xdr:spPr>
        <a:xfrm>
          <a:off x="16764000" y="121405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111125</xdr:rowOff>
    </xdr:from>
    <xdr:ext cx="595630" cy="258445"/>
    <xdr:sp macro="" textlink="">
      <xdr:nvSpPr>
        <xdr:cNvPr id="839" name="テキスト ボックス 838"/>
        <xdr:cNvSpPr txBox="1"/>
      </xdr:nvSpPr>
      <xdr:spPr>
        <a:xfrm>
          <a:off x="16231870" y="12004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0" name="直線コネクタ 839"/>
        <xdr:cNvCxnSpPr/>
      </xdr:nvCxnSpPr>
      <xdr:spPr>
        <a:xfrm>
          <a:off x="16764000" y="117030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168275</xdr:rowOff>
    </xdr:from>
    <xdr:ext cx="595630" cy="258445"/>
    <xdr:sp macro="" textlink="">
      <xdr:nvSpPr>
        <xdr:cNvPr id="841" name="テキスト ボックス 840"/>
        <xdr:cNvSpPr txBox="1"/>
      </xdr:nvSpPr>
      <xdr:spPr>
        <a:xfrm>
          <a:off x="16231870" y="115665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6764000" y="11258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7810"/>
    <xdr:sp macro="" textlink="">
      <xdr:nvSpPr>
        <xdr:cNvPr id="843" name="テキスト ボックス 842"/>
        <xdr:cNvSpPr txBox="1"/>
      </xdr:nvSpPr>
      <xdr:spPr>
        <a:xfrm>
          <a:off x="16231870" y="111226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79375</xdr:rowOff>
    </xdr:to>
    <xdr:sp macro="" textlink="">
      <xdr:nvSpPr>
        <xdr:cNvPr id="844" name="繰出金グラフ枠"/>
        <xdr:cNvSpPr/>
      </xdr:nvSpPr>
      <xdr:spPr>
        <a:xfrm>
          <a:off x="16764000" y="11258550"/>
          <a:ext cx="4305300"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78105</xdr:rowOff>
    </xdr:from>
    <xdr:to xmlns:xdr="http://schemas.openxmlformats.org/drawingml/2006/spreadsheetDrawing">
      <xdr:col>116</xdr:col>
      <xdr:colOff>62865</xdr:colOff>
      <xdr:row>77</xdr:row>
      <xdr:rowOff>114935</xdr:rowOff>
    </xdr:to>
    <xdr:cxnSp macro="">
      <xdr:nvCxnSpPr>
        <xdr:cNvPr id="845" name="直線コネクタ 844"/>
        <xdr:cNvCxnSpPr/>
      </xdr:nvCxnSpPr>
      <xdr:spPr>
        <a:xfrm flipV="1">
          <a:off x="20318095" y="11641455"/>
          <a:ext cx="127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118745</xdr:rowOff>
    </xdr:from>
    <xdr:ext cx="534670" cy="248920"/>
    <xdr:sp macro="" textlink="">
      <xdr:nvSpPr>
        <xdr:cNvPr id="846" name="繰出金最小値テキスト"/>
        <xdr:cNvSpPr txBox="1"/>
      </xdr:nvSpPr>
      <xdr:spPr>
        <a:xfrm>
          <a:off x="20370800" y="1283779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114935</xdr:rowOff>
    </xdr:from>
    <xdr:to xmlns:xdr="http://schemas.openxmlformats.org/drawingml/2006/spreadsheetDrawing">
      <xdr:col>116</xdr:col>
      <xdr:colOff>152400</xdr:colOff>
      <xdr:row>77</xdr:row>
      <xdr:rowOff>114935</xdr:rowOff>
    </xdr:to>
    <xdr:cxnSp macro="">
      <xdr:nvCxnSpPr>
        <xdr:cNvPr id="847" name="直線コネクタ 846"/>
        <xdr:cNvCxnSpPr/>
      </xdr:nvCxnSpPr>
      <xdr:spPr>
        <a:xfrm>
          <a:off x="20246975" y="128339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25400</xdr:rowOff>
    </xdr:from>
    <xdr:ext cx="598805" cy="258445"/>
    <xdr:sp macro="" textlink="">
      <xdr:nvSpPr>
        <xdr:cNvPr id="848" name="繰出金最大値テキスト"/>
        <xdr:cNvSpPr txBox="1"/>
      </xdr:nvSpPr>
      <xdr:spPr>
        <a:xfrm>
          <a:off x="20370800" y="114236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78105</xdr:rowOff>
    </xdr:from>
    <xdr:to xmlns:xdr="http://schemas.openxmlformats.org/drawingml/2006/spreadsheetDrawing">
      <xdr:col>116</xdr:col>
      <xdr:colOff>152400</xdr:colOff>
      <xdr:row>70</xdr:row>
      <xdr:rowOff>78105</xdr:rowOff>
    </xdr:to>
    <xdr:cxnSp macro="">
      <xdr:nvCxnSpPr>
        <xdr:cNvPr id="849" name="直線コネクタ 848"/>
        <xdr:cNvCxnSpPr/>
      </xdr:nvCxnSpPr>
      <xdr:spPr>
        <a:xfrm>
          <a:off x="20246975" y="116414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74</xdr:row>
      <xdr:rowOff>163195</xdr:rowOff>
    </xdr:from>
    <xdr:to xmlns:xdr="http://schemas.openxmlformats.org/drawingml/2006/spreadsheetDrawing">
      <xdr:col>116</xdr:col>
      <xdr:colOff>63500</xdr:colOff>
      <xdr:row>75</xdr:row>
      <xdr:rowOff>6350</xdr:rowOff>
    </xdr:to>
    <xdr:cxnSp macro="">
      <xdr:nvCxnSpPr>
        <xdr:cNvPr id="850" name="直線コネクタ 849"/>
        <xdr:cNvCxnSpPr/>
      </xdr:nvCxnSpPr>
      <xdr:spPr>
        <a:xfrm flipV="1">
          <a:off x="19558000" y="12386945"/>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67310</xdr:rowOff>
    </xdr:from>
    <xdr:ext cx="598805" cy="249555"/>
    <xdr:sp macro="" textlink="">
      <xdr:nvSpPr>
        <xdr:cNvPr id="851" name="繰出金平均値テキスト"/>
        <xdr:cNvSpPr txBox="1"/>
      </xdr:nvSpPr>
      <xdr:spPr>
        <a:xfrm>
          <a:off x="20370800" y="12456160"/>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88265</xdr:rowOff>
    </xdr:from>
    <xdr:to xmlns:xdr="http://schemas.openxmlformats.org/drawingml/2006/spreadsheetDrawing">
      <xdr:col>116</xdr:col>
      <xdr:colOff>114300</xdr:colOff>
      <xdr:row>76</xdr:row>
      <xdr:rowOff>20955</xdr:rowOff>
    </xdr:to>
    <xdr:sp macro="" textlink="">
      <xdr:nvSpPr>
        <xdr:cNvPr id="852" name="フローチャート: 判断 851"/>
        <xdr:cNvSpPr/>
      </xdr:nvSpPr>
      <xdr:spPr>
        <a:xfrm>
          <a:off x="20269200" y="1247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6350</xdr:rowOff>
    </xdr:from>
    <xdr:to xmlns:xdr="http://schemas.openxmlformats.org/drawingml/2006/spreadsheetDrawing">
      <xdr:col>111</xdr:col>
      <xdr:colOff>174625</xdr:colOff>
      <xdr:row>75</xdr:row>
      <xdr:rowOff>48260</xdr:rowOff>
    </xdr:to>
    <xdr:cxnSp macro="">
      <xdr:nvCxnSpPr>
        <xdr:cNvPr id="853" name="直線コネクタ 852"/>
        <xdr:cNvCxnSpPr/>
      </xdr:nvCxnSpPr>
      <xdr:spPr>
        <a:xfrm flipV="1">
          <a:off x="18735675" y="12395200"/>
          <a:ext cx="8223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86360</xdr:rowOff>
    </xdr:from>
    <xdr:to xmlns:xdr="http://schemas.openxmlformats.org/drawingml/2006/spreadsheetDrawing">
      <xdr:col>112</xdr:col>
      <xdr:colOff>38100</xdr:colOff>
      <xdr:row>76</xdr:row>
      <xdr:rowOff>19050</xdr:rowOff>
    </xdr:to>
    <xdr:sp macro="" textlink="">
      <xdr:nvSpPr>
        <xdr:cNvPr id="854" name="フローチャート: 判断 853"/>
        <xdr:cNvSpPr/>
      </xdr:nvSpPr>
      <xdr:spPr>
        <a:xfrm>
          <a:off x="19510375" y="124752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76</xdr:row>
      <xdr:rowOff>10160</xdr:rowOff>
    </xdr:from>
    <xdr:ext cx="598805" cy="248920"/>
    <xdr:sp macro="" textlink="">
      <xdr:nvSpPr>
        <xdr:cNvPr id="855" name="テキスト ボックス 854"/>
        <xdr:cNvSpPr txBox="1"/>
      </xdr:nvSpPr>
      <xdr:spPr>
        <a:xfrm>
          <a:off x="19277330" y="125641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25400</xdr:rowOff>
    </xdr:from>
    <xdr:to xmlns:xdr="http://schemas.openxmlformats.org/drawingml/2006/spreadsheetDrawing">
      <xdr:col>107</xdr:col>
      <xdr:colOff>50800</xdr:colOff>
      <xdr:row>75</xdr:row>
      <xdr:rowOff>48260</xdr:rowOff>
    </xdr:to>
    <xdr:cxnSp macro="">
      <xdr:nvCxnSpPr>
        <xdr:cNvPr id="856" name="直線コネクタ 855"/>
        <xdr:cNvCxnSpPr/>
      </xdr:nvCxnSpPr>
      <xdr:spPr>
        <a:xfrm>
          <a:off x="17926050" y="12414250"/>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94615</xdr:rowOff>
    </xdr:from>
    <xdr:to xmlns:xdr="http://schemas.openxmlformats.org/drawingml/2006/spreadsheetDrawing">
      <xdr:col>107</xdr:col>
      <xdr:colOff>101600</xdr:colOff>
      <xdr:row>76</xdr:row>
      <xdr:rowOff>27940</xdr:rowOff>
    </xdr:to>
    <xdr:sp macro="" textlink="">
      <xdr:nvSpPr>
        <xdr:cNvPr id="857" name="フローチャート: 判断 856"/>
        <xdr:cNvSpPr/>
      </xdr:nvSpPr>
      <xdr:spPr>
        <a:xfrm>
          <a:off x="18684875" y="124834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76</xdr:row>
      <xdr:rowOff>19050</xdr:rowOff>
    </xdr:from>
    <xdr:ext cx="598805" cy="248920"/>
    <xdr:sp macro="" textlink="">
      <xdr:nvSpPr>
        <xdr:cNvPr id="858" name="テキスト ボックス 857"/>
        <xdr:cNvSpPr txBox="1"/>
      </xdr:nvSpPr>
      <xdr:spPr>
        <a:xfrm>
          <a:off x="18467705" y="1257300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75</xdr:row>
      <xdr:rowOff>25400</xdr:rowOff>
    </xdr:from>
    <xdr:to xmlns:xdr="http://schemas.openxmlformats.org/drawingml/2006/spreadsheetDrawing">
      <xdr:col>102</xdr:col>
      <xdr:colOff>114300</xdr:colOff>
      <xdr:row>75</xdr:row>
      <xdr:rowOff>36830</xdr:rowOff>
    </xdr:to>
    <xdr:cxnSp macro="">
      <xdr:nvCxnSpPr>
        <xdr:cNvPr id="859" name="直線コネクタ 858"/>
        <xdr:cNvCxnSpPr/>
      </xdr:nvCxnSpPr>
      <xdr:spPr>
        <a:xfrm flipV="1">
          <a:off x="17113250" y="1241425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106680</xdr:rowOff>
    </xdr:from>
    <xdr:to xmlns:xdr="http://schemas.openxmlformats.org/drawingml/2006/spreadsheetDrawing">
      <xdr:col>102</xdr:col>
      <xdr:colOff>165100</xdr:colOff>
      <xdr:row>76</xdr:row>
      <xdr:rowOff>39370</xdr:rowOff>
    </xdr:to>
    <xdr:sp macro="" textlink="">
      <xdr:nvSpPr>
        <xdr:cNvPr id="860" name="フローチャート: 判断 859"/>
        <xdr:cNvSpPr/>
      </xdr:nvSpPr>
      <xdr:spPr>
        <a:xfrm>
          <a:off x="17875250" y="12495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76</xdr:row>
      <xdr:rowOff>31115</xdr:rowOff>
    </xdr:from>
    <xdr:ext cx="598805" cy="248920"/>
    <xdr:sp macro="" textlink="">
      <xdr:nvSpPr>
        <xdr:cNvPr id="861" name="テキスト ボックス 860"/>
        <xdr:cNvSpPr txBox="1"/>
      </xdr:nvSpPr>
      <xdr:spPr>
        <a:xfrm>
          <a:off x="17642205" y="1258506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96520</xdr:rowOff>
    </xdr:from>
    <xdr:to xmlns:xdr="http://schemas.openxmlformats.org/drawingml/2006/spreadsheetDrawing">
      <xdr:col>98</xdr:col>
      <xdr:colOff>38100</xdr:colOff>
      <xdr:row>76</xdr:row>
      <xdr:rowOff>29210</xdr:rowOff>
    </xdr:to>
    <xdr:sp macro="" textlink="">
      <xdr:nvSpPr>
        <xdr:cNvPr id="862" name="フローチャート: 判断 861"/>
        <xdr:cNvSpPr/>
      </xdr:nvSpPr>
      <xdr:spPr>
        <a:xfrm>
          <a:off x="17065625" y="12485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76</xdr:row>
      <xdr:rowOff>20955</xdr:rowOff>
    </xdr:from>
    <xdr:ext cx="598805" cy="248920"/>
    <xdr:sp macro="" textlink="">
      <xdr:nvSpPr>
        <xdr:cNvPr id="863" name="テキスト ボックス 862"/>
        <xdr:cNvSpPr txBox="1"/>
      </xdr:nvSpPr>
      <xdr:spPr>
        <a:xfrm>
          <a:off x="16832580" y="1257490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76835</xdr:rowOff>
    </xdr:from>
    <xdr:ext cx="762000" cy="249555"/>
    <xdr:sp macro="" textlink="">
      <xdr:nvSpPr>
        <xdr:cNvPr id="864" name="テキスト ボックス 863"/>
        <xdr:cNvSpPr txBox="1"/>
      </xdr:nvSpPr>
      <xdr:spPr>
        <a:xfrm>
          <a:off x="20145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76835</xdr:rowOff>
    </xdr:from>
    <xdr:ext cx="762000" cy="249555"/>
    <xdr:sp macro="" textlink="">
      <xdr:nvSpPr>
        <xdr:cNvPr id="865" name="テキスト ボックス 864"/>
        <xdr:cNvSpPr txBox="1"/>
      </xdr:nvSpPr>
      <xdr:spPr>
        <a:xfrm>
          <a:off x="19383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76835</xdr:rowOff>
    </xdr:from>
    <xdr:ext cx="762000" cy="249555"/>
    <xdr:sp macro="" textlink="">
      <xdr:nvSpPr>
        <xdr:cNvPr id="866" name="テキスト ボックス 865"/>
        <xdr:cNvSpPr txBox="1"/>
      </xdr:nvSpPr>
      <xdr:spPr>
        <a:xfrm>
          <a:off x="18561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76835</xdr:rowOff>
    </xdr:from>
    <xdr:ext cx="762000" cy="249555"/>
    <xdr:sp macro="" textlink="">
      <xdr:nvSpPr>
        <xdr:cNvPr id="867" name="テキスト ボックス 866"/>
        <xdr:cNvSpPr txBox="1"/>
      </xdr:nvSpPr>
      <xdr:spPr>
        <a:xfrm>
          <a:off x="177514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76835</xdr:rowOff>
    </xdr:from>
    <xdr:ext cx="762000" cy="249555"/>
    <xdr:sp macro="" textlink="">
      <xdr:nvSpPr>
        <xdr:cNvPr id="868" name="テキスト ボックス 867"/>
        <xdr:cNvSpPr txBox="1"/>
      </xdr:nvSpPr>
      <xdr:spPr>
        <a:xfrm>
          <a:off x="16938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111760</xdr:rowOff>
    </xdr:from>
    <xdr:to xmlns:xdr="http://schemas.openxmlformats.org/drawingml/2006/spreadsheetDrawing">
      <xdr:col>116</xdr:col>
      <xdr:colOff>114300</xdr:colOff>
      <xdr:row>75</xdr:row>
      <xdr:rowOff>40640</xdr:rowOff>
    </xdr:to>
    <xdr:sp macro="" textlink="">
      <xdr:nvSpPr>
        <xdr:cNvPr id="869" name="楕円 868"/>
        <xdr:cNvSpPr/>
      </xdr:nvSpPr>
      <xdr:spPr>
        <a:xfrm>
          <a:off x="20269200" y="12335510"/>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134620</xdr:rowOff>
    </xdr:from>
    <xdr:ext cx="598805" cy="256540"/>
    <xdr:sp macro="" textlink="">
      <xdr:nvSpPr>
        <xdr:cNvPr id="870" name="繰出金該当値テキスト"/>
        <xdr:cNvSpPr txBox="1"/>
      </xdr:nvSpPr>
      <xdr:spPr>
        <a:xfrm>
          <a:off x="20370800" y="121932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127635</xdr:rowOff>
    </xdr:from>
    <xdr:to xmlns:xdr="http://schemas.openxmlformats.org/drawingml/2006/spreadsheetDrawing">
      <xdr:col>112</xdr:col>
      <xdr:colOff>38100</xdr:colOff>
      <xdr:row>75</xdr:row>
      <xdr:rowOff>55880</xdr:rowOff>
    </xdr:to>
    <xdr:sp macro="" textlink="">
      <xdr:nvSpPr>
        <xdr:cNvPr id="871" name="楕円 870"/>
        <xdr:cNvSpPr/>
      </xdr:nvSpPr>
      <xdr:spPr>
        <a:xfrm>
          <a:off x="19510375" y="12351385"/>
          <a:ext cx="85725" cy="933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73</xdr:row>
      <xdr:rowOff>74295</xdr:rowOff>
    </xdr:from>
    <xdr:ext cx="598805" cy="258445"/>
    <xdr:sp macro="" textlink="">
      <xdr:nvSpPr>
        <xdr:cNvPr id="872" name="テキスト ボックス 871"/>
        <xdr:cNvSpPr txBox="1"/>
      </xdr:nvSpPr>
      <xdr:spPr>
        <a:xfrm>
          <a:off x="19277330" y="121329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170180</xdr:rowOff>
    </xdr:from>
    <xdr:to xmlns:xdr="http://schemas.openxmlformats.org/drawingml/2006/spreadsheetDrawing">
      <xdr:col>107</xdr:col>
      <xdr:colOff>101600</xdr:colOff>
      <xdr:row>75</xdr:row>
      <xdr:rowOff>97155</xdr:rowOff>
    </xdr:to>
    <xdr:sp macro="" textlink="">
      <xdr:nvSpPr>
        <xdr:cNvPr id="873" name="楕円 872"/>
        <xdr:cNvSpPr/>
      </xdr:nvSpPr>
      <xdr:spPr>
        <a:xfrm>
          <a:off x="18684875" y="1239393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73</xdr:row>
      <xdr:rowOff>117475</xdr:rowOff>
    </xdr:from>
    <xdr:ext cx="598805" cy="256540"/>
    <xdr:sp macro="" textlink="">
      <xdr:nvSpPr>
        <xdr:cNvPr id="874" name="テキスト ボックス 873"/>
        <xdr:cNvSpPr txBox="1"/>
      </xdr:nvSpPr>
      <xdr:spPr>
        <a:xfrm>
          <a:off x="18467705" y="121761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146050</xdr:rowOff>
    </xdr:from>
    <xdr:to xmlns:xdr="http://schemas.openxmlformats.org/drawingml/2006/spreadsheetDrawing">
      <xdr:col>102</xdr:col>
      <xdr:colOff>165100</xdr:colOff>
      <xdr:row>75</xdr:row>
      <xdr:rowOff>73660</xdr:rowOff>
    </xdr:to>
    <xdr:sp macro="" textlink="">
      <xdr:nvSpPr>
        <xdr:cNvPr id="875" name="楕円 874"/>
        <xdr:cNvSpPr/>
      </xdr:nvSpPr>
      <xdr:spPr>
        <a:xfrm>
          <a:off x="17875250" y="12369800"/>
          <a:ext cx="101600"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73</xdr:row>
      <xdr:rowOff>93345</xdr:rowOff>
    </xdr:from>
    <xdr:ext cx="598805" cy="258445"/>
    <xdr:sp macro="" textlink="">
      <xdr:nvSpPr>
        <xdr:cNvPr id="876" name="テキスト ボックス 875"/>
        <xdr:cNvSpPr txBox="1"/>
      </xdr:nvSpPr>
      <xdr:spPr>
        <a:xfrm>
          <a:off x="17642205" y="12151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158750</xdr:rowOff>
    </xdr:from>
    <xdr:to xmlns:xdr="http://schemas.openxmlformats.org/drawingml/2006/spreadsheetDrawing">
      <xdr:col>98</xdr:col>
      <xdr:colOff>38100</xdr:colOff>
      <xdr:row>75</xdr:row>
      <xdr:rowOff>85725</xdr:rowOff>
    </xdr:to>
    <xdr:sp macro="" textlink="">
      <xdr:nvSpPr>
        <xdr:cNvPr id="877" name="楕円 876"/>
        <xdr:cNvSpPr/>
      </xdr:nvSpPr>
      <xdr:spPr>
        <a:xfrm>
          <a:off x="17065625" y="12382500"/>
          <a:ext cx="8572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73</xdr:row>
      <xdr:rowOff>105410</xdr:rowOff>
    </xdr:from>
    <xdr:ext cx="598805" cy="257810"/>
    <xdr:sp macro="" textlink="">
      <xdr:nvSpPr>
        <xdr:cNvPr id="878" name="テキスト ボックス 877"/>
        <xdr:cNvSpPr txBox="1"/>
      </xdr:nvSpPr>
      <xdr:spPr>
        <a:xfrm>
          <a:off x="16832580" y="121640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55245</xdr:rowOff>
    </xdr:from>
    <xdr:to xmlns:xdr="http://schemas.openxmlformats.org/drawingml/2006/spreadsheetDrawing">
      <xdr:col>120</xdr:col>
      <xdr:colOff>114300</xdr:colOff>
      <xdr:row>85</xdr:row>
      <xdr:rowOff>30480</xdr:rowOff>
    </xdr:to>
    <xdr:sp macro="" textlink="">
      <xdr:nvSpPr>
        <xdr:cNvPr id="879" name="正方形/長方形 878"/>
        <xdr:cNvSpPr/>
      </xdr:nvSpPr>
      <xdr:spPr>
        <a:xfrm>
          <a:off x="167640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55245</xdr:rowOff>
    </xdr:from>
    <xdr:to xmlns:xdr="http://schemas.openxmlformats.org/drawingml/2006/spreadsheetDrawing">
      <xdr:col>104</xdr:col>
      <xdr:colOff>127000</xdr:colOff>
      <xdr:row>86</xdr:row>
      <xdr:rowOff>134620</xdr:rowOff>
    </xdr:to>
    <xdr:sp macro="" textlink="">
      <xdr:nvSpPr>
        <xdr:cNvPr id="880" name="正方形/長方形 879"/>
        <xdr:cNvSpPr/>
      </xdr:nvSpPr>
      <xdr:spPr>
        <a:xfrm>
          <a:off x="16891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85725</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6891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55245</xdr:rowOff>
    </xdr:from>
    <xdr:to xmlns:xdr="http://schemas.openxmlformats.org/drawingml/2006/spreadsheetDrawing">
      <xdr:col>110</xdr:col>
      <xdr:colOff>0</xdr:colOff>
      <xdr:row>86</xdr:row>
      <xdr:rowOff>134620</xdr:rowOff>
    </xdr:to>
    <xdr:sp macro="" textlink="">
      <xdr:nvSpPr>
        <xdr:cNvPr id="882" name="正方形/長方形 881"/>
        <xdr:cNvSpPr/>
      </xdr:nvSpPr>
      <xdr:spPr>
        <a:xfrm>
          <a:off x="17811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85725</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7811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55245</xdr:rowOff>
    </xdr:from>
    <xdr:to xmlns:xdr="http://schemas.openxmlformats.org/drawingml/2006/spreadsheetDrawing">
      <xdr:col>116</xdr:col>
      <xdr:colOff>0</xdr:colOff>
      <xdr:row>86</xdr:row>
      <xdr:rowOff>134620</xdr:rowOff>
    </xdr:to>
    <xdr:sp macro="" textlink="">
      <xdr:nvSpPr>
        <xdr:cNvPr id="884" name="正方形/長方形 883"/>
        <xdr:cNvSpPr/>
      </xdr:nvSpPr>
      <xdr:spPr>
        <a:xfrm>
          <a:off x="18859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85725</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18859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67640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49885" cy="217170"/>
    <xdr:sp macro="" textlink="">
      <xdr:nvSpPr>
        <xdr:cNvPr id="887" name="テキスト ボックス 886"/>
        <xdr:cNvSpPr txBox="1"/>
      </xdr:nvSpPr>
      <xdr:spPr>
        <a:xfrm>
          <a:off x="167417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67640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9" name="直線コネクタ 888"/>
        <xdr:cNvCxnSpPr/>
      </xdr:nvCxnSpPr>
      <xdr:spPr>
        <a:xfrm>
          <a:off x="16764000" y="16370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920" cy="258445"/>
    <xdr:sp macro="" textlink="">
      <xdr:nvSpPr>
        <xdr:cNvPr id="890" name="テキスト ボックス 889"/>
        <xdr:cNvSpPr txBox="1"/>
      </xdr:nvSpPr>
      <xdr:spPr>
        <a:xfrm>
          <a:off x="16546830" y="162280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1" name="直線コネクタ 890"/>
        <xdr:cNvCxnSpPr/>
      </xdr:nvCxnSpPr>
      <xdr:spPr>
        <a:xfrm>
          <a:off x="16764000" y="15913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2420" cy="258445"/>
    <xdr:sp macro="" textlink="">
      <xdr:nvSpPr>
        <xdr:cNvPr id="892" name="テキスト ボックス 891"/>
        <xdr:cNvSpPr txBox="1"/>
      </xdr:nvSpPr>
      <xdr:spPr>
        <a:xfrm>
          <a:off x="16482695" y="157708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3" name="直線コネクタ 892"/>
        <xdr:cNvCxnSpPr/>
      </xdr:nvCxnSpPr>
      <xdr:spPr>
        <a:xfrm>
          <a:off x="16764000" y="15455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2420" cy="258445"/>
    <xdr:sp macro="" textlink="">
      <xdr:nvSpPr>
        <xdr:cNvPr id="894" name="テキスト ボックス 893"/>
        <xdr:cNvSpPr txBox="1"/>
      </xdr:nvSpPr>
      <xdr:spPr>
        <a:xfrm>
          <a:off x="16482695" y="153136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134620</xdr:rowOff>
    </xdr:from>
    <xdr:to xmlns:xdr="http://schemas.openxmlformats.org/drawingml/2006/spreadsheetDrawing">
      <xdr:col>120</xdr:col>
      <xdr:colOff>114300</xdr:colOff>
      <xdr:row>90</xdr:row>
      <xdr:rowOff>134620</xdr:rowOff>
    </xdr:to>
    <xdr:cxnSp macro="">
      <xdr:nvCxnSpPr>
        <xdr:cNvPr id="895" name="直線コネクタ 894"/>
        <xdr:cNvCxnSpPr/>
      </xdr:nvCxnSpPr>
      <xdr:spPr>
        <a:xfrm>
          <a:off x="16764000" y="14999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162560</xdr:rowOff>
    </xdr:from>
    <xdr:ext cx="312420" cy="252095"/>
    <xdr:sp macro="" textlink="">
      <xdr:nvSpPr>
        <xdr:cNvPr id="896" name="テキスト ボックス 895"/>
        <xdr:cNvSpPr txBox="1"/>
      </xdr:nvSpPr>
      <xdr:spPr>
        <a:xfrm>
          <a:off x="16482695" y="14862810"/>
          <a:ext cx="3124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897" name="直線コネクタ 896"/>
        <xdr:cNvCxnSpPr/>
      </xdr:nvCxnSpPr>
      <xdr:spPr>
        <a:xfrm>
          <a:off x="167640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52705</xdr:rowOff>
    </xdr:from>
    <xdr:ext cx="312420" cy="248920"/>
    <xdr:sp macro="" textlink="">
      <xdr:nvSpPr>
        <xdr:cNvPr id="898" name="テキスト ボックス 897"/>
        <xdr:cNvSpPr txBox="1"/>
      </xdr:nvSpPr>
      <xdr:spPr>
        <a:xfrm>
          <a:off x="16482695" y="14422755"/>
          <a:ext cx="3124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67640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0" name="直線コネクタ 899"/>
        <xdr:cNvCxnSpPr/>
      </xdr:nvCxnSpPr>
      <xdr:spPr>
        <a:xfrm>
          <a:off x="20318095" y="163703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1" name="前年度繰上充用金最小値テキスト"/>
        <xdr:cNvSpPr txBox="1"/>
      </xdr:nvSpPr>
      <xdr:spPr>
        <a:xfrm>
          <a:off x="20370800" y="16412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2" name="直線コネクタ 901"/>
        <xdr:cNvCxnSpPr/>
      </xdr:nvCxnSpPr>
      <xdr:spPr>
        <a:xfrm>
          <a:off x="20246975" y="16370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3" name="前年度繰上充用金最大値テキスト"/>
        <xdr:cNvSpPr txBox="1"/>
      </xdr:nvSpPr>
      <xdr:spPr>
        <a:xfrm>
          <a:off x="203708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4" name="直線コネクタ 903"/>
        <xdr:cNvCxnSpPr/>
      </xdr:nvCxnSpPr>
      <xdr:spPr>
        <a:xfrm>
          <a:off x="20246975" y="16370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98</xdr:row>
      <xdr:rowOff>139700</xdr:rowOff>
    </xdr:from>
    <xdr:to xmlns:xdr="http://schemas.openxmlformats.org/drawingml/2006/spreadsheetDrawing">
      <xdr:col>116</xdr:col>
      <xdr:colOff>63500</xdr:colOff>
      <xdr:row>98</xdr:row>
      <xdr:rowOff>139700</xdr:rowOff>
    </xdr:to>
    <xdr:cxnSp macro="">
      <xdr:nvCxnSpPr>
        <xdr:cNvPr id="905" name="直線コネクタ 904"/>
        <xdr:cNvCxnSpPr/>
      </xdr:nvCxnSpPr>
      <xdr:spPr>
        <a:xfrm>
          <a:off x="19558000" y="163703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6" name="前年度繰上充用金平均値テキスト"/>
        <xdr:cNvSpPr txBox="1"/>
      </xdr:nvSpPr>
      <xdr:spPr>
        <a:xfrm>
          <a:off x="20370800" y="162979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7" name="フローチャート: 判断 906"/>
        <xdr:cNvSpPr/>
      </xdr:nvSpPr>
      <xdr:spPr>
        <a:xfrm>
          <a:off x="202692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174625</xdr:colOff>
      <xdr:row>98</xdr:row>
      <xdr:rowOff>139700</xdr:rowOff>
    </xdr:to>
    <xdr:cxnSp macro="">
      <xdr:nvCxnSpPr>
        <xdr:cNvPr id="908" name="直線コネクタ 907"/>
        <xdr:cNvCxnSpPr/>
      </xdr:nvCxnSpPr>
      <xdr:spPr>
        <a:xfrm>
          <a:off x="18735675" y="163703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9" name="フローチャート: 判断 908"/>
        <xdr:cNvSpPr/>
      </xdr:nvSpPr>
      <xdr:spPr>
        <a:xfrm>
          <a:off x="19510375" y="16319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10" name="テキスト ボックス 909"/>
        <xdr:cNvSpPr txBox="1"/>
      </xdr:nvSpPr>
      <xdr:spPr>
        <a:xfrm>
          <a:off x="19436715" y="1641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1" name="直線コネクタ 910"/>
        <xdr:cNvCxnSpPr/>
      </xdr:nvCxnSpPr>
      <xdr:spPr>
        <a:xfrm>
          <a:off x="17926050" y="163703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2" name="フローチャート: 判断 911"/>
        <xdr:cNvSpPr/>
      </xdr:nvSpPr>
      <xdr:spPr>
        <a:xfrm>
          <a:off x="18684875"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13" name="テキスト ボックス 912"/>
        <xdr:cNvSpPr txBox="1"/>
      </xdr:nvSpPr>
      <xdr:spPr>
        <a:xfrm>
          <a:off x="18627090" y="1641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98</xdr:row>
      <xdr:rowOff>139700</xdr:rowOff>
    </xdr:from>
    <xdr:to xmlns:xdr="http://schemas.openxmlformats.org/drawingml/2006/spreadsheetDrawing">
      <xdr:col>102</xdr:col>
      <xdr:colOff>114300</xdr:colOff>
      <xdr:row>98</xdr:row>
      <xdr:rowOff>139700</xdr:rowOff>
    </xdr:to>
    <xdr:cxnSp macro="">
      <xdr:nvCxnSpPr>
        <xdr:cNvPr id="914" name="直線コネクタ 913"/>
        <xdr:cNvCxnSpPr/>
      </xdr:nvCxnSpPr>
      <xdr:spPr>
        <a:xfrm>
          <a:off x="17113250" y="163703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118745</xdr:rowOff>
    </xdr:from>
    <xdr:to xmlns:xdr="http://schemas.openxmlformats.org/drawingml/2006/spreadsheetDrawing">
      <xdr:col>102</xdr:col>
      <xdr:colOff>165100</xdr:colOff>
      <xdr:row>90</xdr:row>
      <xdr:rowOff>51435</xdr:rowOff>
    </xdr:to>
    <xdr:sp macro="" textlink="">
      <xdr:nvSpPr>
        <xdr:cNvPr id="915" name="フローチャート: 判断 914"/>
        <xdr:cNvSpPr/>
      </xdr:nvSpPr>
      <xdr:spPr>
        <a:xfrm>
          <a:off x="17875250" y="14818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67310</xdr:rowOff>
    </xdr:from>
    <xdr:ext cx="313690" cy="249555"/>
    <xdr:sp macro="" textlink="">
      <xdr:nvSpPr>
        <xdr:cNvPr id="916" name="テキスト ボックス 915"/>
        <xdr:cNvSpPr txBox="1"/>
      </xdr:nvSpPr>
      <xdr:spPr>
        <a:xfrm>
          <a:off x="17785080" y="14602460"/>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7" name="フローチャート: 判断 916"/>
        <xdr:cNvSpPr/>
      </xdr:nvSpPr>
      <xdr:spPr>
        <a:xfrm>
          <a:off x="17065625" y="16319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18" name="テキスト ボックス 917"/>
        <xdr:cNvSpPr txBox="1"/>
      </xdr:nvSpPr>
      <xdr:spPr>
        <a:xfrm>
          <a:off x="16991965" y="16412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20145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20" name="テキスト ボックス 919"/>
        <xdr:cNvSpPr txBox="1"/>
      </xdr:nvSpPr>
      <xdr:spPr>
        <a:xfrm>
          <a:off x="19383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1" name="テキスト ボックス 920"/>
        <xdr:cNvSpPr txBox="1"/>
      </xdr:nvSpPr>
      <xdr:spPr>
        <a:xfrm>
          <a:off x="18561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77514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3" name="テキスト ボックス 922"/>
        <xdr:cNvSpPr txBox="1"/>
      </xdr:nvSpPr>
      <xdr:spPr>
        <a:xfrm>
          <a:off x="16938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4" name="楕円 923"/>
        <xdr:cNvSpPr/>
      </xdr:nvSpPr>
      <xdr:spPr>
        <a:xfrm>
          <a:off x="2026920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5" name="前年度繰上充用金該当値テキスト"/>
        <xdr:cNvSpPr txBox="1"/>
      </xdr:nvSpPr>
      <xdr:spPr>
        <a:xfrm>
          <a:off x="20370800" y="16183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6" name="楕円 925"/>
        <xdr:cNvSpPr/>
      </xdr:nvSpPr>
      <xdr:spPr>
        <a:xfrm>
          <a:off x="19510375" y="16319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8920" cy="259080"/>
    <xdr:sp macro="" textlink="">
      <xdr:nvSpPr>
        <xdr:cNvPr id="927" name="テキスト ボックス 926"/>
        <xdr:cNvSpPr txBox="1"/>
      </xdr:nvSpPr>
      <xdr:spPr>
        <a:xfrm>
          <a:off x="19436715" y="1609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8" name="楕円 927"/>
        <xdr:cNvSpPr/>
      </xdr:nvSpPr>
      <xdr:spPr>
        <a:xfrm>
          <a:off x="18684875"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920" cy="259080"/>
    <xdr:sp macro="" textlink="">
      <xdr:nvSpPr>
        <xdr:cNvPr id="929" name="テキスト ボックス 928"/>
        <xdr:cNvSpPr txBox="1"/>
      </xdr:nvSpPr>
      <xdr:spPr>
        <a:xfrm>
          <a:off x="18627090" y="1609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0" name="楕円 929"/>
        <xdr:cNvSpPr/>
      </xdr:nvSpPr>
      <xdr:spPr>
        <a:xfrm>
          <a:off x="1787525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99</xdr:row>
      <xdr:rowOff>10160</xdr:rowOff>
    </xdr:from>
    <xdr:ext cx="249555" cy="259080"/>
    <xdr:sp macro="" textlink="">
      <xdr:nvSpPr>
        <xdr:cNvPr id="931" name="テキスト ボックス 930"/>
        <xdr:cNvSpPr txBox="1"/>
      </xdr:nvSpPr>
      <xdr:spPr>
        <a:xfrm>
          <a:off x="17811750" y="16412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2" name="楕円 931"/>
        <xdr:cNvSpPr/>
      </xdr:nvSpPr>
      <xdr:spPr>
        <a:xfrm>
          <a:off x="17065625" y="16319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8920" cy="259080"/>
    <xdr:sp macro="" textlink="">
      <xdr:nvSpPr>
        <xdr:cNvPr id="933" name="テキスト ボックス 932"/>
        <xdr:cNvSpPr txBox="1"/>
      </xdr:nvSpPr>
      <xdr:spPr>
        <a:xfrm>
          <a:off x="16991965" y="1609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698500" y="172085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698500" y="17272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23900" y="175260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a:t>
          </a:r>
          <a:r>
            <a:rPr kumimoji="1" lang="en-US" altLang="ja-JP" sz="1300">
              <a:latin typeface="ＭＳ Ｐゴシック"/>
              <a:ea typeface="ＭＳ Ｐゴシック"/>
            </a:rPr>
            <a:t>1,320</a:t>
          </a:r>
          <a:r>
            <a:rPr kumimoji="1" lang="ja-JP" altLang="en-US" sz="1300">
              <a:latin typeface="ＭＳ Ｐゴシック"/>
              <a:ea typeface="ＭＳ Ｐゴシック"/>
            </a:rPr>
            <a:t>千円となっている。主な構成項目である人件費は、住民一人当たり</a:t>
          </a:r>
          <a:r>
            <a:rPr kumimoji="1" lang="en-US" altLang="ja-JP" sz="1300">
              <a:latin typeface="ＭＳ Ｐゴシック"/>
              <a:ea typeface="ＭＳ Ｐゴシック"/>
            </a:rPr>
            <a:t>217,130</a:t>
          </a:r>
          <a:r>
            <a:rPr kumimoji="1" lang="ja-JP" altLang="en-US" sz="1300">
              <a:latin typeface="ＭＳ Ｐゴシック"/>
              <a:ea typeface="ＭＳ Ｐゴシック"/>
            </a:rPr>
            <a:t>千円となっており、地域おこし協力隊や、昇給及び機構改革に伴う異動等により前年度と比較し増加している。</a:t>
          </a:r>
        </a:p>
        <a:p>
          <a:r>
            <a:rPr kumimoji="1" lang="ja-JP" altLang="en-US" sz="1300">
              <a:latin typeface="ＭＳ Ｐゴシック"/>
              <a:ea typeface="ＭＳ Ｐゴシック"/>
            </a:rPr>
            <a:t>普通建設事業費は、住民一人当たり</a:t>
          </a:r>
          <a:r>
            <a:rPr kumimoji="1" lang="en-US" altLang="ja-JP" sz="1300">
              <a:latin typeface="ＭＳ Ｐゴシック"/>
              <a:ea typeface="ＭＳ Ｐゴシック"/>
            </a:rPr>
            <a:t>193,249</a:t>
          </a:r>
          <a:r>
            <a:rPr kumimoji="1" lang="ja-JP" altLang="en-US" sz="1300">
              <a:latin typeface="ＭＳ Ｐゴシック"/>
              <a:ea typeface="ＭＳ Ｐゴシック"/>
            </a:rPr>
            <a:t>円となっており、れいほく教育魅力化・交流支援センター建築事業の終了等により前年度と比較し減少しており、類似団体と比較して一人当たりのコストは低い状況となっている。今後も、公共施設等総合管理に基づき、事業の取捨選択を徹底していくことで事業費の減少を目指す。</a:t>
          </a:r>
        </a:p>
        <a:p>
          <a:r>
            <a:rPr kumimoji="1" lang="ja-JP" altLang="en-US" sz="1300">
              <a:latin typeface="ＭＳ Ｐゴシック"/>
              <a:ea typeface="ＭＳ Ｐゴシック"/>
            </a:rPr>
            <a:t>補助費等は、住民一人当たり</a:t>
          </a:r>
          <a:r>
            <a:rPr kumimoji="1" lang="en-US" altLang="ja-JP" sz="1300">
              <a:latin typeface="ＭＳ Ｐゴシック"/>
              <a:ea typeface="ＭＳ Ｐゴシック"/>
            </a:rPr>
            <a:t>167,883</a:t>
          </a:r>
          <a:r>
            <a:rPr kumimoji="1" lang="ja-JP" altLang="en-US" sz="1300">
              <a:latin typeface="ＭＳ Ｐゴシック"/>
              <a:ea typeface="ＭＳ Ｐゴシック"/>
            </a:rPr>
            <a:t>円と前年度から大きく減少しており、新型コロナウイルス感染症対策事業が一部終了したことにより、減少している。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62865</xdr:rowOff>
    </xdr:to>
    <xdr:sp macro="" textlink="">
      <xdr:nvSpPr>
        <xdr:cNvPr id="3" name="正方形/長方形 2"/>
        <xdr:cNvSpPr/>
      </xdr:nvSpPr>
      <xdr:spPr>
        <a:xfrm>
          <a:off x="17462500" y="190500"/>
          <a:ext cx="36068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265"/>
          <a:ext cx="35623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19</xdr:col>
      <xdr:colOff>25400</xdr:colOff>
      <xdr:row>15</xdr:row>
      <xdr:rowOff>62865</xdr:rowOff>
    </xdr:to>
    <xdr:sp macro="" textlink="">
      <xdr:nvSpPr>
        <xdr:cNvPr id="11" name="正方形/長方形 10"/>
        <xdr:cNvSpPr/>
      </xdr:nvSpPr>
      <xdr:spPr>
        <a:xfrm>
          <a:off x="2047875" y="894715"/>
          <a:ext cx="1295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3,704
3,673
212.13
4,969,267
4,890,687
38,815
2,767,212
4,412,361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120015</xdr:rowOff>
    </xdr:to>
    <xdr:sp macro="" textlink="">
      <xdr:nvSpPr>
        <xdr:cNvPr id="17" name="正方形/長方形 16"/>
        <xdr:cNvSpPr/>
      </xdr:nvSpPr>
      <xdr:spPr>
        <a:xfrm>
          <a:off x="6588125" y="1657350"/>
          <a:ext cx="3492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145415</xdr:rowOff>
    </xdr:to>
    <xdr:sp macro="" textlink="">
      <xdr:nvSpPr>
        <xdr:cNvPr id="18" name="角丸四角形 17"/>
        <xdr:cNvSpPr/>
      </xdr:nvSpPr>
      <xdr:spPr>
        <a:xfrm>
          <a:off x="10153650" y="862965"/>
          <a:ext cx="139700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398125" y="927100"/>
          <a:ext cx="13335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100965</xdr:rowOff>
    </xdr:to>
    <xdr:sp macro="" textlink="">
      <xdr:nvSpPr>
        <xdr:cNvPr id="20" name="正方形/長方形 19"/>
        <xdr:cNvSpPr/>
      </xdr:nvSpPr>
      <xdr:spPr>
        <a:xfrm>
          <a:off x="10398125" y="1181100"/>
          <a:ext cx="13335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3505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990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81915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290175" y="12439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120015</xdr:rowOff>
    </xdr:to>
    <xdr:cxnSp macro="">
      <xdr:nvCxnSpPr>
        <xdr:cNvPr id="25" name="直線コネクタ 24"/>
        <xdr:cNvCxnSpPr/>
      </xdr:nvCxnSpPr>
      <xdr:spPr>
        <a:xfrm>
          <a:off x="10320655"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320655"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113665</xdr:rowOff>
    </xdr:from>
    <xdr:ext cx="8896350" cy="258445"/>
    <xdr:sp macro="" textlink="">
      <xdr:nvSpPr>
        <xdr:cNvPr id="29" name="テキスト ボックス 28"/>
        <xdr:cNvSpPr txBox="1"/>
      </xdr:nvSpPr>
      <xdr:spPr>
        <a:xfrm>
          <a:off x="650875" y="276161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50875" y="30670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62865</xdr:rowOff>
    </xdr:from>
    <xdr:ext cx="8231505" cy="258445"/>
    <xdr:sp macro="" textlink="">
      <xdr:nvSpPr>
        <xdr:cNvPr id="31" name="テキスト ボックス 30"/>
        <xdr:cNvSpPr txBox="1"/>
      </xdr:nvSpPr>
      <xdr:spPr>
        <a:xfrm>
          <a:off x="650875" y="3371215"/>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98500" y="3860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81915</xdr:rowOff>
    </xdr:to>
    <xdr:sp macro="" textlink="">
      <xdr:nvSpPr>
        <xdr:cNvPr id="39" name="正方形/長方形 38"/>
        <xdr:cNvSpPr/>
      </xdr:nvSpPr>
      <xdr:spPr>
        <a:xfrm>
          <a:off x="698500" y="4654550"/>
          <a:ext cx="4305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49885" cy="224790"/>
    <xdr:sp macro="" textlink="">
      <xdr:nvSpPr>
        <xdr:cNvPr id="40" name="テキスト ボックス 39"/>
        <xdr:cNvSpPr txBox="1"/>
      </xdr:nvSpPr>
      <xdr:spPr>
        <a:xfrm>
          <a:off x="676275" y="4469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81915</xdr:rowOff>
    </xdr:from>
    <xdr:to xmlns:xdr="http://schemas.openxmlformats.org/drawingml/2006/spreadsheetDrawing">
      <xdr:col>28</xdr:col>
      <xdr:colOff>114300</xdr:colOff>
      <xdr:row>41</xdr:row>
      <xdr:rowOff>81915</xdr:rowOff>
    </xdr:to>
    <xdr:cxnSp macro="">
      <xdr:nvCxnSpPr>
        <xdr:cNvPr id="41" name="直線コネクタ 40"/>
        <xdr:cNvCxnSpPr/>
      </xdr:nvCxnSpPr>
      <xdr:spPr>
        <a:xfrm>
          <a:off x="698500" y="685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43815</xdr:rowOff>
    </xdr:from>
    <xdr:to xmlns:xdr="http://schemas.openxmlformats.org/drawingml/2006/spreadsheetDrawing">
      <xdr:col>28</xdr:col>
      <xdr:colOff>114300</xdr:colOff>
      <xdr:row>39</xdr:row>
      <xdr:rowOff>43815</xdr:rowOff>
    </xdr:to>
    <xdr:cxnSp macro="">
      <xdr:nvCxnSpPr>
        <xdr:cNvPr id="42" name="直線コネクタ 41"/>
        <xdr:cNvCxnSpPr/>
      </xdr:nvCxnSpPr>
      <xdr:spPr>
        <a:xfrm>
          <a:off x="698500" y="64890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920" cy="258445"/>
    <xdr:sp macro="" textlink="">
      <xdr:nvSpPr>
        <xdr:cNvPr id="43" name="テキスト ボックス 42"/>
        <xdr:cNvSpPr txBox="1"/>
      </xdr:nvSpPr>
      <xdr:spPr>
        <a:xfrm>
          <a:off x="481330" y="63538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5715</xdr:rowOff>
    </xdr:from>
    <xdr:to xmlns:xdr="http://schemas.openxmlformats.org/drawingml/2006/spreadsheetDrawing">
      <xdr:col>28</xdr:col>
      <xdr:colOff>114300</xdr:colOff>
      <xdr:row>37</xdr:row>
      <xdr:rowOff>5715</xdr:rowOff>
    </xdr:to>
    <xdr:cxnSp macro="">
      <xdr:nvCxnSpPr>
        <xdr:cNvPr id="44" name="直線コネクタ 43"/>
        <xdr:cNvCxnSpPr/>
      </xdr:nvCxnSpPr>
      <xdr:spPr>
        <a:xfrm>
          <a:off x="698500" y="6120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8445"/>
    <xdr:sp macro="" textlink="">
      <xdr:nvSpPr>
        <xdr:cNvPr id="45" name="テキスト ボックス 44"/>
        <xdr:cNvSpPr txBox="1"/>
      </xdr:nvSpPr>
      <xdr:spPr>
        <a:xfrm>
          <a:off x="214630" y="5985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7594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168275</xdr:rowOff>
    </xdr:from>
    <xdr:ext cx="530860" cy="258445"/>
    <xdr:sp macro="" textlink="">
      <xdr:nvSpPr>
        <xdr:cNvPr id="47" name="テキスト ボックス 46"/>
        <xdr:cNvSpPr txBox="1"/>
      </xdr:nvSpPr>
      <xdr:spPr>
        <a:xfrm>
          <a:off x="214630" y="56229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100965</xdr:rowOff>
    </xdr:from>
    <xdr:to xmlns:xdr="http://schemas.openxmlformats.org/drawingml/2006/spreadsheetDrawing">
      <xdr:col>28</xdr:col>
      <xdr:colOff>114300</xdr:colOff>
      <xdr:row>32</xdr:row>
      <xdr:rowOff>100965</xdr:rowOff>
    </xdr:to>
    <xdr:cxnSp macro="">
      <xdr:nvCxnSpPr>
        <xdr:cNvPr id="48" name="直線コネクタ 47"/>
        <xdr:cNvCxnSpPr/>
      </xdr:nvCxnSpPr>
      <xdr:spPr>
        <a:xfrm>
          <a:off x="698500" y="5390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0860" cy="258445"/>
    <xdr:sp macro="" textlink="">
      <xdr:nvSpPr>
        <xdr:cNvPr id="49" name="テキスト ボックス 48"/>
        <xdr:cNvSpPr txBox="1"/>
      </xdr:nvSpPr>
      <xdr:spPr>
        <a:xfrm>
          <a:off x="214630" y="525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62865</xdr:rowOff>
    </xdr:from>
    <xdr:to xmlns:xdr="http://schemas.openxmlformats.org/drawingml/2006/spreadsheetDrawing">
      <xdr:col>28</xdr:col>
      <xdr:colOff>114300</xdr:colOff>
      <xdr:row>30</xdr:row>
      <xdr:rowOff>62865</xdr:rowOff>
    </xdr:to>
    <xdr:cxnSp macro="">
      <xdr:nvCxnSpPr>
        <xdr:cNvPr id="50" name="直線コネクタ 49"/>
        <xdr:cNvCxnSpPr/>
      </xdr:nvCxnSpPr>
      <xdr:spPr>
        <a:xfrm>
          <a:off x="698500" y="50222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8445"/>
    <xdr:sp macro="" textlink="">
      <xdr:nvSpPr>
        <xdr:cNvPr id="51" name="テキスト ボックス 50"/>
        <xdr:cNvSpPr txBox="1"/>
      </xdr:nvSpPr>
      <xdr:spPr>
        <a:xfrm>
          <a:off x="214630" y="4886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654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7810"/>
    <xdr:sp macro="" textlink="">
      <xdr:nvSpPr>
        <xdr:cNvPr id="53" name="テキスト ボックス 52"/>
        <xdr:cNvSpPr txBox="1"/>
      </xdr:nvSpPr>
      <xdr:spPr>
        <a:xfrm>
          <a:off x="166370" y="45186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81915</xdr:rowOff>
    </xdr:to>
    <xdr:sp macro="" textlink="">
      <xdr:nvSpPr>
        <xdr:cNvPr id="54" name="議会費グラフ枠"/>
        <xdr:cNvSpPr/>
      </xdr:nvSpPr>
      <xdr:spPr>
        <a:xfrm>
          <a:off x="698500" y="4654550"/>
          <a:ext cx="4305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164465</xdr:rowOff>
    </xdr:from>
    <xdr:to xmlns:xdr="http://schemas.openxmlformats.org/drawingml/2006/spreadsheetDrawing">
      <xdr:col>24</xdr:col>
      <xdr:colOff>62865</xdr:colOff>
      <xdr:row>38</xdr:row>
      <xdr:rowOff>48260</xdr:rowOff>
    </xdr:to>
    <xdr:cxnSp macro="">
      <xdr:nvCxnSpPr>
        <xdr:cNvPr id="55" name="直線コネクタ 54"/>
        <xdr:cNvCxnSpPr/>
      </xdr:nvCxnSpPr>
      <xdr:spPr>
        <a:xfrm flipV="1">
          <a:off x="4252595" y="5123815"/>
          <a:ext cx="127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52705</xdr:rowOff>
    </xdr:from>
    <xdr:ext cx="469900" cy="257810"/>
    <xdr:sp macro="" textlink="">
      <xdr:nvSpPr>
        <xdr:cNvPr id="56" name="議会費最小値テキスト"/>
        <xdr:cNvSpPr txBox="1"/>
      </xdr:nvSpPr>
      <xdr:spPr>
        <a:xfrm>
          <a:off x="4305300" y="63328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48260</xdr:rowOff>
    </xdr:from>
    <xdr:to xmlns:xdr="http://schemas.openxmlformats.org/drawingml/2006/spreadsheetDrawing">
      <xdr:col>24</xdr:col>
      <xdr:colOff>152400</xdr:colOff>
      <xdr:row>38</xdr:row>
      <xdr:rowOff>48260</xdr:rowOff>
    </xdr:to>
    <xdr:cxnSp macro="">
      <xdr:nvCxnSpPr>
        <xdr:cNvPr id="57" name="直線コネクタ 56"/>
        <xdr:cNvCxnSpPr/>
      </xdr:nvCxnSpPr>
      <xdr:spPr>
        <a:xfrm>
          <a:off x="4181475" y="63284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110490</xdr:rowOff>
    </xdr:from>
    <xdr:ext cx="534670" cy="258445"/>
    <xdr:sp macro="" textlink="">
      <xdr:nvSpPr>
        <xdr:cNvPr id="58" name="議会費最大値テキスト"/>
        <xdr:cNvSpPr txBox="1"/>
      </xdr:nvSpPr>
      <xdr:spPr>
        <a:xfrm>
          <a:off x="4305300" y="4904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164465</xdr:rowOff>
    </xdr:from>
    <xdr:to xmlns:xdr="http://schemas.openxmlformats.org/drawingml/2006/spreadsheetDrawing">
      <xdr:col>24</xdr:col>
      <xdr:colOff>152400</xdr:colOff>
      <xdr:row>30</xdr:row>
      <xdr:rowOff>164465</xdr:rowOff>
    </xdr:to>
    <xdr:cxnSp macro="">
      <xdr:nvCxnSpPr>
        <xdr:cNvPr id="59" name="直線コネクタ 58"/>
        <xdr:cNvCxnSpPr/>
      </xdr:nvCxnSpPr>
      <xdr:spPr>
        <a:xfrm>
          <a:off x="4181475" y="5123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37</xdr:row>
      <xdr:rowOff>111760</xdr:rowOff>
    </xdr:from>
    <xdr:to xmlns:xdr="http://schemas.openxmlformats.org/drawingml/2006/spreadsheetDrawing">
      <xdr:col>24</xdr:col>
      <xdr:colOff>63500</xdr:colOff>
      <xdr:row>37</xdr:row>
      <xdr:rowOff>122555</xdr:rowOff>
    </xdr:to>
    <xdr:cxnSp macro="">
      <xdr:nvCxnSpPr>
        <xdr:cNvPr id="60" name="直線コネクタ 59"/>
        <xdr:cNvCxnSpPr/>
      </xdr:nvCxnSpPr>
      <xdr:spPr>
        <a:xfrm flipV="1">
          <a:off x="3492500" y="6226810"/>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29845</xdr:rowOff>
    </xdr:from>
    <xdr:ext cx="534670" cy="258445"/>
    <xdr:sp macro="" textlink="">
      <xdr:nvSpPr>
        <xdr:cNvPr id="61" name="議会費平均値テキスト"/>
        <xdr:cNvSpPr txBox="1"/>
      </xdr:nvSpPr>
      <xdr:spPr>
        <a:xfrm>
          <a:off x="4305300" y="59797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6350</xdr:rowOff>
    </xdr:from>
    <xdr:to xmlns:xdr="http://schemas.openxmlformats.org/drawingml/2006/spreadsheetDrawing">
      <xdr:col>24</xdr:col>
      <xdr:colOff>114300</xdr:colOff>
      <xdr:row>37</xdr:row>
      <xdr:rowOff>108585</xdr:rowOff>
    </xdr:to>
    <xdr:sp macro="" textlink="">
      <xdr:nvSpPr>
        <xdr:cNvPr id="62" name="フローチャート: 判断 61"/>
        <xdr:cNvSpPr/>
      </xdr:nvSpPr>
      <xdr:spPr>
        <a:xfrm>
          <a:off x="4203700" y="61214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97155</xdr:rowOff>
    </xdr:from>
    <xdr:to xmlns:xdr="http://schemas.openxmlformats.org/drawingml/2006/spreadsheetDrawing">
      <xdr:col>19</xdr:col>
      <xdr:colOff>174625</xdr:colOff>
      <xdr:row>37</xdr:row>
      <xdr:rowOff>122555</xdr:rowOff>
    </xdr:to>
    <xdr:cxnSp macro="">
      <xdr:nvCxnSpPr>
        <xdr:cNvPr id="63" name="直線コネクタ 62"/>
        <xdr:cNvCxnSpPr/>
      </xdr:nvCxnSpPr>
      <xdr:spPr>
        <a:xfrm>
          <a:off x="2670175" y="6212205"/>
          <a:ext cx="8223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8890</xdr:rowOff>
    </xdr:from>
    <xdr:to xmlns:xdr="http://schemas.openxmlformats.org/drawingml/2006/spreadsheetDrawing">
      <xdr:col>20</xdr:col>
      <xdr:colOff>38100</xdr:colOff>
      <xdr:row>37</xdr:row>
      <xdr:rowOff>110490</xdr:rowOff>
    </xdr:to>
    <xdr:sp macro="" textlink="">
      <xdr:nvSpPr>
        <xdr:cNvPr id="64" name="フローチャート: 判断 63"/>
        <xdr:cNvSpPr/>
      </xdr:nvSpPr>
      <xdr:spPr>
        <a:xfrm>
          <a:off x="3444875" y="61239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127635</xdr:rowOff>
    </xdr:from>
    <xdr:ext cx="534035" cy="258445"/>
    <xdr:sp macro="" textlink="">
      <xdr:nvSpPr>
        <xdr:cNvPr id="65" name="テキスト ボックス 64"/>
        <xdr:cNvSpPr txBox="1"/>
      </xdr:nvSpPr>
      <xdr:spPr>
        <a:xfrm>
          <a:off x="3244215" y="5912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97155</xdr:rowOff>
    </xdr:from>
    <xdr:to xmlns:xdr="http://schemas.openxmlformats.org/drawingml/2006/spreadsheetDrawing">
      <xdr:col>15</xdr:col>
      <xdr:colOff>50800</xdr:colOff>
      <xdr:row>37</xdr:row>
      <xdr:rowOff>102235</xdr:rowOff>
    </xdr:to>
    <xdr:cxnSp macro="">
      <xdr:nvCxnSpPr>
        <xdr:cNvPr id="66" name="直線コネクタ 65"/>
        <xdr:cNvCxnSpPr/>
      </xdr:nvCxnSpPr>
      <xdr:spPr>
        <a:xfrm flipV="1">
          <a:off x="1860550" y="621220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169545</xdr:rowOff>
    </xdr:from>
    <xdr:to xmlns:xdr="http://schemas.openxmlformats.org/drawingml/2006/spreadsheetDrawing">
      <xdr:col>15</xdr:col>
      <xdr:colOff>101600</xdr:colOff>
      <xdr:row>37</xdr:row>
      <xdr:rowOff>99695</xdr:rowOff>
    </xdr:to>
    <xdr:sp macro="" textlink="">
      <xdr:nvSpPr>
        <xdr:cNvPr id="67" name="フローチャート: 判断 66"/>
        <xdr:cNvSpPr/>
      </xdr:nvSpPr>
      <xdr:spPr>
        <a:xfrm>
          <a:off x="2619375" y="61194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116840</xdr:rowOff>
    </xdr:from>
    <xdr:ext cx="534035" cy="257810"/>
    <xdr:sp macro="" textlink="">
      <xdr:nvSpPr>
        <xdr:cNvPr id="68" name="テキスト ボックス 67"/>
        <xdr:cNvSpPr txBox="1"/>
      </xdr:nvSpPr>
      <xdr:spPr>
        <a:xfrm>
          <a:off x="2434590" y="590169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37</xdr:row>
      <xdr:rowOff>102235</xdr:rowOff>
    </xdr:from>
    <xdr:to xmlns:xdr="http://schemas.openxmlformats.org/drawingml/2006/spreadsheetDrawing">
      <xdr:col>10</xdr:col>
      <xdr:colOff>114300</xdr:colOff>
      <xdr:row>37</xdr:row>
      <xdr:rowOff>104775</xdr:rowOff>
    </xdr:to>
    <xdr:cxnSp macro="">
      <xdr:nvCxnSpPr>
        <xdr:cNvPr id="69" name="直線コネクタ 68"/>
        <xdr:cNvCxnSpPr/>
      </xdr:nvCxnSpPr>
      <xdr:spPr>
        <a:xfrm flipV="1">
          <a:off x="1047750" y="621728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5080</xdr:rowOff>
    </xdr:from>
    <xdr:to xmlns:xdr="http://schemas.openxmlformats.org/drawingml/2006/spreadsheetDrawing">
      <xdr:col>10</xdr:col>
      <xdr:colOff>165100</xdr:colOff>
      <xdr:row>37</xdr:row>
      <xdr:rowOff>106680</xdr:rowOff>
    </xdr:to>
    <xdr:sp macro="" textlink="">
      <xdr:nvSpPr>
        <xdr:cNvPr id="70" name="フローチャート: 判断 69"/>
        <xdr:cNvSpPr/>
      </xdr:nvSpPr>
      <xdr:spPr>
        <a:xfrm>
          <a:off x="1809750" y="612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123190</xdr:rowOff>
    </xdr:from>
    <xdr:ext cx="534035" cy="258445"/>
    <xdr:sp macro="" textlink="">
      <xdr:nvSpPr>
        <xdr:cNvPr id="71" name="テキスト ボックス 70"/>
        <xdr:cNvSpPr txBox="1"/>
      </xdr:nvSpPr>
      <xdr:spPr>
        <a:xfrm>
          <a:off x="1609090" y="5908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1000125" y="61182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120650</xdr:rowOff>
    </xdr:from>
    <xdr:ext cx="534035" cy="257810"/>
    <xdr:sp macro="" textlink="">
      <xdr:nvSpPr>
        <xdr:cNvPr id="73" name="テキスト ボックス 72"/>
        <xdr:cNvSpPr txBox="1"/>
      </xdr:nvSpPr>
      <xdr:spPr>
        <a:xfrm>
          <a:off x="799465" y="590550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79375</xdr:rowOff>
    </xdr:from>
    <xdr:ext cx="762000" cy="258445"/>
    <xdr:sp macro="" textlink="">
      <xdr:nvSpPr>
        <xdr:cNvPr id="74" name="テキスト ボックス 73"/>
        <xdr:cNvSpPr txBox="1"/>
      </xdr:nvSpPr>
      <xdr:spPr>
        <a:xfrm>
          <a:off x="40798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79375</xdr:rowOff>
    </xdr:from>
    <xdr:ext cx="762000" cy="258445"/>
    <xdr:sp macro="" textlink="">
      <xdr:nvSpPr>
        <xdr:cNvPr id="75" name="テキスト ボックス 74"/>
        <xdr:cNvSpPr txBox="1"/>
      </xdr:nvSpPr>
      <xdr:spPr>
        <a:xfrm>
          <a:off x="33178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79375</xdr:rowOff>
    </xdr:from>
    <xdr:ext cx="762000" cy="258445"/>
    <xdr:sp macro="" textlink="">
      <xdr:nvSpPr>
        <xdr:cNvPr id="76" name="テキスト ボックス 75"/>
        <xdr:cNvSpPr txBox="1"/>
      </xdr:nvSpPr>
      <xdr:spPr>
        <a:xfrm>
          <a:off x="249555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79375</xdr:rowOff>
    </xdr:from>
    <xdr:ext cx="762000" cy="258445"/>
    <xdr:sp macro="" textlink="">
      <xdr:nvSpPr>
        <xdr:cNvPr id="77" name="テキスト ボックス 76"/>
        <xdr:cNvSpPr txBox="1"/>
      </xdr:nvSpPr>
      <xdr:spPr>
        <a:xfrm>
          <a:off x="16859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79375</xdr:rowOff>
    </xdr:from>
    <xdr:ext cx="762000" cy="258445"/>
    <xdr:sp macro="" textlink="">
      <xdr:nvSpPr>
        <xdr:cNvPr id="78" name="テキスト ボックス 77"/>
        <xdr:cNvSpPr txBox="1"/>
      </xdr:nvSpPr>
      <xdr:spPr>
        <a:xfrm>
          <a:off x="8731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61595</xdr:rowOff>
    </xdr:from>
    <xdr:to xmlns:xdr="http://schemas.openxmlformats.org/drawingml/2006/spreadsheetDrawing">
      <xdr:col>24</xdr:col>
      <xdr:colOff>114300</xdr:colOff>
      <xdr:row>37</xdr:row>
      <xdr:rowOff>163195</xdr:rowOff>
    </xdr:to>
    <xdr:sp macro="" textlink="">
      <xdr:nvSpPr>
        <xdr:cNvPr id="79" name="楕円 78"/>
        <xdr:cNvSpPr/>
      </xdr:nvSpPr>
      <xdr:spPr>
        <a:xfrm>
          <a:off x="4203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157480</xdr:rowOff>
    </xdr:from>
    <xdr:ext cx="534670" cy="258445"/>
    <xdr:sp macro="" textlink="">
      <xdr:nvSpPr>
        <xdr:cNvPr id="80" name="議会費該当値テキスト"/>
        <xdr:cNvSpPr txBox="1"/>
      </xdr:nvSpPr>
      <xdr:spPr>
        <a:xfrm>
          <a:off x="4305300" y="6107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71755</xdr:rowOff>
    </xdr:from>
    <xdr:to xmlns:xdr="http://schemas.openxmlformats.org/drawingml/2006/spreadsheetDrawing">
      <xdr:col>20</xdr:col>
      <xdr:colOff>38100</xdr:colOff>
      <xdr:row>38</xdr:row>
      <xdr:rowOff>1905</xdr:rowOff>
    </xdr:to>
    <xdr:sp macro="" textlink="">
      <xdr:nvSpPr>
        <xdr:cNvPr id="81" name="楕円 80"/>
        <xdr:cNvSpPr/>
      </xdr:nvSpPr>
      <xdr:spPr>
        <a:xfrm>
          <a:off x="3444875" y="61868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164465</xdr:rowOff>
    </xdr:from>
    <xdr:ext cx="534035" cy="258445"/>
    <xdr:sp macro="" textlink="">
      <xdr:nvSpPr>
        <xdr:cNvPr id="82" name="テキスト ボックス 81"/>
        <xdr:cNvSpPr txBox="1"/>
      </xdr:nvSpPr>
      <xdr:spPr>
        <a:xfrm>
          <a:off x="3244215" y="6279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45720</xdr:rowOff>
    </xdr:from>
    <xdr:to xmlns:xdr="http://schemas.openxmlformats.org/drawingml/2006/spreadsheetDrawing">
      <xdr:col>15</xdr:col>
      <xdr:colOff>101600</xdr:colOff>
      <xdr:row>37</xdr:row>
      <xdr:rowOff>147320</xdr:rowOff>
    </xdr:to>
    <xdr:sp macro="" textlink="">
      <xdr:nvSpPr>
        <xdr:cNvPr id="83" name="楕円 82"/>
        <xdr:cNvSpPr/>
      </xdr:nvSpPr>
      <xdr:spPr>
        <a:xfrm>
          <a:off x="2619375"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138430</xdr:rowOff>
    </xdr:from>
    <xdr:ext cx="534035" cy="258445"/>
    <xdr:sp macro="" textlink="">
      <xdr:nvSpPr>
        <xdr:cNvPr id="84" name="テキスト ボックス 83"/>
        <xdr:cNvSpPr txBox="1"/>
      </xdr:nvSpPr>
      <xdr:spPr>
        <a:xfrm>
          <a:off x="2434590" y="6253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51435</xdr:rowOff>
    </xdr:from>
    <xdr:to xmlns:xdr="http://schemas.openxmlformats.org/drawingml/2006/spreadsheetDrawing">
      <xdr:col>10</xdr:col>
      <xdr:colOff>165100</xdr:colOff>
      <xdr:row>37</xdr:row>
      <xdr:rowOff>153670</xdr:rowOff>
    </xdr:to>
    <xdr:sp macro="" textlink="">
      <xdr:nvSpPr>
        <xdr:cNvPr id="85" name="楕円 84"/>
        <xdr:cNvSpPr/>
      </xdr:nvSpPr>
      <xdr:spPr>
        <a:xfrm>
          <a:off x="1809750" y="6166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144145</xdr:rowOff>
    </xdr:from>
    <xdr:ext cx="534035" cy="258445"/>
    <xdr:sp macro="" textlink="">
      <xdr:nvSpPr>
        <xdr:cNvPr id="86" name="テキスト ボックス 85"/>
        <xdr:cNvSpPr txBox="1"/>
      </xdr:nvSpPr>
      <xdr:spPr>
        <a:xfrm>
          <a:off x="1609090" y="6259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53975</xdr:rowOff>
    </xdr:from>
    <xdr:to xmlns:xdr="http://schemas.openxmlformats.org/drawingml/2006/spreadsheetDrawing">
      <xdr:col>6</xdr:col>
      <xdr:colOff>38100</xdr:colOff>
      <xdr:row>37</xdr:row>
      <xdr:rowOff>154940</xdr:rowOff>
    </xdr:to>
    <xdr:sp macro="" textlink="">
      <xdr:nvSpPr>
        <xdr:cNvPr id="87" name="楕円 86"/>
        <xdr:cNvSpPr/>
      </xdr:nvSpPr>
      <xdr:spPr>
        <a:xfrm>
          <a:off x="1000125" y="6169025"/>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146050</xdr:rowOff>
    </xdr:from>
    <xdr:ext cx="534035" cy="258445"/>
    <xdr:sp macro="" textlink="">
      <xdr:nvSpPr>
        <xdr:cNvPr id="88" name="テキスト ボックス 87"/>
        <xdr:cNvSpPr txBox="1"/>
      </xdr:nvSpPr>
      <xdr:spPr>
        <a:xfrm>
          <a:off x="799465" y="6261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89" name="正方形/長方形 88"/>
        <xdr:cNvSpPr/>
      </xdr:nvSpPr>
      <xdr:spPr>
        <a:xfrm>
          <a:off x="698500" y="7162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81915</xdr:rowOff>
    </xdr:to>
    <xdr:sp macro="" textlink="">
      <xdr:nvSpPr>
        <xdr:cNvPr id="96" name="正方形/長方形 95"/>
        <xdr:cNvSpPr/>
      </xdr:nvSpPr>
      <xdr:spPr>
        <a:xfrm>
          <a:off x="698500" y="7956550"/>
          <a:ext cx="4305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49885" cy="224790"/>
    <xdr:sp macro="" textlink="">
      <xdr:nvSpPr>
        <xdr:cNvPr id="97" name="テキスト ボックス 96"/>
        <xdr:cNvSpPr txBox="1"/>
      </xdr:nvSpPr>
      <xdr:spPr>
        <a:xfrm>
          <a:off x="676275" y="7771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81915</xdr:rowOff>
    </xdr:from>
    <xdr:to xmlns:xdr="http://schemas.openxmlformats.org/drawingml/2006/spreadsheetDrawing">
      <xdr:col>28</xdr:col>
      <xdr:colOff>114300</xdr:colOff>
      <xdr:row>61</xdr:row>
      <xdr:rowOff>81915</xdr:rowOff>
    </xdr:to>
    <xdr:cxnSp macro="">
      <xdr:nvCxnSpPr>
        <xdr:cNvPr id="98" name="直線コネクタ 97"/>
        <xdr:cNvCxnSpPr/>
      </xdr:nvCxnSpPr>
      <xdr:spPr>
        <a:xfrm>
          <a:off x="698500" y="10159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698500" y="9721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168275</xdr:rowOff>
    </xdr:from>
    <xdr:ext cx="248920" cy="258445"/>
    <xdr:sp macro="" textlink="">
      <xdr:nvSpPr>
        <xdr:cNvPr id="100" name="テキスト ボックス 99"/>
        <xdr:cNvSpPr txBox="1"/>
      </xdr:nvSpPr>
      <xdr:spPr>
        <a:xfrm>
          <a:off x="481330" y="95853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698500" y="9277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5165" cy="257810"/>
    <xdr:sp macro="" textlink="">
      <xdr:nvSpPr>
        <xdr:cNvPr id="102" name="テキスト ボックス 101"/>
        <xdr:cNvSpPr txBox="1"/>
      </xdr:nvSpPr>
      <xdr:spPr>
        <a:xfrm>
          <a:off x="76200" y="91414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81915</xdr:rowOff>
    </xdr:from>
    <xdr:to xmlns:xdr="http://schemas.openxmlformats.org/drawingml/2006/spreadsheetDrawing">
      <xdr:col>28</xdr:col>
      <xdr:colOff>114300</xdr:colOff>
      <xdr:row>53</xdr:row>
      <xdr:rowOff>81915</xdr:rowOff>
    </xdr:to>
    <xdr:cxnSp macro="">
      <xdr:nvCxnSpPr>
        <xdr:cNvPr id="103" name="直線コネクタ 102"/>
        <xdr:cNvCxnSpPr/>
      </xdr:nvCxnSpPr>
      <xdr:spPr>
        <a:xfrm>
          <a:off x="698500" y="88385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111125</xdr:rowOff>
    </xdr:from>
    <xdr:ext cx="685165" cy="258445"/>
    <xdr:sp macro="" textlink="">
      <xdr:nvSpPr>
        <xdr:cNvPr id="104" name="テキスト ボックス 103"/>
        <xdr:cNvSpPr txBox="1"/>
      </xdr:nvSpPr>
      <xdr:spPr>
        <a:xfrm>
          <a:off x="76200" y="87026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698500" y="84010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168275</xdr:rowOff>
    </xdr:from>
    <xdr:ext cx="685165" cy="258445"/>
    <xdr:sp macro="" textlink="">
      <xdr:nvSpPr>
        <xdr:cNvPr id="106" name="テキスト ボックス 105"/>
        <xdr:cNvSpPr txBox="1"/>
      </xdr:nvSpPr>
      <xdr:spPr>
        <a:xfrm>
          <a:off x="76200" y="82645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698500" y="7956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7810"/>
    <xdr:sp macro="" textlink="">
      <xdr:nvSpPr>
        <xdr:cNvPr id="108" name="テキスト ボックス 107"/>
        <xdr:cNvSpPr txBox="1"/>
      </xdr:nvSpPr>
      <xdr:spPr>
        <a:xfrm>
          <a:off x="76200" y="78206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81915</xdr:rowOff>
    </xdr:to>
    <xdr:sp macro="" textlink="">
      <xdr:nvSpPr>
        <xdr:cNvPr id="109" name="総務費グラフ枠"/>
        <xdr:cNvSpPr/>
      </xdr:nvSpPr>
      <xdr:spPr>
        <a:xfrm>
          <a:off x="698500" y="7956550"/>
          <a:ext cx="4305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48895</xdr:rowOff>
    </xdr:from>
    <xdr:to xmlns:xdr="http://schemas.openxmlformats.org/drawingml/2006/spreadsheetDrawing">
      <xdr:col>24</xdr:col>
      <xdr:colOff>62865</xdr:colOff>
      <xdr:row>58</xdr:row>
      <xdr:rowOff>114300</xdr:rowOff>
    </xdr:to>
    <xdr:cxnSp macro="">
      <xdr:nvCxnSpPr>
        <xdr:cNvPr id="110" name="直線コネクタ 109"/>
        <xdr:cNvCxnSpPr/>
      </xdr:nvCxnSpPr>
      <xdr:spPr>
        <a:xfrm flipV="1">
          <a:off x="4252595" y="831024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118745</xdr:rowOff>
    </xdr:from>
    <xdr:ext cx="598805" cy="257810"/>
    <xdr:sp macro="" textlink="">
      <xdr:nvSpPr>
        <xdr:cNvPr id="111" name="総務費最小値テキスト"/>
        <xdr:cNvSpPr txBox="1"/>
      </xdr:nvSpPr>
      <xdr:spPr>
        <a:xfrm>
          <a:off x="4305300" y="97008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114300</xdr:rowOff>
    </xdr:from>
    <xdr:to xmlns:xdr="http://schemas.openxmlformats.org/drawingml/2006/spreadsheetDrawing">
      <xdr:col>24</xdr:col>
      <xdr:colOff>152400</xdr:colOff>
      <xdr:row>58</xdr:row>
      <xdr:rowOff>114300</xdr:rowOff>
    </xdr:to>
    <xdr:cxnSp macro="">
      <xdr:nvCxnSpPr>
        <xdr:cNvPr id="112" name="直線コネクタ 111"/>
        <xdr:cNvCxnSpPr/>
      </xdr:nvCxnSpPr>
      <xdr:spPr>
        <a:xfrm>
          <a:off x="4181475" y="9696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167005</xdr:rowOff>
    </xdr:from>
    <xdr:ext cx="690245" cy="258445"/>
    <xdr:sp macro="" textlink="">
      <xdr:nvSpPr>
        <xdr:cNvPr id="113" name="総務費最大値テキスト"/>
        <xdr:cNvSpPr txBox="1"/>
      </xdr:nvSpPr>
      <xdr:spPr>
        <a:xfrm>
          <a:off x="4305300" y="809815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6,393,994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48895</xdr:rowOff>
    </xdr:from>
    <xdr:to xmlns:xdr="http://schemas.openxmlformats.org/drawingml/2006/spreadsheetDrawing">
      <xdr:col>24</xdr:col>
      <xdr:colOff>152400</xdr:colOff>
      <xdr:row>50</xdr:row>
      <xdr:rowOff>48895</xdr:rowOff>
    </xdr:to>
    <xdr:cxnSp macro="">
      <xdr:nvCxnSpPr>
        <xdr:cNvPr id="114" name="直線コネクタ 113"/>
        <xdr:cNvCxnSpPr/>
      </xdr:nvCxnSpPr>
      <xdr:spPr>
        <a:xfrm>
          <a:off x="4181475" y="83102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58</xdr:row>
      <xdr:rowOff>12065</xdr:rowOff>
    </xdr:from>
    <xdr:to xmlns:xdr="http://schemas.openxmlformats.org/drawingml/2006/spreadsheetDrawing">
      <xdr:col>24</xdr:col>
      <xdr:colOff>63500</xdr:colOff>
      <xdr:row>58</xdr:row>
      <xdr:rowOff>40005</xdr:rowOff>
    </xdr:to>
    <xdr:cxnSp macro="">
      <xdr:nvCxnSpPr>
        <xdr:cNvPr id="115" name="直線コネクタ 114"/>
        <xdr:cNvCxnSpPr/>
      </xdr:nvCxnSpPr>
      <xdr:spPr>
        <a:xfrm>
          <a:off x="3492500" y="9594215"/>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154305</xdr:rowOff>
    </xdr:from>
    <xdr:ext cx="598805" cy="257810"/>
    <xdr:sp macro="" textlink="">
      <xdr:nvSpPr>
        <xdr:cNvPr id="116" name="総務費平均値テキスト"/>
        <xdr:cNvSpPr txBox="1"/>
      </xdr:nvSpPr>
      <xdr:spPr>
        <a:xfrm>
          <a:off x="4305300" y="957135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17" name="フローチャート: 判断 116"/>
        <xdr:cNvSpPr/>
      </xdr:nvSpPr>
      <xdr:spPr>
        <a:xfrm>
          <a:off x="4203700" y="958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12065</xdr:rowOff>
    </xdr:from>
    <xdr:to xmlns:xdr="http://schemas.openxmlformats.org/drawingml/2006/spreadsheetDrawing">
      <xdr:col>19</xdr:col>
      <xdr:colOff>174625</xdr:colOff>
      <xdr:row>58</xdr:row>
      <xdr:rowOff>40005</xdr:rowOff>
    </xdr:to>
    <xdr:cxnSp macro="">
      <xdr:nvCxnSpPr>
        <xdr:cNvPr id="118" name="直線コネクタ 117"/>
        <xdr:cNvCxnSpPr/>
      </xdr:nvCxnSpPr>
      <xdr:spPr>
        <a:xfrm flipV="1">
          <a:off x="2670175" y="9594215"/>
          <a:ext cx="8223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163830</xdr:rowOff>
    </xdr:from>
    <xdr:to xmlns:xdr="http://schemas.openxmlformats.org/drawingml/2006/spreadsheetDrawing">
      <xdr:col>20</xdr:col>
      <xdr:colOff>38100</xdr:colOff>
      <xdr:row>58</xdr:row>
      <xdr:rowOff>93980</xdr:rowOff>
    </xdr:to>
    <xdr:sp macro="" textlink="">
      <xdr:nvSpPr>
        <xdr:cNvPr id="119" name="フローチャート: 判断 118"/>
        <xdr:cNvSpPr/>
      </xdr:nvSpPr>
      <xdr:spPr>
        <a:xfrm>
          <a:off x="3444875" y="95808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85725</xdr:rowOff>
    </xdr:from>
    <xdr:ext cx="598805" cy="257810"/>
    <xdr:sp macro="" textlink="">
      <xdr:nvSpPr>
        <xdr:cNvPr id="120" name="テキスト ボックス 119"/>
        <xdr:cNvSpPr txBox="1"/>
      </xdr:nvSpPr>
      <xdr:spPr>
        <a:xfrm>
          <a:off x="3211830" y="96678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40005</xdr:rowOff>
    </xdr:from>
    <xdr:to xmlns:xdr="http://schemas.openxmlformats.org/drawingml/2006/spreadsheetDrawing">
      <xdr:col>15</xdr:col>
      <xdr:colOff>50800</xdr:colOff>
      <xdr:row>58</xdr:row>
      <xdr:rowOff>78105</xdr:rowOff>
    </xdr:to>
    <xdr:cxnSp macro="">
      <xdr:nvCxnSpPr>
        <xdr:cNvPr id="121" name="直線コネクタ 120"/>
        <xdr:cNvCxnSpPr/>
      </xdr:nvCxnSpPr>
      <xdr:spPr>
        <a:xfrm flipV="1">
          <a:off x="1860550" y="9622155"/>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24130</xdr:rowOff>
    </xdr:from>
    <xdr:to xmlns:xdr="http://schemas.openxmlformats.org/drawingml/2006/spreadsheetDrawing">
      <xdr:col>15</xdr:col>
      <xdr:colOff>101600</xdr:colOff>
      <xdr:row>58</xdr:row>
      <xdr:rowOff>125730</xdr:rowOff>
    </xdr:to>
    <xdr:sp macro="" textlink="">
      <xdr:nvSpPr>
        <xdr:cNvPr id="122" name="フローチャート: 判断 121"/>
        <xdr:cNvSpPr/>
      </xdr:nvSpPr>
      <xdr:spPr>
        <a:xfrm>
          <a:off x="2619375"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116840</xdr:rowOff>
    </xdr:from>
    <xdr:ext cx="598805" cy="257810"/>
    <xdr:sp macro="" textlink="">
      <xdr:nvSpPr>
        <xdr:cNvPr id="123" name="テキスト ボックス 122"/>
        <xdr:cNvSpPr txBox="1"/>
      </xdr:nvSpPr>
      <xdr:spPr>
        <a:xfrm>
          <a:off x="2402205" y="96989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78105</xdr:rowOff>
    </xdr:from>
    <xdr:to xmlns:xdr="http://schemas.openxmlformats.org/drawingml/2006/spreadsheetDrawing">
      <xdr:col>10</xdr:col>
      <xdr:colOff>114300</xdr:colOff>
      <xdr:row>58</xdr:row>
      <xdr:rowOff>92710</xdr:rowOff>
    </xdr:to>
    <xdr:cxnSp macro="">
      <xdr:nvCxnSpPr>
        <xdr:cNvPr id="124" name="直線コネクタ 123"/>
        <xdr:cNvCxnSpPr/>
      </xdr:nvCxnSpPr>
      <xdr:spPr>
        <a:xfrm flipV="1">
          <a:off x="1047750" y="9660255"/>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24130</xdr:rowOff>
    </xdr:from>
    <xdr:to xmlns:xdr="http://schemas.openxmlformats.org/drawingml/2006/spreadsheetDrawing">
      <xdr:col>10</xdr:col>
      <xdr:colOff>165100</xdr:colOff>
      <xdr:row>58</xdr:row>
      <xdr:rowOff>125730</xdr:rowOff>
    </xdr:to>
    <xdr:sp macro="" textlink="">
      <xdr:nvSpPr>
        <xdr:cNvPr id="125" name="フローチャート: 判断 124"/>
        <xdr:cNvSpPr/>
      </xdr:nvSpPr>
      <xdr:spPr>
        <a:xfrm>
          <a:off x="180975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142240</xdr:rowOff>
    </xdr:from>
    <xdr:ext cx="598805" cy="258445"/>
    <xdr:sp macro="" textlink="">
      <xdr:nvSpPr>
        <xdr:cNvPr id="126" name="テキスト ボックス 125"/>
        <xdr:cNvSpPr txBox="1"/>
      </xdr:nvSpPr>
      <xdr:spPr>
        <a:xfrm>
          <a:off x="1576705" y="93941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24130</xdr:rowOff>
    </xdr:from>
    <xdr:to xmlns:xdr="http://schemas.openxmlformats.org/drawingml/2006/spreadsheetDrawing">
      <xdr:col>6</xdr:col>
      <xdr:colOff>38100</xdr:colOff>
      <xdr:row>58</xdr:row>
      <xdr:rowOff>125730</xdr:rowOff>
    </xdr:to>
    <xdr:sp macro="" textlink="">
      <xdr:nvSpPr>
        <xdr:cNvPr id="127" name="フローチャート: 判断 126"/>
        <xdr:cNvSpPr/>
      </xdr:nvSpPr>
      <xdr:spPr>
        <a:xfrm>
          <a:off x="1000125" y="96062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142240</xdr:rowOff>
    </xdr:from>
    <xdr:ext cx="598805" cy="258445"/>
    <xdr:sp macro="" textlink="">
      <xdr:nvSpPr>
        <xdr:cNvPr id="128" name="テキスト ボックス 127"/>
        <xdr:cNvSpPr txBox="1"/>
      </xdr:nvSpPr>
      <xdr:spPr>
        <a:xfrm>
          <a:off x="767080" y="93941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79375</xdr:rowOff>
    </xdr:from>
    <xdr:ext cx="762000" cy="258445"/>
    <xdr:sp macro="" textlink="">
      <xdr:nvSpPr>
        <xdr:cNvPr id="129" name="テキスト ボックス 128"/>
        <xdr:cNvSpPr txBox="1"/>
      </xdr:nvSpPr>
      <xdr:spPr>
        <a:xfrm>
          <a:off x="40798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79375</xdr:rowOff>
    </xdr:from>
    <xdr:ext cx="762000" cy="258445"/>
    <xdr:sp macro="" textlink="">
      <xdr:nvSpPr>
        <xdr:cNvPr id="130" name="テキスト ボックス 129"/>
        <xdr:cNvSpPr txBox="1"/>
      </xdr:nvSpPr>
      <xdr:spPr>
        <a:xfrm>
          <a:off x="33178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79375</xdr:rowOff>
    </xdr:from>
    <xdr:ext cx="762000" cy="258445"/>
    <xdr:sp macro="" textlink="">
      <xdr:nvSpPr>
        <xdr:cNvPr id="131" name="テキスト ボックス 130"/>
        <xdr:cNvSpPr txBox="1"/>
      </xdr:nvSpPr>
      <xdr:spPr>
        <a:xfrm>
          <a:off x="249555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79375</xdr:rowOff>
    </xdr:from>
    <xdr:ext cx="762000" cy="258445"/>
    <xdr:sp macro="" textlink="">
      <xdr:nvSpPr>
        <xdr:cNvPr id="132" name="テキスト ボックス 131"/>
        <xdr:cNvSpPr txBox="1"/>
      </xdr:nvSpPr>
      <xdr:spPr>
        <a:xfrm>
          <a:off x="16859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79375</xdr:rowOff>
    </xdr:from>
    <xdr:ext cx="762000" cy="258445"/>
    <xdr:sp macro="" textlink="">
      <xdr:nvSpPr>
        <xdr:cNvPr id="133" name="テキスト ボックス 132"/>
        <xdr:cNvSpPr txBox="1"/>
      </xdr:nvSpPr>
      <xdr:spPr>
        <a:xfrm>
          <a:off x="8731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160655</xdr:rowOff>
    </xdr:from>
    <xdr:to xmlns:xdr="http://schemas.openxmlformats.org/drawingml/2006/spreadsheetDrawing">
      <xdr:col>24</xdr:col>
      <xdr:colOff>114300</xdr:colOff>
      <xdr:row>58</xdr:row>
      <xdr:rowOff>90805</xdr:rowOff>
    </xdr:to>
    <xdr:sp macro="" textlink="">
      <xdr:nvSpPr>
        <xdr:cNvPr id="134" name="楕円 133"/>
        <xdr:cNvSpPr/>
      </xdr:nvSpPr>
      <xdr:spPr>
        <a:xfrm>
          <a:off x="4203700" y="9577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120015</xdr:rowOff>
    </xdr:from>
    <xdr:ext cx="598805" cy="257810"/>
    <xdr:sp macro="" textlink="">
      <xdr:nvSpPr>
        <xdr:cNvPr id="135" name="総務費該当値テキスト"/>
        <xdr:cNvSpPr txBox="1"/>
      </xdr:nvSpPr>
      <xdr:spPr>
        <a:xfrm>
          <a:off x="4305300" y="93719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436,010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132715</xdr:rowOff>
    </xdr:from>
    <xdr:to xmlns:xdr="http://schemas.openxmlformats.org/drawingml/2006/spreadsheetDrawing">
      <xdr:col>20</xdr:col>
      <xdr:colOff>38100</xdr:colOff>
      <xdr:row>58</xdr:row>
      <xdr:rowOff>62865</xdr:rowOff>
    </xdr:to>
    <xdr:sp macro="" textlink="">
      <xdr:nvSpPr>
        <xdr:cNvPr id="136" name="楕円 135"/>
        <xdr:cNvSpPr/>
      </xdr:nvSpPr>
      <xdr:spPr>
        <a:xfrm>
          <a:off x="3444875" y="95497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79375</xdr:rowOff>
    </xdr:from>
    <xdr:ext cx="598805" cy="258445"/>
    <xdr:sp macro="" textlink="">
      <xdr:nvSpPr>
        <xdr:cNvPr id="137" name="テキスト ボックス 136"/>
        <xdr:cNvSpPr txBox="1"/>
      </xdr:nvSpPr>
      <xdr:spPr>
        <a:xfrm>
          <a:off x="3211830" y="9331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161290</xdr:rowOff>
    </xdr:from>
    <xdr:to xmlns:xdr="http://schemas.openxmlformats.org/drawingml/2006/spreadsheetDrawing">
      <xdr:col>15</xdr:col>
      <xdr:colOff>101600</xdr:colOff>
      <xdr:row>58</xdr:row>
      <xdr:rowOff>91440</xdr:rowOff>
    </xdr:to>
    <xdr:sp macro="" textlink="">
      <xdr:nvSpPr>
        <xdr:cNvPr id="138" name="楕円 137"/>
        <xdr:cNvSpPr/>
      </xdr:nvSpPr>
      <xdr:spPr>
        <a:xfrm>
          <a:off x="2619375" y="9578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107950</xdr:rowOff>
    </xdr:from>
    <xdr:ext cx="598805" cy="258445"/>
    <xdr:sp macro="" textlink="">
      <xdr:nvSpPr>
        <xdr:cNvPr id="139" name="テキスト ボックス 138"/>
        <xdr:cNvSpPr txBox="1"/>
      </xdr:nvSpPr>
      <xdr:spPr>
        <a:xfrm>
          <a:off x="2402205" y="93599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27940</xdr:rowOff>
    </xdr:from>
    <xdr:to xmlns:xdr="http://schemas.openxmlformats.org/drawingml/2006/spreadsheetDrawing">
      <xdr:col>10</xdr:col>
      <xdr:colOff>165100</xdr:colOff>
      <xdr:row>58</xdr:row>
      <xdr:rowOff>129540</xdr:rowOff>
    </xdr:to>
    <xdr:sp macro="" textlink="">
      <xdr:nvSpPr>
        <xdr:cNvPr id="140" name="楕円 139"/>
        <xdr:cNvSpPr/>
      </xdr:nvSpPr>
      <xdr:spPr>
        <a:xfrm>
          <a:off x="1809750" y="96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120015</xdr:rowOff>
    </xdr:from>
    <xdr:ext cx="598805" cy="257810"/>
    <xdr:sp macro="" textlink="">
      <xdr:nvSpPr>
        <xdr:cNvPr id="141" name="テキスト ボックス 140"/>
        <xdr:cNvSpPr txBox="1"/>
      </xdr:nvSpPr>
      <xdr:spPr>
        <a:xfrm>
          <a:off x="1576705" y="97021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41275</xdr:rowOff>
    </xdr:from>
    <xdr:to xmlns:xdr="http://schemas.openxmlformats.org/drawingml/2006/spreadsheetDrawing">
      <xdr:col>6</xdr:col>
      <xdr:colOff>38100</xdr:colOff>
      <xdr:row>58</xdr:row>
      <xdr:rowOff>142875</xdr:rowOff>
    </xdr:to>
    <xdr:sp macro="" textlink="">
      <xdr:nvSpPr>
        <xdr:cNvPr id="142" name="楕円 141"/>
        <xdr:cNvSpPr/>
      </xdr:nvSpPr>
      <xdr:spPr>
        <a:xfrm>
          <a:off x="1000125" y="96234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133985</xdr:rowOff>
    </xdr:from>
    <xdr:ext cx="598805" cy="258445"/>
    <xdr:sp macro="" textlink="">
      <xdr:nvSpPr>
        <xdr:cNvPr id="143" name="テキスト ボックス 142"/>
        <xdr:cNvSpPr txBox="1"/>
      </xdr:nvSpPr>
      <xdr:spPr>
        <a:xfrm>
          <a:off x="767080" y="97161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31115</xdr:rowOff>
    </xdr:to>
    <xdr:sp macro="" textlink="">
      <xdr:nvSpPr>
        <xdr:cNvPr id="144" name="正方形/長方形 143"/>
        <xdr:cNvSpPr/>
      </xdr:nvSpPr>
      <xdr:spPr>
        <a:xfrm>
          <a:off x="698500" y="10464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2550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2550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74625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74625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279400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79400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79375</xdr:rowOff>
    </xdr:to>
    <xdr:sp macro="" textlink="">
      <xdr:nvSpPr>
        <xdr:cNvPr id="151" name="正方形/長方形 150"/>
        <xdr:cNvSpPr/>
      </xdr:nvSpPr>
      <xdr:spPr>
        <a:xfrm>
          <a:off x="698500" y="11258550"/>
          <a:ext cx="4305300"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49885" cy="224790"/>
    <xdr:sp macro="" textlink="">
      <xdr:nvSpPr>
        <xdr:cNvPr id="152" name="テキスト ボックス 151"/>
        <xdr:cNvSpPr txBox="1"/>
      </xdr:nvSpPr>
      <xdr:spPr>
        <a:xfrm>
          <a:off x="676275" y="11073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79375</xdr:rowOff>
    </xdr:from>
    <xdr:to xmlns:xdr="http://schemas.openxmlformats.org/drawingml/2006/spreadsheetDrawing">
      <xdr:col>28</xdr:col>
      <xdr:colOff>114300</xdr:colOff>
      <xdr:row>81</xdr:row>
      <xdr:rowOff>79375</xdr:rowOff>
    </xdr:to>
    <xdr:cxnSp macro="">
      <xdr:nvCxnSpPr>
        <xdr:cNvPr id="153" name="直線コネクタ 152"/>
        <xdr:cNvCxnSpPr/>
      </xdr:nvCxnSpPr>
      <xdr:spPr>
        <a:xfrm>
          <a:off x="6985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107315</xdr:rowOff>
    </xdr:from>
    <xdr:ext cx="248920" cy="249555"/>
    <xdr:sp macro="" textlink="">
      <xdr:nvSpPr>
        <xdr:cNvPr id="154" name="テキスト ボックス 153"/>
        <xdr:cNvSpPr txBox="1"/>
      </xdr:nvSpPr>
      <xdr:spPr>
        <a:xfrm>
          <a:off x="481330" y="13321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42545</xdr:rowOff>
    </xdr:from>
    <xdr:to xmlns:xdr="http://schemas.openxmlformats.org/drawingml/2006/spreadsheetDrawing">
      <xdr:col>28</xdr:col>
      <xdr:colOff>114300</xdr:colOff>
      <xdr:row>79</xdr:row>
      <xdr:rowOff>42545</xdr:rowOff>
    </xdr:to>
    <xdr:cxnSp macro="">
      <xdr:nvCxnSpPr>
        <xdr:cNvPr id="155" name="直線コネクタ 154"/>
        <xdr:cNvCxnSpPr/>
      </xdr:nvCxnSpPr>
      <xdr:spPr>
        <a:xfrm>
          <a:off x="698500" y="130917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71120</xdr:rowOff>
    </xdr:from>
    <xdr:ext cx="595630" cy="249555"/>
    <xdr:sp macro="" textlink="">
      <xdr:nvSpPr>
        <xdr:cNvPr id="156" name="テキスト ボックス 155"/>
        <xdr:cNvSpPr txBox="1"/>
      </xdr:nvSpPr>
      <xdr:spPr>
        <a:xfrm>
          <a:off x="166370" y="1295527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5715</xdr:rowOff>
    </xdr:from>
    <xdr:to xmlns:xdr="http://schemas.openxmlformats.org/drawingml/2006/spreadsheetDrawing">
      <xdr:col>28</xdr:col>
      <xdr:colOff>114300</xdr:colOff>
      <xdr:row>77</xdr:row>
      <xdr:rowOff>5715</xdr:rowOff>
    </xdr:to>
    <xdr:cxnSp macro="">
      <xdr:nvCxnSpPr>
        <xdr:cNvPr id="157" name="直線コネクタ 156"/>
        <xdr:cNvCxnSpPr/>
      </xdr:nvCxnSpPr>
      <xdr:spPr>
        <a:xfrm>
          <a:off x="698500" y="12724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34290</xdr:rowOff>
    </xdr:from>
    <xdr:ext cx="595630" cy="249555"/>
    <xdr:sp macro="" textlink="">
      <xdr:nvSpPr>
        <xdr:cNvPr id="158" name="テキスト ボックス 157"/>
        <xdr:cNvSpPr txBox="1"/>
      </xdr:nvSpPr>
      <xdr:spPr>
        <a:xfrm>
          <a:off x="166370" y="1258824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698500" y="123634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168275</xdr:rowOff>
    </xdr:from>
    <xdr:ext cx="595630" cy="255270"/>
    <xdr:sp macro="" textlink="">
      <xdr:nvSpPr>
        <xdr:cNvPr id="160" name="テキスト ボックス 159"/>
        <xdr:cNvSpPr txBox="1"/>
      </xdr:nvSpPr>
      <xdr:spPr>
        <a:xfrm>
          <a:off x="166370" y="12226925"/>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100965</xdr:rowOff>
    </xdr:from>
    <xdr:to xmlns:xdr="http://schemas.openxmlformats.org/drawingml/2006/spreadsheetDrawing">
      <xdr:col>28</xdr:col>
      <xdr:colOff>114300</xdr:colOff>
      <xdr:row>72</xdr:row>
      <xdr:rowOff>100965</xdr:rowOff>
    </xdr:to>
    <xdr:cxnSp macro="">
      <xdr:nvCxnSpPr>
        <xdr:cNvPr id="161" name="直線コネクタ 160"/>
        <xdr:cNvCxnSpPr/>
      </xdr:nvCxnSpPr>
      <xdr:spPr>
        <a:xfrm>
          <a:off x="698500" y="11994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5630" cy="258445"/>
    <xdr:sp macro="" textlink="">
      <xdr:nvSpPr>
        <xdr:cNvPr id="162" name="テキスト ボックス 161"/>
        <xdr:cNvSpPr txBox="1"/>
      </xdr:nvSpPr>
      <xdr:spPr>
        <a:xfrm>
          <a:off x="166370" y="11859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62865</xdr:rowOff>
    </xdr:from>
    <xdr:to xmlns:xdr="http://schemas.openxmlformats.org/drawingml/2006/spreadsheetDrawing">
      <xdr:col>28</xdr:col>
      <xdr:colOff>114300</xdr:colOff>
      <xdr:row>70</xdr:row>
      <xdr:rowOff>62865</xdr:rowOff>
    </xdr:to>
    <xdr:cxnSp macro="">
      <xdr:nvCxnSpPr>
        <xdr:cNvPr id="163" name="直線コネクタ 162"/>
        <xdr:cNvCxnSpPr/>
      </xdr:nvCxnSpPr>
      <xdr:spPr>
        <a:xfrm>
          <a:off x="698500" y="116262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92710</xdr:rowOff>
    </xdr:from>
    <xdr:ext cx="685165" cy="258445"/>
    <xdr:sp macro="" textlink="">
      <xdr:nvSpPr>
        <xdr:cNvPr id="164" name="テキスト ボックス 163"/>
        <xdr:cNvSpPr txBox="1"/>
      </xdr:nvSpPr>
      <xdr:spPr>
        <a:xfrm>
          <a:off x="76200" y="11490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698500" y="11258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7810"/>
    <xdr:sp macro="" textlink="">
      <xdr:nvSpPr>
        <xdr:cNvPr id="166" name="テキスト ボックス 165"/>
        <xdr:cNvSpPr txBox="1"/>
      </xdr:nvSpPr>
      <xdr:spPr>
        <a:xfrm>
          <a:off x="76200" y="111226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79375</xdr:rowOff>
    </xdr:to>
    <xdr:sp macro="" textlink="">
      <xdr:nvSpPr>
        <xdr:cNvPr id="167" name="民生費グラフ枠"/>
        <xdr:cNvSpPr/>
      </xdr:nvSpPr>
      <xdr:spPr>
        <a:xfrm>
          <a:off x="698500" y="11258550"/>
          <a:ext cx="4305300"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40005</xdr:rowOff>
    </xdr:from>
    <xdr:to xmlns:xdr="http://schemas.openxmlformats.org/drawingml/2006/spreadsheetDrawing">
      <xdr:col>24</xdr:col>
      <xdr:colOff>62865</xdr:colOff>
      <xdr:row>79</xdr:row>
      <xdr:rowOff>134620</xdr:rowOff>
    </xdr:to>
    <xdr:cxnSp macro="">
      <xdr:nvCxnSpPr>
        <xdr:cNvPr id="168" name="直線コネクタ 167"/>
        <xdr:cNvCxnSpPr/>
      </xdr:nvCxnSpPr>
      <xdr:spPr>
        <a:xfrm flipV="1">
          <a:off x="4252595" y="1176845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137795</xdr:rowOff>
    </xdr:from>
    <xdr:ext cx="598805" cy="249555"/>
    <xdr:sp macro="" textlink="">
      <xdr:nvSpPr>
        <xdr:cNvPr id="169" name="民生費最小値テキスト"/>
        <xdr:cNvSpPr txBox="1"/>
      </xdr:nvSpPr>
      <xdr:spPr>
        <a:xfrm>
          <a:off x="4305300" y="131870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134620</xdr:rowOff>
    </xdr:from>
    <xdr:to xmlns:xdr="http://schemas.openxmlformats.org/drawingml/2006/spreadsheetDrawing">
      <xdr:col>24</xdr:col>
      <xdr:colOff>152400</xdr:colOff>
      <xdr:row>79</xdr:row>
      <xdr:rowOff>134620</xdr:rowOff>
    </xdr:to>
    <xdr:cxnSp macro="">
      <xdr:nvCxnSpPr>
        <xdr:cNvPr id="170" name="直線コネクタ 169"/>
        <xdr:cNvCxnSpPr/>
      </xdr:nvCxnSpPr>
      <xdr:spPr>
        <a:xfrm>
          <a:off x="4181475" y="131838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158115</xdr:rowOff>
    </xdr:from>
    <xdr:ext cx="598805" cy="258445"/>
    <xdr:sp macro="" textlink="">
      <xdr:nvSpPr>
        <xdr:cNvPr id="171" name="民生費最大値テキスト"/>
        <xdr:cNvSpPr txBox="1"/>
      </xdr:nvSpPr>
      <xdr:spPr>
        <a:xfrm>
          <a:off x="4305300" y="115563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922,312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40005</xdr:rowOff>
    </xdr:from>
    <xdr:to xmlns:xdr="http://schemas.openxmlformats.org/drawingml/2006/spreadsheetDrawing">
      <xdr:col>24</xdr:col>
      <xdr:colOff>152400</xdr:colOff>
      <xdr:row>71</xdr:row>
      <xdr:rowOff>40005</xdr:rowOff>
    </xdr:to>
    <xdr:cxnSp macro="">
      <xdr:nvCxnSpPr>
        <xdr:cNvPr id="172" name="直線コネクタ 171"/>
        <xdr:cNvCxnSpPr/>
      </xdr:nvCxnSpPr>
      <xdr:spPr>
        <a:xfrm>
          <a:off x="4181475" y="117684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125730</xdr:rowOff>
    </xdr:from>
    <xdr:to xmlns:xdr="http://schemas.openxmlformats.org/drawingml/2006/spreadsheetDrawing">
      <xdr:col>24</xdr:col>
      <xdr:colOff>63500</xdr:colOff>
      <xdr:row>79</xdr:row>
      <xdr:rowOff>15240</xdr:rowOff>
    </xdr:to>
    <xdr:cxnSp macro="">
      <xdr:nvCxnSpPr>
        <xdr:cNvPr id="173" name="直線コネクタ 172"/>
        <xdr:cNvCxnSpPr/>
      </xdr:nvCxnSpPr>
      <xdr:spPr>
        <a:xfrm flipV="1">
          <a:off x="3492500" y="13009880"/>
          <a:ext cx="762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75565</xdr:rowOff>
    </xdr:from>
    <xdr:ext cx="598805" cy="249555"/>
    <xdr:sp macro="" textlink="">
      <xdr:nvSpPr>
        <xdr:cNvPr id="174" name="民生費平均値テキスト"/>
        <xdr:cNvSpPr txBox="1"/>
      </xdr:nvSpPr>
      <xdr:spPr>
        <a:xfrm>
          <a:off x="4305300" y="12794615"/>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53975</xdr:rowOff>
    </xdr:from>
    <xdr:to xmlns:xdr="http://schemas.openxmlformats.org/drawingml/2006/spreadsheetDrawing">
      <xdr:col>24</xdr:col>
      <xdr:colOff>114300</xdr:colOff>
      <xdr:row>78</xdr:row>
      <xdr:rowOff>151765</xdr:rowOff>
    </xdr:to>
    <xdr:sp macro="" textlink="">
      <xdr:nvSpPr>
        <xdr:cNvPr id="175" name="フローチャート: 判断 174"/>
        <xdr:cNvSpPr/>
      </xdr:nvSpPr>
      <xdr:spPr>
        <a:xfrm>
          <a:off x="4203700" y="12938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15240</xdr:rowOff>
    </xdr:from>
    <xdr:to xmlns:xdr="http://schemas.openxmlformats.org/drawingml/2006/spreadsheetDrawing">
      <xdr:col>19</xdr:col>
      <xdr:colOff>174625</xdr:colOff>
      <xdr:row>79</xdr:row>
      <xdr:rowOff>33655</xdr:rowOff>
    </xdr:to>
    <xdr:cxnSp macro="">
      <xdr:nvCxnSpPr>
        <xdr:cNvPr id="176" name="直線コネクタ 175"/>
        <xdr:cNvCxnSpPr/>
      </xdr:nvCxnSpPr>
      <xdr:spPr>
        <a:xfrm flipV="1">
          <a:off x="2670175" y="13064490"/>
          <a:ext cx="8223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93980</xdr:rowOff>
    </xdr:from>
    <xdr:to xmlns:xdr="http://schemas.openxmlformats.org/drawingml/2006/spreadsheetDrawing">
      <xdr:col>20</xdr:col>
      <xdr:colOff>38100</xdr:colOff>
      <xdr:row>79</xdr:row>
      <xdr:rowOff>27305</xdr:rowOff>
    </xdr:to>
    <xdr:sp macro="" textlink="">
      <xdr:nvSpPr>
        <xdr:cNvPr id="177" name="フローチャート: 判断 176"/>
        <xdr:cNvSpPr/>
      </xdr:nvSpPr>
      <xdr:spPr>
        <a:xfrm>
          <a:off x="3444875" y="1297813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42545</xdr:rowOff>
    </xdr:from>
    <xdr:ext cx="598805" cy="249555"/>
    <xdr:sp macro="" textlink="">
      <xdr:nvSpPr>
        <xdr:cNvPr id="178" name="テキスト ボックス 177"/>
        <xdr:cNvSpPr txBox="1"/>
      </xdr:nvSpPr>
      <xdr:spPr>
        <a:xfrm>
          <a:off x="3211830" y="127615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28575</xdr:rowOff>
    </xdr:from>
    <xdr:to xmlns:xdr="http://schemas.openxmlformats.org/drawingml/2006/spreadsheetDrawing">
      <xdr:col>15</xdr:col>
      <xdr:colOff>50800</xdr:colOff>
      <xdr:row>79</xdr:row>
      <xdr:rowOff>33655</xdr:rowOff>
    </xdr:to>
    <xdr:cxnSp macro="">
      <xdr:nvCxnSpPr>
        <xdr:cNvPr id="179" name="直線コネクタ 178"/>
        <xdr:cNvCxnSpPr/>
      </xdr:nvCxnSpPr>
      <xdr:spPr>
        <a:xfrm>
          <a:off x="1860550" y="1307782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126365</xdr:rowOff>
    </xdr:from>
    <xdr:to xmlns:xdr="http://schemas.openxmlformats.org/drawingml/2006/spreadsheetDrawing">
      <xdr:col>15</xdr:col>
      <xdr:colOff>101600</xdr:colOff>
      <xdr:row>79</xdr:row>
      <xdr:rowOff>59055</xdr:rowOff>
    </xdr:to>
    <xdr:sp macro="" textlink="">
      <xdr:nvSpPr>
        <xdr:cNvPr id="180" name="フローチャート: 判断 179"/>
        <xdr:cNvSpPr/>
      </xdr:nvSpPr>
      <xdr:spPr>
        <a:xfrm>
          <a:off x="2619375" y="13010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74295</xdr:rowOff>
    </xdr:from>
    <xdr:ext cx="598805" cy="249555"/>
    <xdr:sp macro="" textlink="">
      <xdr:nvSpPr>
        <xdr:cNvPr id="181" name="テキスト ボックス 180"/>
        <xdr:cNvSpPr txBox="1"/>
      </xdr:nvSpPr>
      <xdr:spPr>
        <a:xfrm>
          <a:off x="2402205" y="127933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79</xdr:row>
      <xdr:rowOff>28575</xdr:rowOff>
    </xdr:from>
    <xdr:to xmlns:xdr="http://schemas.openxmlformats.org/drawingml/2006/spreadsheetDrawing">
      <xdr:col>10</xdr:col>
      <xdr:colOff>114300</xdr:colOff>
      <xdr:row>79</xdr:row>
      <xdr:rowOff>42545</xdr:rowOff>
    </xdr:to>
    <xdr:cxnSp macro="">
      <xdr:nvCxnSpPr>
        <xdr:cNvPr id="182" name="直線コネクタ 181"/>
        <xdr:cNvCxnSpPr/>
      </xdr:nvCxnSpPr>
      <xdr:spPr>
        <a:xfrm flipV="1">
          <a:off x="1047750" y="13077825"/>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142875</xdr:rowOff>
    </xdr:from>
    <xdr:to xmlns:xdr="http://schemas.openxmlformats.org/drawingml/2006/spreadsheetDrawing">
      <xdr:col>10</xdr:col>
      <xdr:colOff>165100</xdr:colOff>
      <xdr:row>79</xdr:row>
      <xdr:rowOff>75565</xdr:rowOff>
    </xdr:to>
    <xdr:sp macro="" textlink="">
      <xdr:nvSpPr>
        <xdr:cNvPr id="183" name="フローチャート: 判断 182"/>
        <xdr:cNvSpPr/>
      </xdr:nvSpPr>
      <xdr:spPr>
        <a:xfrm>
          <a:off x="1809750" y="13027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92075</xdr:rowOff>
    </xdr:from>
    <xdr:ext cx="598805" cy="248920"/>
    <xdr:sp macro="" textlink="">
      <xdr:nvSpPr>
        <xdr:cNvPr id="184" name="テキスト ボックス 183"/>
        <xdr:cNvSpPr txBox="1"/>
      </xdr:nvSpPr>
      <xdr:spPr>
        <a:xfrm>
          <a:off x="1576705" y="1281112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123825</xdr:rowOff>
    </xdr:from>
    <xdr:to xmlns:xdr="http://schemas.openxmlformats.org/drawingml/2006/spreadsheetDrawing">
      <xdr:col>6</xdr:col>
      <xdr:colOff>38100</xdr:colOff>
      <xdr:row>79</xdr:row>
      <xdr:rowOff>56515</xdr:rowOff>
    </xdr:to>
    <xdr:sp macro="" textlink="">
      <xdr:nvSpPr>
        <xdr:cNvPr id="185" name="フローチャート: 判断 184"/>
        <xdr:cNvSpPr/>
      </xdr:nvSpPr>
      <xdr:spPr>
        <a:xfrm>
          <a:off x="1000125" y="130079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71755</xdr:rowOff>
    </xdr:from>
    <xdr:ext cx="598805" cy="249555"/>
    <xdr:sp macro="" textlink="">
      <xdr:nvSpPr>
        <xdr:cNvPr id="186" name="テキスト ボックス 185"/>
        <xdr:cNvSpPr txBox="1"/>
      </xdr:nvSpPr>
      <xdr:spPr>
        <a:xfrm>
          <a:off x="767080" y="127908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76835</xdr:rowOff>
    </xdr:from>
    <xdr:ext cx="762000" cy="249555"/>
    <xdr:sp macro="" textlink="">
      <xdr:nvSpPr>
        <xdr:cNvPr id="187" name="テキスト ボックス 186"/>
        <xdr:cNvSpPr txBox="1"/>
      </xdr:nvSpPr>
      <xdr:spPr>
        <a:xfrm>
          <a:off x="4079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76835</xdr:rowOff>
    </xdr:from>
    <xdr:ext cx="762000" cy="249555"/>
    <xdr:sp macro="" textlink="">
      <xdr:nvSpPr>
        <xdr:cNvPr id="188" name="テキスト ボックス 187"/>
        <xdr:cNvSpPr txBox="1"/>
      </xdr:nvSpPr>
      <xdr:spPr>
        <a:xfrm>
          <a:off x="3317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76835</xdr:rowOff>
    </xdr:from>
    <xdr:ext cx="762000" cy="249555"/>
    <xdr:sp macro="" textlink="">
      <xdr:nvSpPr>
        <xdr:cNvPr id="189" name="テキスト ボックス 188"/>
        <xdr:cNvSpPr txBox="1"/>
      </xdr:nvSpPr>
      <xdr:spPr>
        <a:xfrm>
          <a:off x="24955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76835</xdr:rowOff>
    </xdr:from>
    <xdr:ext cx="762000" cy="249555"/>
    <xdr:sp macro="" textlink="">
      <xdr:nvSpPr>
        <xdr:cNvPr id="190" name="テキスト ボックス 189"/>
        <xdr:cNvSpPr txBox="1"/>
      </xdr:nvSpPr>
      <xdr:spPr>
        <a:xfrm>
          <a:off x="1685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76835</xdr:rowOff>
    </xdr:from>
    <xdr:ext cx="762000" cy="249555"/>
    <xdr:sp macro="" textlink="">
      <xdr:nvSpPr>
        <xdr:cNvPr id="191" name="テキスト ボックス 190"/>
        <xdr:cNvSpPr txBox="1"/>
      </xdr:nvSpPr>
      <xdr:spPr>
        <a:xfrm>
          <a:off x="873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76200</xdr:rowOff>
    </xdr:from>
    <xdr:to xmlns:xdr="http://schemas.openxmlformats.org/drawingml/2006/spreadsheetDrawing">
      <xdr:col>24</xdr:col>
      <xdr:colOff>114300</xdr:colOff>
      <xdr:row>79</xdr:row>
      <xdr:rowOff>8890</xdr:rowOff>
    </xdr:to>
    <xdr:sp macro="" textlink="">
      <xdr:nvSpPr>
        <xdr:cNvPr id="192" name="楕円 191"/>
        <xdr:cNvSpPr/>
      </xdr:nvSpPr>
      <xdr:spPr>
        <a:xfrm>
          <a:off x="4203700" y="12960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55880</xdr:rowOff>
    </xdr:from>
    <xdr:ext cx="598805" cy="248920"/>
    <xdr:sp macro="" textlink="">
      <xdr:nvSpPr>
        <xdr:cNvPr id="193" name="民生費該当値テキスト"/>
        <xdr:cNvSpPr txBox="1"/>
      </xdr:nvSpPr>
      <xdr:spPr>
        <a:xfrm>
          <a:off x="4305300" y="129400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131445</xdr:rowOff>
    </xdr:from>
    <xdr:to xmlns:xdr="http://schemas.openxmlformats.org/drawingml/2006/spreadsheetDrawing">
      <xdr:col>20</xdr:col>
      <xdr:colOff>38100</xdr:colOff>
      <xdr:row>79</xdr:row>
      <xdr:rowOff>64135</xdr:rowOff>
    </xdr:to>
    <xdr:sp macro="" textlink="">
      <xdr:nvSpPr>
        <xdr:cNvPr id="194" name="楕円 193"/>
        <xdr:cNvSpPr/>
      </xdr:nvSpPr>
      <xdr:spPr>
        <a:xfrm>
          <a:off x="3444875" y="130155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55880</xdr:rowOff>
    </xdr:from>
    <xdr:ext cx="598805" cy="248920"/>
    <xdr:sp macro="" textlink="">
      <xdr:nvSpPr>
        <xdr:cNvPr id="195" name="テキスト ボックス 194"/>
        <xdr:cNvSpPr txBox="1"/>
      </xdr:nvSpPr>
      <xdr:spPr>
        <a:xfrm>
          <a:off x="3211830" y="131051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149860</xdr:rowOff>
    </xdr:from>
    <xdr:to xmlns:xdr="http://schemas.openxmlformats.org/drawingml/2006/spreadsheetDrawing">
      <xdr:col>15</xdr:col>
      <xdr:colOff>101600</xdr:colOff>
      <xdr:row>79</xdr:row>
      <xdr:rowOff>83185</xdr:rowOff>
    </xdr:to>
    <xdr:sp macro="" textlink="">
      <xdr:nvSpPr>
        <xdr:cNvPr id="196" name="楕円 195"/>
        <xdr:cNvSpPr/>
      </xdr:nvSpPr>
      <xdr:spPr>
        <a:xfrm>
          <a:off x="2619375" y="130340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73660</xdr:rowOff>
    </xdr:from>
    <xdr:ext cx="598805" cy="249555"/>
    <xdr:sp macro="" textlink="">
      <xdr:nvSpPr>
        <xdr:cNvPr id="197" name="テキスト ボックス 196"/>
        <xdr:cNvSpPr txBox="1"/>
      </xdr:nvSpPr>
      <xdr:spPr>
        <a:xfrm>
          <a:off x="2402205" y="1312291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144780</xdr:rowOff>
    </xdr:from>
    <xdr:to xmlns:xdr="http://schemas.openxmlformats.org/drawingml/2006/spreadsheetDrawing">
      <xdr:col>10</xdr:col>
      <xdr:colOff>165100</xdr:colOff>
      <xdr:row>79</xdr:row>
      <xdr:rowOff>77470</xdr:rowOff>
    </xdr:to>
    <xdr:sp macro="" textlink="">
      <xdr:nvSpPr>
        <xdr:cNvPr id="198" name="楕円 197"/>
        <xdr:cNvSpPr/>
      </xdr:nvSpPr>
      <xdr:spPr>
        <a:xfrm>
          <a:off x="1809750" y="13028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69215</xdr:rowOff>
    </xdr:from>
    <xdr:ext cx="598805" cy="249555"/>
    <xdr:sp macro="" textlink="">
      <xdr:nvSpPr>
        <xdr:cNvPr id="199" name="テキスト ボックス 198"/>
        <xdr:cNvSpPr txBox="1"/>
      </xdr:nvSpPr>
      <xdr:spPr>
        <a:xfrm>
          <a:off x="1576705" y="131184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159385</xdr:rowOff>
    </xdr:from>
    <xdr:to xmlns:xdr="http://schemas.openxmlformats.org/drawingml/2006/spreadsheetDrawing">
      <xdr:col>6</xdr:col>
      <xdr:colOff>38100</xdr:colOff>
      <xdr:row>79</xdr:row>
      <xdr:rowOff>92075</xdr:rowOff>
    </xdr:to>
    <xdr:sp macro="" textlink="">
      <xdr:nvSpPr>
        <xdr:cNvPr id="200" name="楕円 199"/>
        <xdr:cNvSpPr/>
      </xdr:nvSpPr>
      <xdr:spPr>
        <a:xfrm>
          <a:off x="1000125" y="130435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83185</xdr:rowOff>
    </xdr:from>
    <xdr:ext cx="598805" cy="248920"/>
    <xdr:sp macro="" textlink="">
      <xdr:nvSpPr>
        <xdr:cNvPr id="201" name="テキスト ボックス 200"/>
        <xdr:cNvSpPr txBox="1"/>
      </xdr:nvSpPr>
      <xdr:spPr>
        <a:xfrm>
          <a:off x="767080" y="1313243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55245</xdr:rowOff>
    </xdr:from>
    <xdr:to xmlns:xdr="http://schemas.openxmlformats.org/drawingml/2006/spreadsheetDrawing">
      <xdr:col>28</xdr:col>
      <xdr:colOff>114300</xdr:colOff>
      <xdr:row>85</xdr:row>
      <xdr:rowOff>30480</xdr:rowOff>
    </xdr:to>
    <xdr:sp macro="" textlink="">
      <xdr:nvSpPr>
        <xdr:cNvPr id="202" name="正方形/長方形 201"/>
        <xdr:cNvSpPr/>
      </xdr:nvSpPr>
      <xdr:spPr>
        <a:xfrm>
          <a:off x="6985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55245</xdr:rowOff>
    </xdr:from>
    <xdr:to xmlns:xdr="http://schemas.openxmlformats.org/drawingml/2006/spreadsheetDrawing">
      <xdr:col>12</xdr:col>
      <xdr:colOff>127000</xdr:colOff>
      <xdr:row>86</xdr:row>
      <xdr:rowOff>134620</xdr:rowOff>
    </xdr:to>
    <xdr:sp macro="" textlink="">
      <xdr:nvSpPr>
        <xdr:cNvPr id="203" name="正方形/長方形 202"/>
        <xdr:cNvSpPr/>
      </xdr:nvSpPr>
      <xdr:spPr>
        <a:xfrm>
          <a:off x="825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85725</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25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55245</xdr:rowOff>
    </xdr:from>
    <xdr:to xmlns:xdr="http://schemas.openxmlformats.org/drawingml/2006/spreadsheetDrawing">
      <xdr:col>18</xdr:col>
      <xdr:colOff>0</xdr:colOff>
      <xdr:row>86</xdr:row>
      <xdr:rowOff>134620</xdr:rowOff>
    </xdr:to>
    <xdr:sp macro="" textlink="">
      <xdr:nvSpPr>
        <xdr:cNvPr id="205" name="正方形/長方形 204"/>
        <xdr:cNvSpPr/>
      </xdr:nvSpPr>
      <xdr:spPr>
        <a:xfrm>
          <a:off x="1746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85725</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746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55245</xdr:rowOff>
    </xdr:from>
    <xdr:to xmlns:xdr="http://schemas.openxmlformats.org/drawingml/2006/spreadsheetDrawing">
      <xdr:col>24</xdr:col>
      <xdr:colOff>0</xdr:colOff>
      <xdr:row>86</xdr:row>
      <xdr:rowOff>134620</xdr:rowOff>
    </xdr:to>
    <xdr:sp macro="" textlink="">
      <xdr:nvSpPr>
        <xdr:cNvPr id="207" name="正方形/長方形 206"/>
        <xdr:cNvSpPr/>
      </xdr:nvSpPr>
      <xdr:spPr>
        <a:xfrm>
          <a:off x="2794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85725</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794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6985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49885" cy="217170"/>
    <xdr:sp macro="" textlink="">
      <xdr:nvSpPr>
        <xdr:cNvPr id="210" name="テキスト ボックス 209"/>
        <xdr:cNvSpPr txBox="1"/>
      </xdr:nvSpPr>
      <xdr:spPr>
        <a:xfrm>
          <a:off x="6762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698500" y="16501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920" cy="259080"/>
    <xdr:sp macro="" textlink="">
      <xdr:nvSpPr>
        <xdr:cNvPr id="213" name="テキスト ボックス 212"/>
        <xdr:cNvSpPr txBox="1"/>
      </xdr:nvSpPr>
      <xdr:spPr>
        <a:xfrm>
          <a:off x="481330"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698500" y="16174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5630" cy="258445"/>
    <xdr:sp macro="" textlink="">
      <xdr:nvSpPr>
        <xdr:cNvPr id="215" name="テキスト ボックス 214"/>
        <xdr:cNvSpPr txBox="1"/>
      </xdr:nvSpPr>
      <xdr:spPr>
        <a:xfrm>
          <a:off x="166370" y="160318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698500" y="158483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17" name="テキスト ボックス 216"/>
        <xdr:cNvSpPr txBox="1"/>
      </xdr:nvSpPr>
      <xdr:spPr>
        <a:xfrm>
          <a:off x="166370" y="157054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698500" y="15521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8445"/>
    <xdr:sp macro="" textlink="">
      <xdr:nvSpPr>
        <xdr:cNvPr id="219" name="テキスト ボックス 218"/>
        <xdr:cNvSpPr txBox="1"/>
      </xdr:nvSpPr>
      <xdr:spPr>
        <a:xfrm>
          <a:off x="166370" y="15379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698500" y="15194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1" name="テキスト ボックス 220"/>
        <xdr:cNvSpPr txBox="1"/>
      </xdr:nvSpPr>
      <xdr:spPr>
        <a:xfrm>
          <a:off x="166370" y="15052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22" name="直線コネクタ 221"/>
        <xdr:cNvCxnSpPr/>
      </xdr:nvCxnSpPr>
      <xdr:spPr>
        <a:xfrm>
          <a:off x="698500" y="14873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36830</xdr:rowOff>
    </xdr:from>
    <xdr:ext cx="595630" cy="249555"/>
    <xdr:sp macro="" textlink="">
      <xdr:nvSpPr>
        <xdr:cNvPr id="223" name="テキスト ボックス 222"/>
        <xdr:cNvSpPr txBox="1"/>
      </xdr:nvSpPr>
      <xdr:spPr>
        <a:xfrm>
          <a:off x="166370" y="14737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4" name="直線コネクタ 223"/>
        <xdr:cNvCxnSpPr/>
      </xdr:nvCxnSpPr>
      <xdr:spPr>
        <a:xfrm>
          <a:off x="6985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52705</xdr:rowOff>
    </xdr:from>
    <xdr:ext cx="595630" cy="248920"/>
    <xdr:sp macro="" textlink="">
      <xdr:nvSpPr>
        <xdr:cNvPr id="225" name="テキスト ボックス 224"/>
        <xdr:cNvSpPr txBox="1"/>
      </xdr:nvSpPr>
      <xdr:spPr>
        <a:xfrm>
          <a:off x="166370" y="14422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6985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81915</xdr:rowOff>
    </xdr:from>
    <xdr:to xmlns:xdr="http://schemas.openxmlformats.org/drawingml/2006/spreadsheetDrawing">
      <xdr:col>24</xdr:col>
      <xdr:colOff>62865</xdr:colOff>
      <xdr:row>98</xdr:row>
      <xdr:rowOff>140335</xdr:rowOff>
    </xdr:to>
    <xdr:cxnSp macro="">
      <xdr:nvCxnSpPr>
        <xdr:cNvPr id="227" name="直線コネクタ 226"/>
        <xdr:cNvCxnSpPr/>
      </xdr:nvCxnSpPr>
      <xdr:spPr>
        <a:xfrm flipV="1">
          <a:off x="4252595" y="14947265"/>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144145</xdr:rowOff>
    </xdr:from>
    <xdr:ext cx="534670" cy="258445"/>
    <xdr:sp macro="" textlink="">
      <xdr:nvSpPr>
        <xdr:cNvPr id="228" name="衛生費最小値テキスト"/>
        <xdr:cNvSpPr txBox="1"/>
      </xdr:nvSpPr>
      <xdr:spPr>
        <a:xfrm>
          <a:off x="4305300" y="16374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140335</xdr:rowOff>
    </xdr:from>
    <xdr:to xmlns:xdr="http://schemas.openxmlformats.org/drawingml/2006/spreadsheetDrawing">
      <xdr:col>24</xdr:col>
      <xdr:colOff>152400</xdr:colOff>
      <xdr:row>98</xdr:row>
      <xdr:rowOff>140335</xdr:rowOff>
    </xdr:to>
    <xdr:cxnSp macro="">
      <xdr:nvCxnSpPr>
        <xdr:cNvPr id="229" name="直線コネクタ 228"/>
        <xdr:cNvCxnSpPr/>
      </xdr:nvCxnSpPr>
      <xdr:spPr>
        <a:xfrm>
          <a:off x="4181475" y="163709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30480</xdr:rowOff>
    </xdr:from>
    <xdr:ext cx="598805" cy="248920"/>
    <xdr:sp macro="" textlink="">
      <xdr:nvSpPr>
        <xdr:cNvPr id="230" name="衛生費最大値テキスト"/>
        <xdr:cNvSpPr txBox="1"/>
      </xdr:nvSpPr>
      <xdr:spPr>
        <a:xfrm>
          <a:off x="4305300" y="147307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476,697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81915</xdr:rowOff>
    </xdr:from>
    <xdr:to xmlns:xdr="http://schemas.openxmlformats.org/drawingml/2006/spreadsheetDrawing">
      <xdr:col>24</xdr:col>
      <xdr:colOff>152400</xdr:colOff>
      <xdr:row>90</xdr:row>
      <xdr:rowOff>81915</xdr:rowOff>
    </xdr:to>
    <xdr:cxnSp macro="">
      <xdr:nvCxnSpPr>
        <xdr:cNvPr id="231" name="直線コネクタ 230"/>
        <xdr:cNvCxnSpPr/>
      </xdr:nvCxnSpPr>
      <xdr:spPr>
        <a:xfrm>
          <a:off x="4181475" y="149472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78740</xdr:rowOff>
    </xdr:from>
    <xdr:to xmlns:xdr="http://schemas.openxmlformats.org/drawingml/2006/spreadsheetDrawing">
      <xdr:col>24</xdr:col>
      <xdr:colOff>63500</xdr:colOff>
      <xdr:row>98</xdr:row>
      <xdr:rowOff>8255</xdr:rowOff>
    </xdr:to>
    <xdr:cxnSp macro="">
      <xdr:nvCxnSpPr>
        <xdr:cNvPr id="232" name="直線コネクタ 231"/>
        <xdr:cNvCxnSpPr/>
      </xdr:nvCxnSpPr>
      <xdr:spPr>
        <a:xfrm flipV="1">
          <a:off x="3492500" y="16137890"/>
          <a:ext cx="762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156210</xdr:rowOff>
    </xdr:from>
    <xdr:ext cx="598805" cy="258445"/>
    <xdr:sp macro="" textlink="">
      <xdr:nvSpPr>
        <xdr:cNvPr id="233" name="衛生費平均値テキスト"/>
        <xdr:cNvSpPr txBox="1"/>
      </xdr:nvSpPr>
      <xdr:spPr>
        <a:xfrm>
          <a:off x="4305300" y="158724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133350</xdr:rowOff>
    </xdr:from>
    <xdr:to xmlns:xdr="http://schemas.openxmlformats.org/drawingml/2006/spreadsheetDrawing">
      <xdr:col>24</xdr:col>
      <xdr:colOff>114300</xdr:colOff>
      <xdr:row>97</xdr:row>
      <xdr:rowOff>63500</xdr:rowOff>
    </xdr:to>
    <xdr:sp macro="" textlink="">
      <xdr:nvSpPr>
        <xdr:cNvPr id="234" name="フローチャート: 判断 233"/>
        <xdr:cNvSpPr/>
      </xdr:nvSpPr>
      <xdr:spPr>
        <a:xfrm>
          <a:off x="4203700" y="1602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8255</xdr:rowOff>
    </xdr:from>
    <xdr:to xmlns:xdr="http://schemas.openxmlformats.org/drawingml/2006/spreadsheetDrawing">
      <xdr:col>19</xdr:col>
      <xdr:colOff>174625</xdr:colOff>
      <xdr:row>98</xdr:row>
      <xdr:rowOff>48260</xdr:rowOff>
    </xdr:to>
    <xdr:cxnSp macro="">
      <xdr:nvCxnSpPr>
        <xdr:cNvPr id="235" name="直線コネクタ 234"/>
        <xdr:cNvCxnSpPr/>
      </xdr:nvCxnSpPr>
      <xdr:spPr>
        <a:xfrm flipV="1">
          <a:off x="2670175" y="16238855"/>
          <a:ext cx="8223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147955</xdr:rowOff>
    </xdr:from>
    <xdr:to xmlns:xdr="http://schemas.openxmlformats.org/drawingml/2006/spreadsheetDrawing">
      <xdr:col>20</xdr:col>
      <xdr:colOff>38100</xdr:colOff>
      <xdr:row>97</xdr:row>
      <xdr:rowOff>78105</xdr:rowOff>
    </xdr:to>
    <xdr:sp macro="" textlink="">
      <xdr:nvSpPr>
        <xdr:cNvPr id="236" name="フローチャート: 判断 235"/>
        <xdr:cNvSpPr/>
      </xdr:nvSpPr>
      <xdr:spPr>
        <a:xfrm>
          <a:off x="3444875" y="160356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94615</xdr:rowOff>
    </xdr:from>
    <xdr:ext cx="598805" cy="259080"/>
    <xdr:sp macro="" textlink="">
      <xdr:nvSpPr>
        <xdr:cNvPr id="237" name="テキスト ボックス 236"/>
        <xdr:cNvSpPr txBox="1"/>
      </xdr:nvSpPr>
      <xdr:spPr>
        <a:xfrm>
          <a:off x="3211830" y="15810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48260</xdr:rowOff>
    </xdr:from>
    <xdr:to xmlns:xdr="http://schemas.openxmlformats.org/drawingml/2006/spreadsheetDrawing">
      <xdr:col>15</xdr:col>
      <xdr:colOff>50800</xdr:colOff>
      <xdr:row>98</xdr:row>
      <xdr:rowOff>60325</xdr:rowOff>
    </xdr:to>
    <xdr:cxnSp macro="">
      <xdr:nvCxnSpPr>
        <xdr:cNvPr id="238" name="直線コネクタ 237"/>
        <xdr:cNvCxnSpPr/>
      </xdr:nvCxnSpPr>
      <xdr:spPr>
        <a:xfrm flipV="1">
          <a:off x="1860550" y="16278860"/>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9" name="フローチャート: 判断 238"/>
        <xdr:cNvSpPr/>
      </xdr:nvSpPr>
      <xdr:spPr>
        <a:xfrm>
          <a:off x="2619375" y="1608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140335</xdr:rowOff>
    </xdr:from>
    <xdr:ext cx="598805" cy="259080"/>
    <xdr:sp macro="" textlink="">
      <xdr:nvSpPr>
        <xdr:cNvPr id="240" name="テキスト ボックス 239"/>
        <xdr:cNvSpPr txBox="1"/>
      </xdr:nvSpPr>
      <xdr:spPr>
        <a:xfrm>
          <a:off x="2402205" y="15856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96</xdr:row>
      <xdr:rowOff>128270</xdr:rowOff>
    </xdr:from>
    <xdr:to xmlns:xdr="http://schemas.openxmlformats.org/drawingml/2006/spreadsheetDrawing">
      <xdr:col>10</xdr:col>
      <xdr:colOff>114300</xdr:colOff>
      <xdr:row>98</xdr:row>
      <xdr:rowOff>60325</xdr:rowOff>
    </xdr:to>
    <xdr:cxnSp macro="">
      <xdr:nvCxnSpPr>
        <xdr:cNvPr id="241" name="直線コネクタ 240"/>
        <xdr:cNvCxnSpPr/>
      </xdr:nvCxnSpPr>
      <xdr:spPr>
        <a:xfrm>
          <a:off x="1047750" y="16015970"/>
          <a:ext cx="8128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50800</xdr:rowOff>
    </xdr:from>
    <xdr:to xmlns:xdr="http://schemas.openxmlformats.org/drawingml/2006/spreadsheetDrawing">
      <xdr:col>10</xdr:col>
      <xdr:colOff>165100</xdr:colOff>
      <xdr:row>97</xdr:row>
      <xdr:rowOff>152400</xdr:rowOff>
    </xdr:to>
    <xdr:sp macro="" textlink="">
      <xdr:nvSpPr>
        <xdr:cNvPr id="242" name="フローチャート: 判断 241"/>
        <xdr:cNvSpPr/>
      </xdr:nvSpPr>
      <xdr:spPr>
        <a:xfrm>
          <a:off x="1809750" y="1610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168910</xdr:rowOff>
    </xdr:from>
    <xdr:ext cx="598805" cy="258445"/>
    <xdr:sp macro="" textlink="">
      <xdr:nvSpPr>
        <xdr:cNvPr id="243" name="テキスト ボックス 242"/>
        <xdr:cNvSpPr txBox="1"/>
      </xdr:nvSpPr>
      <xdr:spPr>
        <a:xfrm>
          <a:off x="1576705" y="158851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27305</xdr:rowOff>
    </xdr:from>
    <xdr:to xmlns:xdr="http://schemas.openxmlformats.org/drawingml/2006/spreadsheetDrawing">
      <xdr:col>6</xdr:col>
      <xdr:colOff>38100</xdr:colOff>
      <xdr:row>97</xdr:row>
      <xdr:rowOff>128905</xdr:rowOff>
    </xdr:to>
    <xdr:sp macro="" textlink="">
      <xdr:nvSpPr>
        <xdr:cNvPr id="244" name="フローチャート: 判断 243"/>
        <xdr:cNvSpPr/>
      </xdr:nvSpPr>
      <xdr:spPr>
        <a:xfrm>
          <a:off x="1000125" y="160864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120650</xdr:rowOff>
    </xdr:from>
    <xdr:ext cx="598805" cy="258445"/>
    <xdr:sp macro="" textlink="">
      <xdr:nvSpPr>
        <xdr:cNvPr id="245" name="テキスト ボックス 244"/>
        <xdr:cNvSpPr txBox="1"/>
      </xdr:nvSpPr>
      <xdr:spPr>
        <a:xfrm>
          <a:off x="767080" y="16179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79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7" name="テキスト ボックス 246"/>
        <xdr:cNvSpPr txBox="1"/>
      </xdr:nvSpPr>
      <xdr:spPr>
        <a:xfrm>
          <a:off x="3317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4955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85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0" name="テキスト ボックス 249"/>
        <xdr:cNvSpPr txBox="1"/>
      </xdr:nvSpPr>
      <xdr:spPr>
        <a:xfrm>
          <a:off x="873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27940</xdr:rowOff>
    </xdr:from>
    <xdr:to xmlns:xdr="http://schemas.openxmlformats.org/drawingml/2006/spreadsheetDrawing">
      <xdr:col>24</xdr:col>
      <xdr:colOff>114300</xdr:colOff>
      <xdr:row>97</xdr:row>
      <xdr:rowOff>129540</xdr:rowOff>
    </xdr:to>
    <xdr:sp macro="" textlink="">
      <xdr:nvSpPr>
        <xdr:cNvPr id="251" name="楕円 250"/>
        <xdr:cNvSpPr/>
      </xdr:nvSpPr>
      <xdr:spPr>
        <a:xfrm>
          <a:off x="4203700" y="160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6350</xdr:rowOff>
    </xdr:from>
    <xdr:ext cx="598805" cy="258445"/>
    <xdr:sp macro="" textlink="">
      <xdr:nvSpPr>
        <xdr:cNvPr id="252" name="衛生費該当値テキスト"/>
        <xdr:cNvSpPr txBox="1"/>
      </xdr:nvSpPr>
      <xdr:spPr>
        <a:xfrm>
          <a:off x="4305300" y="160655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128905</xdr:rowOff>
    </xdr:from>
    <xdr:to xmlns:xdr="http://schemas.openxmlformats.org/drawingml/2006/spreadsheetDrawing">
      <xdr:col>20</xdr:col>
      <xdr:colOff>38100</xdr:colOff>
      <xdr:row>98</xdr:row>
      <xdr:rowOff>59055</xdr:rowOff>
    </xdr:to>
    <xdr:sp macro="" textlink="">
      <xdr:nvSpPr>
        <xdr:cNvPr id="253" name="楕円 252"/>
        <xdr:cNvSpPr/>
      </xdr:nvSpPr>
      <xdr:spPr>
        <a:xfrm>
          <a:off x="3444875" y="161880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50165</xdr:rowOff>
    </xdr:from>
    <xdr:ext cx="534035" cy="259080"/>
    <xdr:sp macro="" textlink="">
      <xdr:nvSpPr>
        <xdr:cNvPr id="254" name="テキスト ボックス 253"/>
        <xdr:cNvSpPr txBox="1"/>
      </xdr:nvSpPr>
      <xdr:spPr>
        <a:xfrm>
          <a:off x="3244215" y="16280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168910</xdr:rowOff>
    </xdr:from>
    <xdr:to xmlns:xdr="http://schemas.openxmlformats.org/drawingml/2006/spreadsheetDrawing">
      <xdr:col>15</xdr:col>
      <xdr:colOff>101600</xdr:colOff>
      <xdr:row>98</xdr:row>
      <xdr:rowOff>99060</xdr:rowOff>
    </xdr:to>
    <xdr:sp macro="" textlink="">
      <xdr:nvSpPr>
        <xdr:cNvPr id="255" name="楕円 254"/>
        <xdr:cNvSpPr/>
      </xdr:nvSpPr>
      <xdr:spPr>
        <a:xfrm>
          <a:off x="2619375" y="162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90170</xdr:rowOff>
    </xdr:from>
    <xdr:ext cx="534035" cy="259080"/>
    <xdr:sp macro="" textlink="">
      <xdr:nvSpPr>
        <xdr:cNvPr id="256" name="テキスト ボックス 255"/>
        <xdr:cNvSpPr txBox="1"/>
      </xdr:nvSpPr>
      <xdr:spPr>
        <a:xfrm>
          <a:off x="2434590" y="16320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9525</xdr:rowOff>
    </xdr:from>
    <xdr:to xmlns:xdr="http://schemas.openxmlformats.org/drawingml/2006/spreadsheetDrawing">
      <xdr:col>10</xdr:col>
      <xdr:colOff>165100</xdr:colOff>
      <xdr:row>98</xdr:row>
      <xdr:rowOff>111125</xdr:rowOff>
    </xdr:to>
    <xdr:sp macro="" textlink="">
      <xdr:nvSpPr>
        <xdr:cNvPr id="257" name="楕円 256"/>
        <xdr:cNvSpPr/>
      </xdr:nvSpPr>
      <xdr:spPr>
        <a:xfrm>
          <a:off x="1809750" y="162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102235</xdr:rowOff>
    </xdr:from>
    <xdr:ext cx="534035" cy="258445"/>
    <xdr:sp macro="" textlink="">
      <xdr:nvSpPr>
        <xdr:cNvPr id="258" name="テキスト ボックス 257"/>
        <xdr:cNvSpPr txBox="1"/>
      </xdr:nvSpPr>
      <xdr:spPr>
        <a:xfrm>
          <a:off x="1609090" y="16332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77470</xdr:rowOff>
    </xdr:from>
    <xdr:to xmlns:xdr="http://schemas.openxmlformats.org/drawingml/2006/spreadsheetDrawing">
      <xdr:col>6</xdr:col>
      <xdr:colOff>38100</xdr:colOff>
      <xdr:row>97</xdr:row>
      <xdr:rowOff>7620</xdr:rowOff>
    </xdr:to>
    <xdr:sp macro="" textlink="">
      <xdr:nvSpPr>
        <xdr:cNvPr id="259" name="楕円 258"/>
        <xdr:cNvSpPr/>
      </xdr:nvSpPr>
      <xdr:spPr>
        <a:xfrm>
          <a:off x="1000125" y="159651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24130</xdr:rowOff>
    </xdr:from>
    <xdr:ext cx="598805" cy="259080"/>
    <xdr:sp macro="" textlink="">
      <xdr:nvSpPr>
        <xdr:cNvPr id="260" name="テキスト ボックス 259"/>
        <xdr:cNvSpPr txBox="1"/>
      </xdr:nvSpPr>
      <xdr:spPr>
        <a:xfrm>
          <a:off x="767080" y="15740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61" name="正方形/長方形 260"/>
        <xdr:cNvSpPr/>
      </xdr:nvSpPr>
      <xdr:spPr>
        <a:xfrm>
          <a:off x="6064250" y="3860800"/>
          <a:ext cx="42894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175375"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175375"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11200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11200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15975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15975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81915</xdr:rowOff>
    </xdr:to>
    <xdr:sp macro="" textlink="">
      <xdr:nvSpPr>
        <xdr:cNvPr id="268" name="正方形/長方形 267"/>
        <xdr:cNvSpPr/>
      </xdr:nvSpPr>
      <xdr:spPr>
        <a:xfrm>
          <a:off x="6064250" y="4654550"/>
          <a:ext cx="42894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49885" cy="224790"/>
    <xdr:sp macro="" textlink="">
      <xdr:nvSpPr>
        <xdr:cNvPr id="269" name="テキスト ボックス 268"/>
        <xdr:cNvSpPr txBox="1"/>
      </xdr:nvSpPr>
      <xdr:spPr>
        <a:xfrm>
          <a:off x="6026150" y="4469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81915</xdr:rowOff>
    </xdr:from>
    <xdr:to xmlns:xdr="http://schemas.openxmlformats.org/drawingml/2006/spreadsheetDrawing">
      <xdr:col>59</xdr:col>
      <xdr:colOff>50800</xdr:colOff>
      <xdr:row>41</xdr:row>
      <xdr:rowOff>81915</xdr:rowOff>
    </xdr:to>
    <xdr:cxnSp macro="">
      <xdr:nvCxnSpPr>
        <xdr:cNvPr id="270" name="直線コネクタ 269"/>
        <xdr:cNvCxnSpPr/>
      </xdr:nvCxnSpPr>
      <xdr:spPr>
        <a:xfrm>
          <a:off x="6064250" y="6857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43815</xdr:rowOff>
    </xdr:from>
    <xdr:to xmlns:xdr="http://schemas.openxmlformats.org/drawingml/2006/spreadsheetDrawing">
      <xdr:col>59</xdr:col>
      <xdr:colOff>50800</xdr:colOff>
      <xdr:row>39</xdr:row>
      <xdr:rowOff>43815</xdr:rowOff>
    </xdr:to>
    <xdr:cxnSp macro="">
      <xdr:nvCxnSpPr>
        <xdr:cNvPr id="271" name="直線コネクタ 270"/>
        <xdr:cNvCxnSpPr/>
      </xdr:nvCxnSpPr>
      <xdr:spPr>
        <a:xfrm>
          <a:off x="6064250" y="64890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920" cy="258445"/>
    <xdr:sp macro="" textlink="">
      <xdr:nvSpPr>
        <xdr:cNvPr id="272" name="テキスト ボックス 271"/>
        <xdr:cNvSpPr txBox="1"/>
      </xdr:nvSpPr>
      <xdr:spPr>
        <a:xfrm>
          <a:off x="5831205" y="63538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73" name="直線コネクタ 272"/>
        <xdr:cNvCxnSpPr/>
      </xdr:nvCxnSpPr>
      <xdr:spPr>
        <a:xfrm>
          <a:off x="6064250" y="6120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8445"/>
    <xdr:sp macro="" textlink="">
      <xdr:nvSpPr>
        <xdr:cNvPr id="274" name="テキスト ボックス 273"/>
        <xdr:cNvSpPr txBox="1"/>
      </xdr:nvSpPr>
      <xdr:spPr>
        <a:xfrm>
          <a:off x="5628640" y="5985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064250" y="57594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168275</xdr:rowOff>
    </xdr:from>
    <xdr:ext cx="466725" cy="258445"/>
    <xdr:sp macro="" textlink="">
      <xdr:nvSpPr>
        <xdr:cNvPr id="276" name="テキスト ボックス 275"/>
        <xdr:cNvSpPr txBox="1"/>
      </xdr:nvSpPr>
      <xdr:spPr>
        <a:xfrm>
          <a:off x="5628640" y="56229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100965</xdr:rowOff>
    </xdr:from>
    <xdr:to xmlns:xdr="http://schemas.openxmlformats.org/drawingml/2006/spreadsheetDrawing">
      <xdr:col>59</xdr:col>
      <xdr:colOff>50800</xdr:colOff>
      <xdr:row>32</xdr:row>
      <xdr:rowOff>100965</xdr:rowOff>
    </xdr:to>
    <xdr:cxnSp macro="">
      <xdr:nvCxnSpPr>
        <xdr:cNvPr id="277" name="直線コネクタ 276"/>
        <xdr:cNvCxnSpPr/>
      </xdr:nvCxnSpPr>
      <xdr:spPr>
        <a:xfrm>
          <a:off x="6064250" y="53905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8445"/>
    <xdr:sp macro="" textlink="">
      <xdr:nvSpPr>
        <xdr:cNvPr id="278" name="テキスト ボックス 277"/>
        <xdr:cNvSpPr txBox="1"/>
      </xdr:nvSpPr>
      <xdr:spPr>
        <a:xfrm>
          <a:off x="5628640" y="5255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62865</xdr:rowOff>
    </xdr:from>
    <xdr:to xmlns:xdr="http://schemas.openxmlformats.org/drawingml/2006/spreadsheetDrawing">
      <xdr:col>59</xdr:col>
      <xdr:colOff>50800</xdr:colOff>
      <xdr:row>30</xdr:row>
      <xdr:rowOff>62865</xdr:rowOff>
    </xdr:to>
    <xdr:cxnSp macro="">
      <xdr:nvCxnSpPr>
        <xdr:cNvPr id="279" name="直線コネクタ 278"/>
        <xdr:cNvCxnSpPr/>
      </xdr:nvCxnSpPr>
      <xdr:spPr>
        <a:xfrm>
          <a:off x="6064250" y="50222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0860" cy="258445"/>
    <xdr:sp macro="" textlink="">
      <xdr:nvSpPr>
        <xdr:cNvPr id="280" name="テキスト ボックス 279"/>
        <xdr:cNvSpPr txBox="1"/>
      </xdr:nvSpPr>
      <xdr:spPr>
        <a:xfrm>
          <a:off x="5580380" y="4886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064250" y="4654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7810"/>
    <xdr:sp macro="" textlink="">
      <xdr:nvSpPr>
        <xdr:cNvPr id="282" name="テキスト ボックス 281"/>
        <xdr:cNvSpPr txBox="1"/>
      </xdr:nvSpPr>
      <xdr:spPr>
        <a:xfrm>
          <a:off x="5580380" y="45186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81915</xdr:rowOff>
    </xdr:to>
    <xdr:sp macro="" textlink="">
      <xdr:nvSpPr>
        <xdr:cNvPr id="283" name="労働費グラフ枠"/>
        <xdr:cNvSpPr/>
      </xdr:nvSpPr>
      <xdr:spPr>
        <a:xfrm>
          <a:off x="6064250" y="4654550"/>
          <a:ext cx="42894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29</xdr:row>
      <xdr:rowOff>142875</xdr:rowOff>
    </xdr:from>
    <xdr:to xmlns:xdr="http://schemas.openxmlformats.org/drawingml/2006/spreadsheetDrawing">
      <xdr:col>54</xdr:col>
      <xdr:colOff>174625</xdr:colOff>
      <xdr:row>39</xdr:row>
      <xdr:rowOff>43815</xdr:rowOff>
    </xdr:to>
    <xdr:cxnSp macro="">
      <xdr:nvCxnSpPr>
        <xdr:cNvPr id="284" name="直線コネクタ 283"/>
        <xdr:cNvCxnSpPr/>
      </xdr:nvCxnSpPr>
      <xdr:spPr>
        <a:xfrm flipV="1">
          <a:off x="9604375" y="4937125"/>
          <a:ext cx="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47625</xdr:rowOff>
    </xdr:from>
    <xdr:ext cx="249555" cy="258445"/>
    <xdr:sp macro="" textlink="">
      <xdr:nvSpPr>
        <xdr:cNvPr id="285" name="労働費最小値テキスト"/>
        <xdr:cNvSpPr txBox="1"/>
      </xdr:nvSpPr>
      <xdr:spPr>
        <a:xfrm>
          <a:off x="9655175" y="64928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43815</xdr:rowOff>
    </xdr:from>
    <xdr:to xmlns:xdr="http://schemas.openxmlformats.org/drawingml/2006/spreadsheetDrawing">
      <xdr:col>55</xdr:col>
      <xdr:colOff>88900</xdr:colOff>
      <xdr:row>39</xdr:row>
      <xdr:rowOff>43815</xdr:rowOff>
    </xdr:to>
    <xdr:cxnSp macro="">
      <xdr:nvCxnSpPr>
        <xdr:cNvPr id="286" name="直線コネクタ 285"/>
        <xdr:cNvCxnSpPr/>
      </xdr:nvCxnSpPr>
      <xdr:spPr>
        <a:xfrm>
          <a:off x="9531350" y="6489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89535</xdr:rowOff>
    </xdr:from>
    <xdr:ext cx="534670" cy="258445"/>
    <xdr:sp macro="" textlink="">
      <xdr:nvSpPr>
        <xdr:cNvPr id="287" name="労働費最大値テキスト"/>
        <xdr:cNvSpPr txBox="1"/>
      </xdr:nvSpPr>
      <xdr:spPr>
        <a:xfrm>
          <a:off x="9655175" y="4718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142875</xdr:rowOff>
    </xdr:from>
    <xdr:to xmlns:xdr="http://schemas.openxmlformats.org/drawingml/2006/spreadsheetDrawing">
      <xdr:col>55</xdr:col>
      <xdr:colOff>88900</xdr:colOff>
      <xdr:row>29</xdr:row>
      <xdr:rowOff>142875</xdr:rowOff>
    </xdr:to>
    <xdr:cxnSp macro="">
      <xdr:nvCxnSpPr>
        <xdr:cNvPr id="288" name="直線コネクタ 287"/>
        <xdr:cNvCxnSpPr/>
      </xdr:nvCxnSpPr>
      <xdr:spPr>
        <a:xfrm>
          <a:off x="9531350" y="49371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43815</xdr:rowOff>
    </xdr:from>
    <xdr:to xmlns:xdr="http://schemas.openxmlformats.org/drawingml/2006/spreadsheetDrawing">
      <xdr:col>55</xdr:col>
      <xdr:colOff>0</xdr:colOff>
      <xdr:row>39</xdr:row>
      <xdr:rowOff>43815</xdr:rowOff>
    </xdr:to>
    <xdr:cxnSp macro="">
      <xdr:nvCxnSpPr>
        <xdr:cNvPr id="289" name="直線コネクタ 288"/>
        <xdr:cNvCxnSpPr/>
      </xdr:nvCxnSpPr>
      <xdr:spPr>
        <a:xfrm>
          <a:off x="8845550" y="6489065"/>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97790</xdr:rowOff>
    </xdr:from>
    <xdr:ext cx="378460" cy="258445"/>
    <xdr:sp macro="" textlink="">
      <xdr:nvSpPr>
        <xdr:cNvPr id="290" name="労働費平均値テキスト"/>
        <xdr:cNvSpPr txBox="1"/>
      </xdr:nvSpPr>
      <xdr:spPr>
        <a:xfrm>
          <a:off x="9655175" y="621284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74930</xdr:rowOff>
    </xdr:from>
    <xdr:to xmlns:xdr="http://schemas.openxmlformats.org/drawingml/2006/spreadsheetDrawing">
      <xdr:col>55</xdr:col>
      <xdr:colOff>50800</xdr:colOff>
      <xdr:row>39</xdr:row>
      <xdr:rowOff>5715</xdr:rowOff>
    </xdr:to>
    <xdr:sp macro="" textlink="">
      <xdr:nvSpPr>
        <xdr:cNvPr id="291" name="フローチャート: 判断 290"/>
        <xdr:cNvSpPr/>
      </xdr:nvSpPr>
      <xdr:spPr>
        <a:xfrm>
          <a:off x="9569450" y="635508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43815</xdr:rowOff>
    </xdr:from>
    <xdr:to xmlns:xdr="http://schemas.openxmlformats.org/drawingml/2006/spreadsheetDrawing">
      <xdr:col>50</xdr:col>
      <xdr:colOff>114300</xdr:colOff>
      <xdr:row>39</xdr:row>
      <xdr:rowOff>43815</xdr:rowOff>
    </xdr:to>
    <xdr:cxnSp macro="">
      <xdr:nvCxnSpPr>
        <xdr:cNvPr id="292" name="直線コネクタ 291"/>
        <xdr:cNvCxnSpPr/>
      </xdr:nvCxnSpPr>
      <xdr:spPr>
        <a:xfrm>
          <a:off x="8032750" y="64890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72390</xdr:rowOff>
    </xdr:from>
    <xdr:to xmlns:xdr="http://schemas.openxmlformats.org/drawingml/2006/spreadsheetDrawing">
      <xdr:col>50</xdr:col>
      <xdr:colOff>165100</xdr:colOff>
      <xdr:row>39</xdr:row>
      <xdr:rowOff>2540</xdr:rowOff>
    </xdr:to>
    <xdr:sp macro="" textlink="">
      <xdr:nvSpPr>
        <xdr:cNvPr id="293" name="フローチャート: 判断 292"/>
        <xdr:cNvSpPr/>
      </xdr:nvSpPr>
      <xdr:spPr>
        <a:xfrm>
          <a:off x="8794750" y="63525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19050</xdr:rowOff>
    </xdr:from>
    <xdr:ext cx="377825" cy="257810"/>
    <xdr:sp macro="" textlink="">
      <xdr:nvSpPr>
        <xdr:cNvPr id="294" name="テキスト ボックス 293"/>
        <xdr:cNvSpPr txBox="1"/>
      </xdr:nvSpPr>
      <xdr:spPr>
        <a:xfrm>
          <a:off x="8672195" y="6134100"/>
          <a:ext cx="377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43815</xdr:rowOff>
    </xdr:from>
    <xdr:to xmlns:xdr="http://schemas.openxmlformats.org/drawingml/2006/spreadsheetDrawing">
      <xdr:col>45</xdr:col>
      <xdr:colOff>174625</xdr:colOff>
      <xdr:row>39</xdr:row>
      <xdr:rowOff>43815</xdr:rowOff>
    </xdr:to>
    <xdr:cxnSp macro="">
      <xdr:nvCxnSpPr>
        <xdr:cNvPr id="295" name="直線コネクタ 294"/>
        <xdr:cNvCxnSpPr/>
      </xdr:nvCxnSpPr>
      <xdr:spPr>
        <a:xfrm>
          <a:off x="7210425" y="648906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93345</xdr:rowOff>
    </xdr:from>
    <xdr:to xmlns:xdr="http://schemas.openxmlformats.org/drawingml/2006/spreadsheetDrawing">
      <xdr:col>46</xdr:col>
      <xdr:colOff>38100</xdr:colOff>
      <xdr:row>39</xdr:row>
      <xdr:rowOff>23495</xdr:rowOff>
    </xdr:to>
    <xdr:sp macro="" textlink="">
      <xdr:nvSpPr>
        <xdr:cNvPr id="296" name="フローチャート: 判断 295"/>
        <xdr:cNvSpPr/>
      </xdr:nvSpPr>
      <xdr:spPr>
        <a:xfrm>
          <a:off x="7985125" y="63734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37</xdr:row>
      <xdr:rowOff>40005</xdr:rowOff>
    </xdr:from>
    <xdr:ext cx="378460" cy="258445"/>
    <xdr:sp macro="" textlink="">
      <xdr:nvSpPr>
        <xdr:cNvPr id="297" name="テキスト ボックス 296"/>
        <xdr:cNvSpPr txBox="1"/>
      </xdr:nvSpPr>
      <xdr:spPr>
        <a:xfrm>
          <a:off x="7858125" y="6155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43815</xdr:rowOff>
    </xdr:from>
    <xdr:to xmlns:xdr="http://schemas.openxmlformats.org/drawingml/2006/spreadsheetDrawing">
      <xdr:col>41</xdr:col>
      <xdr:colOff>50800</xdr:colOff>
      <xdr:row>39</xdr:row>
      <xdr:rowOff>43815</xdr:rowOff>
    </xdr:to>
    <xdr:cxnSp macro="">
      <xdr:nvCxnSpPr>
        <xdr:cNvPr id="298" name="直線コネクタ 297"/>
        <xdr:cNvCxnSpPr/>
      </xdr:nvCxnSpPr>
      <xdr:spPr>
        <a:xfrm>
          <a:off x="6400800" y="648906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97790</xdr:rowOff>
    </xdr:from>
    <xdr:to xmlns:xdr="http://schemas.openxmlformats.org/drawingml/2006/spreadsheetDrawing">
      <xdr:col>41</xdr:col>
      <xdr:colOff>101600</xdr:colOff>
      <xdr:row>39</xdr:row>
      <xdr:rowOff>28575</xdr:rowOff>
    </xdr:to>
    <xdr:sp macro="" textlink="">
      <xdr:nvSpPr>
        <xdr:cNvPr id="299" name="フローチャート: 判断 298"/>
        <xdr:cNvSpPr/>
      </xdr:nvSpPr>
      <xdr:spPr>
        <a:xfrm>
          <a:off x="7159625" y="637794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44450</xdr:rowOff>
    </xdr:from>
    <xdr:ext cx="377825" cy="257810"/>
    <xdr:sp macro="" textlink="">
      <xdr:nvSpPr>
        <xdr:cNvPr id="300" name="テキスト ボックス 299"/>
        <xdr:cNvSpPr txBox="1"/>
      </xdr:nvSpPr>
      <xdr:spPr>
        <a:xfrm>
          <a:off x="7037070" y="6159500"/>
          <a:ext cx="377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97155</xdr:rowOff>
    </xdr:from>
    <xdr:to xmlns:xdr="http://schemas.openxmlformats.org/drawingml/2006/spreadsheetDrawing">
      <xdr:col>36</xdr:col>
      <xdr:colOff>165100</xdr:colOff>
      <xdr:row>39</xdr:row>
      <xdr:rowOff>27940</xdr:rowOff>
    </xdr:to>
    <xdr:sp macro="" textlink="">
      <xdr:nvSpPr>
        <xdr:cNvPr id="301" name="フローチャート: 判断 300"/>
        <xdr:cNvSpPr/>
      </xdr:nvSpPr>
      <xdr:spPr>
        <a:xfrm>
          <a:off x="6350000" y="637730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43815</xdr:rowOff>
    </xdr:from>
    <xdr:ext cx="377825" cy="258445"/>
    <xdr:sp macro="" textlink="">
      <xdr:nvSpPr>
        <xdr:cNvPr id="302" name="テキスト ボックス 301"/>
        <xdr:cNvSpPr txBox="1"/>
      </xdr:nvSpPr>
      <xdr:spPr>
        <a:xfrm>
          <a:off x="6227445" y="615886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79375</xdr:rowOff>
    </xdr:from>
    <xdr:ext cx="762000" cy="258445"/>
    <xdr:sp macro="" textlink="">
      <xdr:nvSpPr>
        <xdr:cNvPr id="303" name="テキスト ボックス 302"/>
        <xdr:cNvSpPr txBox="1"/>
      </xdr:nvSpPr>
      <xdr:spPr>
        <a:xfrm>
          <a:off x="942975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79375</xdr:rowOff>
    </xdr:from>
    <xdr:ext cx="762000" cy="258445"/>
    <xdr:sp macro="" textlink="">
      <xdr:nvSpPr>
        <xdr:cNvPr id="304" name="テキスト ボックス 303"/>
        <xdr:cNvSpPr txBox="1"/>
      </xdr:nvSpPr>
      <xdr:spPr>
        <a:xfrm>
          <a:off x="86709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79375</xdr:rowOff>
    </xdr:from>
    <xdr:ext cx="762000" cy="258445"/>
    <xdr:sp macro="" textlink="">
      <xdr:nvSpPr>
        <xdr:cNvPr id="305" name="テキスト ボックス 304"/>
        <xdr:cNvSpPr txBox="1"/>
      </xdr:nvSpPr>
      <xdr:spPr>
        <a:xfrm>
          <a:off x="78581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79375</xdr:rowOff>
    </xdr:from>
    <xdr:ext cx="762000" cy="258445"/>
    <xdr:sp macro="" textlink="">
      <xdr:nvSpPr>
        <xdr:cNvPr id="306" name="テキスト ボックス 305"/>
        <xdr:cNvSpPr txBox="1"/>
      </xdr:nvSpPr>
      <xdr:spPr>
        <a:xfrm>
          <a:off x="7035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79375</xdr:rowOff>
    </xdr:from>
    <xdr:ext cx="762000" cy="258445"/>
    <xdr:sp macro="" textlink="">
      <xdr:nvSpPr>
        <xdr:cNvPr id="307" name="テキスト ボックス 306"/>
        <xdr:cNvSpPr txBox="1"/>
      </xdr:nvSpPr>
      <xdr:spPr>
        <a:xfrm>
          <a:off x="62261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8" name="楕円 307"/>
        <xdr:cNvSpPr/>
      </xdr:nvSpPr>
      <xdr:spPr>
        <a:xfrm>
          <a:off x="9569450" y="6445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79375</xdr:rowOff>
    </xdr:from>
    <xdr:ext cx="249555" cy="258445"/>
    <xdr:sp macro="" textlink="">
      <xdr:nvSpPr>
        <xdr:cNvPr id="309" name="労働費該当値テキスト"/>
        <xdr:cNvSpPr txBox="1"/>
      </xdr:nvSpPr>
      <xdr:spPr>
        <a:xfrm>
          <a:off x="9655175" y="63595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0" name="楕円 309"/>
        <xdr:cNvSpPr/>
      </xdr:nvSpPr>
      <xdr:spPr>
        <a:xfrm>
          <a:off x="87947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85725</xdr:rowOff>
    </xdr:from>
    <xdr:ext cx="249555" cy="257810"/>
    <xdr:sp macro="" textlink="">
      <xdr:nvSpPr>
        <xdr:cNvPr id="311" name="テキスト ボックス 310"/>
        <xdr:cNvSpPr txBox="1"/>
      </xdr:nvSpPr>
      <xdr:spPr>
        <a:xfrm>
          <a:off x="8731250" y="653097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2" name="楕円 311"/>
        <xdr:cNvSpPr/>
      </xdr:nvSpPr>
      <xdr:spPr>
        <a:xfrm>
          <a:off x="7985125" y="6445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85725</xdr:rowOff>
    </xdr:from>
    <xdr:ext cx="248920" cy="257810"/>
    <xdr:sp macro="" textlink="">
      <xdr:nvSpPr>
        <xdr:cNvPr id="313" name="テキスト ボックス 312"/>
        <xdr:cNvSpPr txBox="1"/>
      </xdr:nvSpPr>
      <xdr:spPr>
        <a:xfrm>
          <a:off x="7911465" y="6530975"/>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4" name="楕円 313"/>
        <xdr:cNvSpPr/>
      </xdr:nvSpPr>
      <xdr:spPr>
        <a:xfrm>
          <a:off x="7159625"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85725</xdr:rowOff>
    </xdr:from>
    <xdr:ext cx="248920" cy="257810"/>
    <xdr:sp macro="" textlink="">
      <xdr:nvSpPr>
        <xdr:cNvPr id="315" name="テキスト ボックス 314"/>
        <xdr:cNvSpPr txBox="1"/>
      </xdr:nvSpPr>
      <xdr:spPr>
        <a:xfrm>
          <a:off x="7101840" y="6530975"/>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6" name="楕円 315"/>
        <xdr:cNvSpPr/>
      </xdr:nvSpPr>
      <xdr:spPr>
        <a:xfrm>
          <a:off x="63500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85725</xdr:rowOff>
    </xdr:from>
    <xdr:ext cx="249555" cy="257810"/>
    <xdr:sp macro="" textlink="">
      <xdr:nvSpPr>
        <xdr:cNvPr id="317" name="テキスト ボックス 316"/>
        <xdr:cNvSpPr txBox="1"/>
      </xdr:nvSpPr>
      <xdr:spPr>
        <a:xfrm>
          <a:off x="6286500" y="653097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18" name="正方形/長方形 317"/>
        <xdr:cNvSpPr/>
      </xdr:nvSpPr>
      <xdr:spPr>
        <a:xfrm>
          <a:off x="6064250" y="7162800"/>
          <a:ext cx="42894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175375"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175375"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11200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11200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15975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15975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81915</xdr:rowOff>
    </xdr:to>
    <xdr:sp macro="" textlink="">
      <xdr:nvSpPr>
        <xdr:cNvPr id="325" name="正方形/長方形 324"/>
        <xdr:cNvSpPr/>
      </xdr:nvSpPr>
      <xdr:spPr>
        <a:xfrm>
          <a:off x="6064250" y="7956550"/>
          <a:ext cx="42894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49885" cy="224790"/>
    <xdr:sp macro="" textlink="">
      <xdr:nvSpPr>
        <xdr:cNvPr id="326" name="テキスト ボックス 325"/>
        <xdr:cNvSpPr txBox="1"/>
      </xdr:nvSpPr>
      <xdr:spPr>
        <a:xfrm>
          <a:off x="6026150" y="7771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81915</xdr:rowOff>
    </xdr:from>
    <xdr:to xmlns:xdr="http://schemas.openxmlformats.org/drawingml/2006/spreadsheetDrawing">
      <xdr:col>59</xdr:col>
      <xdr:colOff>50800</xdr:colOff>
      <xdr:row>61</xdr:row>
      <xdr:rowOff>81915</xdr:rowOff>
    </xdr:to>
    <xdr:cxnSp macro="">
      <xdr:nvCxnSpPr>
        <xdr:cNvPr id="327" name="直線コネクタ 326"/>
        <xdr:cNvCxnSpPr/>
      </xdr:nvCxnSpPr>
      <xdr:spPr>
        <a:xfrm>
          <a:off x="6064250" y="10159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43815</xdr:rowOff>
    </xdr:from>
    <xdr:to xmlns:xdr="http://schemas.openxmlformats.org/drawingml/2006/spreadsheetDrawing">
      <xdr:col>59</xdr:col>
      <xdr:colOff>50800</xdr:colOff>
      <xdr:row>59</xdr:row>
      <xdr:rowOff>43815</xdr:rowOff>
    </xdr:to>
    <xdr:cxnSp macro="">
      <xdr:nvCxnSpPr>
        <xdr:cNvPr id="328" name="直線コネクタ 327"/>
        <xdr:cNvCxnSpPr/>
      </xdr:nvCxnSpPr>
      <xdr:spPr>
        <a:xfrm>
          <a:off x="6064250" y="97910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920" cy="258445"/>
    <xdr:sp macro="" textlink="">
      <xdr:nvSpPr>
        <xdr:cNvPr id="329" name="テキスト ボックス 328"/>
        <xdr:cNvSpPr txBox="1"/>
      </xdr:nvSpPr>
      <xdr:spPr>
        <a:xfrm>
          <a:off x="5831205" y="96558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5715</xdr:rowOff>
    </xdr:from>
    <xdr:to xmlns:xdr="http://schemas.openxmlformats.org/drawingml/2006/spreadsheetDrawing">
      <xdr:col>59</xdr:col>
      <xdr:colOff>50800</xdr:colOff>
      <xdr:row>57</xdr:row>
      <xdr:rowOff>5715</xdr:rowOff>
    </xdr:to>
    <xdr:cxnSp macro="">
      <xdr:nvCxnSpPr>
        <xdr:cNvPr id="330" name="直線コネクタ 329"/>
        <xdr:cNvCxnSpPr/>
      </xdr:nvCxnSpPr>
      <xdr:spPr>
        <a:xfrm>
          <a:off x="6064250" y="9422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5630" cy="258445"/>
    <xdr:sp macro="" textlink="">
      <xdr:nvSpPr>
        <xdr:cNvPr id="331" name="テキスト ボックス 330"/>
        <xdr:cNvSpPr txBox="1"/>
      </xdr:nvSpPr>
      <xdr:spPr>
        <a:xfrm>
          <a:off x="5516245" y="9287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064250" y="90614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168275</xdr:rowOff>
    </xdr:from>
    <xdr:ext cx="595630" cy="258445"/>
    <xdr:sp macro="" textlink="">
      <xdr:nvSpPr>
        <xdr:cNvPr id="333" name="テキスト ボックス 332"/>
        <xdr:cNvSpPr txBox="1"/>
      </xdr:nvSpPr>
      <xdr:spPr>
        <a:xfrm>
          <a:off x="5516245" y="89249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100965</xdr:rowOff>
    </xdr:from>
    <xdr:to xmlns:xdr="http://schemas.openxmlformats.org/drawingml/2006/spreadsheetDrawing">
      <xdr:col>59</xdr:col>
      <xdr:colOff>50800</xdr:colOff>
      <xdr:row>52</xdr:row>
      <xdr:rowOff>100965</xdr:rowOff>
    </xdr:to>
    <xdr:cxnSp macro="">
      <xdr:nvCxnSpPr>
        <xdr:cNvPr id="334" name="直線コネクタ 333"/>
        <xdr:cNvCxnSpPr/>
      </xdr:nvCxnSpPr>
      <xdr:spPr>
        <a:xfrm>
          <a:off x="6064250" y="86925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5630" cy="258445"/>
    <xdr:sp macro="" textlink="">
      <xdr:nvSpPr>
        <xdr:cNvPr id="335" name="テキスト ボックス 334"/>
        <xdr:cNvSpPr txBox="1"/>
      </xdr:nvSpPr>
      <xdr:spPr>
        <a:xfrm>
          <a:off x="5516245" y="8557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62865</xdr:rowOff>
    </xdr:from>
    <xdr:to xmlns:xdr="http://schemas.openxmlformats.org/drawingml/2006/spreadsheetDrawing">
      <xdr:col>59</xdr:col>
      <xdr:colOff>50800</xdr:colOff>
      <xdr:row>50</xdr:row>
      <xdr:rowOff>62865</xdr:rowOff>
    </xdr:to>
    <xdr:cxnSp macro="">
      <xdr:nvCxnSpPr>
        <xdr:cNvPr id="336" name="直線コネクタ 335"/>
        <xdr:cNvCxnSpPr/>
      </xdr:nvCxnSpPr>
      <xdr:spPr>
        <a:xfrm>
          <a:off x="6064250" y="83242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8445"/>
    <xdr:sp macro="" textlink="">
      <xdr:nvSpPr>
        <xdr:cNvPr id="337" name="テキスト ボックス 336"/>
        <xdr:cNvSpPr txBox="1"/>
      </xdr:nvSpPr>
      <xdr:spPr>
        <a:xfrm>
          <a:off x="5426075" y="818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064250" y="7956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7810"/>
    <xdr:sp macro="" textlink="">
      <xdr:nvSpPr>
        <xdr:cNvPr id="339" name="テキスト ボックス 338"/>
        <xdr:cNvSpPr txBox="1"/>
      </xdr:nvSpPr>
      <xdr:spPr>
        <a:xfrm>
          <a:off x="5426075" y="78206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81915</xdr:rowOff>
    </xdr:to>
    <xdr:sp macro="" textlink="">
      <xdr:nvSpPr>
        <xdr:cNvPr id="340" name="農林水産業費グラフ枠"/>
        <xdr:cNvSpPr/>
      </xdr:nvSpPr>
      <xdr:spPr>
        <a:xfrm>
          <a:off x="6064250" y="7956550"/>
          <a:ext cx="42894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78105</xdr:rowOff>
    </xdr:from>
    <xdr:to xmlns:xdr="http://schemas.openxmlformats.org/drawingml/2006/spreadsheetDrawing">
      <xdr:col>54</xdr:col>
      <xdr:colOff>174625</xdr:colOff>
      <xdr:row>59</xdr:row>
      <xdr:rowOff>3810</xdr:rowOff>
    </xdr:to>
    <xdr:cxnSp macro="">
      <xdr:nvCxnSpPr>
        <xdr:cNvPr id="341" name="直線コネクタ 340"/>
        <xdr:cNvCxnSpPr/>
      </xdr:nvCxnSpPr>
      <xdr:spPr>
        <a:xfrm flipV="1">
          <a:off x="9604375" y="8339455"/>
          <a:ext cx="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6985</xdr:rowOff>
    </xdr:from>
    <xdr:ext cx="534670" cy="258445"/>
    <xdr:sp macro="" textlink="">
      <xdr:nvSpPr>
        <xdr:cNvPr id="342" name="農林水産業費最小値テキスト"/>
        <xdr:cNvSpPr txBox="1"/>
      </xdr:nvSpPr>
      <xdr:spPr>
        <a:xfrm>
          <a:off x="9655175" y="9754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3810</xdr:rowOff>
    </xdr:from>
    <xdr:to xmlns:xdr="http://schemas.openxmlformats.org/drawingml/2006/spreadsheetDrawing">
      <xdr:col>55</xdr:col>
      <xdr:colOff>88900</xdr:colOff>
      <xdr:row>59</xdr:row>
      <xdr:rowOff>3810</xdr:rowOff>
    </xdr:to>
    <xdr:cxnSp macro="">
      <xdr:nvCxnSpPr>
        <xdr:cNvPr id="343" name="直線コネクタ 342"/>
        <xdr:cNvCxnSpPr/>
      </xdr:nvCxnSpPr>
      <xdr:spPr>
        <a:xfrm>
          <a:off x="9531350" y="9751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25400</xdr:rowOff>
    </xdr:from>
    <xdr:ext cx="690245" cy="258445"/>
    <xdr:sp macro="" textlink="">
      <xdr:nvSpPr>
        <xdr:cNvPr id="344" name="農林水産業費最大値テキスト"/>
        <xdr:cNvSpPr txBox="1"/>
      </xdr:nvSpPr>
      <xdr:spPr>
        <a:xfrm>
          <a:off x="9655175" y="812165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1,188,229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78105</xdr:rowOff>
    </xdr:from>
    <xdr:to xmlns:xdr="http://schemas.openxmlformats.org/drawingml/2006/spreadsheetDrawing">
      <xdr:col>55</xdr:col>
      <xdr:colOff>88900</xdr:colOff>
      <xdr:row>50</xdr:row>
      <xdr:rowOff>78105</xdr:rowOff>
    </xdr:to>
    <xdr:cxnSp macro="">
      <xdr:nvCxnSpPr>
        <xdr:cNvPr id="345" name="直線コネクタ 344"/>
        <xdr:cNvCxnSpPr/>
      </xdr:nvCxnSpPr>
      <xdr:spPr>
        <a:xfrm>
          <a:off x="9531350" y="83394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23495</xdr:rowOff>
    </xdr:from>
    <xdr:to xmlns:xdr="http://schemas.openxmlformats.org/drawingml/2006/spreadsheetDrawing">
      <xdr:col>55</xdr:col>
      <xdr:colOff>0</xdr:colOff>
      <xdr:row>58</xdr:row>
      <xdr:rowOff>24765</xdr:rowOff>
    </xdr:to>
    <xdr:cxnSp macro="">
      <xdr:nvCxnSpPr>
        <xdr:cNvPr id="346" name="直線コネクタ 345"/>
        <xdr:cNvCxnSpPr/>
      </xdr:nvCxnSpPr>
      <xdr:spPr>
        <a:xfrm flipV="1">
          <a:off x="8845550" y="9605645"/>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144145</xdr:rowOff>
    </xdr:from>
    <xdr:ext cx="598805" cy="258445"/>
    <xdr:sp macro="" textlink="">
      <xdr:nvSpPr>
        <xdr:cNvPr id="347" name="農林水産業費平均値テキスト"/>
        <xdr:cNvSpPr txBox="1"/>
      </xdr:nvSpPr>
      <xdr:spPr>
        <a:xfrm>
          <a:off x="9655175" y="93960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121285</xdr:rowOff>
    </xdr:from>
    <xdr:to xmlns:xdr="http://schemas.openxmlformats.org/drawingml/2006/spreadsheetDrawing">
      <xdr:col>55</xdr:col>
      <xdr:colOff>50800</xdr:colOff>
      <xdr:row>58</xdr:row>
      <xdr:rowOff>51435</xdr:rowOff>
    </xdr:to>
    <xdr:sp macro="" textlink="">
      <xdr:nvSpPr>
        <xdr:cNvPr id="348" name="フローチャート: 判断 347"/>
        <xdr:cNvSpPr/>
      </xdr:nvSpPr>
      <xdr:spPr>
        <a:xfrm>
          <a:off x="9569450" y="95383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24765</xdr:rowOff>
    </xdr:from>
    <xdr:to xmlns:xdr="http://schemas.openxmlformats.org/drawingml/2006/spreadsheetDrawing">
      <xdr:col>50</xdr:col>
      <xdr:colOff>114300</xdr:colOff>
      <xdr:row>58</xdr:row>
      <xdr:rowOff>83185</xdr:rowOff>
    </xdr:to>
    <xdr:cxnSp macro="">
      <xdr:nvCxnSpPr>
        <xdr:cNvPr id="349" name="直線コネクタ 348"/>
        <xdr:cNvCxnSpPr/>
      </xdr:nvCxnSpPr>
      <xdr:spPr>
        <a:xfrm flipV="1">
          <a:off x="8032750" y="9606915"/>
          <a:ext cx="8128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132715</xdr:rowOff>
    </xdr:from>
    <xdr:to xmlns:xdr="http://schemas.openxmlformats.org/drawingml/2006/spreadsheetDrawing">
      <xdr:col>50</xdr:col>
      <xdr:colOff>165100</xdr:colOff>
      <xdr:row>58</xdr:row>
      <xdr:rowOff>62865</xdr:rowOff>
    </xdr:to>
    <xdr:sp macro="" textlink="">
      <xdr:nvSpPr>
        <xdr:cNvPr id="350" name="フローチャート: 判断 349"/>
        <xdr:cNvSpPr/>
      </xdr:nvSpPr>
      <xdr:spPr>
        <a:xfrm>
          <a:off x="8794750" y="95497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79375</xdr:rowOff>
    </xdr:from>
    <xdr:ext cx="598805" cy="258445"/>
    <xdr:sp macro="" textlink="">
      <xdr:nvSpPr>
        <xdr:cNvPr id="351" name="テキスト ボックス 350"/>
        <xdr:cNvSpPr txBox="1"/>
      </xdr:nvSpPr>
      <xdr:spPr>
        <a:xfrm>
          <a:off x="8561705" y="9331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83185</xdr:rowOff>
    </xdr:from>
    <xdr:to xmlns:xdr="http://schemas.openxmlformats.org/drawingml/2006/spreadsheetDrawing">
      <xdr:col>45</xdr:col>
      <xdr:colOff>174625</xdr:colOff>
      <xdr:row>58</xdr:row>
      <xdr:rowOff>99695</xdr:rowOff>
    </xdr:to>
    <xdr:cxnSp macro="">
      <xdr:nvCxnSpPr>
        <xdr:cNvPr id="352" name="直線コネクタ 351"/>
        <xdr:cNvCxnSpPr/>
      </xdr:nvCxnSpPr>
      <xdr:spPr>
        <a:xfrm flipV="1">
          <a:off x="7210425" y="9665335"/>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135890</xdr:rowOff>
    </xdr:from>
    <xdr:to xmlns:xdr="http://schemas.openxmlformats.org/drawingml/2006/spreadsheetDrawing">
      <xdr:col>46</xdr:col>
      <xdr:colOff>38100</xdr:colOff>
      <xdr:row>58</xdr:row>
      <xdr:rowOff>66040</xdr:rowOff>
    </xdr:to>
    <xdr:sp macro="" textlink="">
      <xdr:nvSpPr>
        <xdr:cNvPr id="353" name="フローチャート: 判断 352"/>
        <xdr:cNvSpPr/>
      </xdr:nvSpPr>
      <xdr:spPr>
        <a:xfrm>
          <a:off x="7985125" y="95529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83185</xdr:rowOff>
    </xdr:from>
    <xdr:ext cx="598805" cy="257810"/>
    <xdr:sp macro="" textlink="">
      <xdr:nvSpPr>
        <xdr:cNvPr id="354" name="テキスト ボックス 353"/>
        <xdr:cNvSpPr txBox="1"/>
      </xdr:nvSpPr>
      <xdr:spPr>
        <a:xfrm>
          <a:off x="7752080" y="93351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72390</xdr:rowOff>
    </xdr:from>
    <xdr:to xmlns:xdr="http://schemas.openxmlformats.org/drawingml/2006/spreadsheetDrawing">
      <xdr:col>41</xdr:col>
      <xdr:colOff>50800</xdr:colOff>
      <xdr:row>58</xdr:row>
      <xdr:rowOff>99695</xdr:rowOff>
    </xdr:to>
    <xdr:cxnSp macro="">
      <xdr:nvCxnSpPr>
        <xdr:cNvPr id="355" name="直線コネクタ 354"/>
        <xdr:cNvCxnSpPr/>
      </xdr:nvCxnSpPr>
      <xdr:spPr>
        <a:xfrm>
          <a:off x="6400800" y="9654540"/>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130175</xdr:rowOff>
    </xdr:from>
    <xdr:to xmlns:xdr="http://schemas.openxmlformats.org/drawingml/2006/spreadsheetDrawing">
      <xdr:col>41</xdr:col>
      <xdr:colOff>101600</xdr:colOff>
      <xdr:row>58</xdr:row>
      <xdr:rowOff>60325</xdr:rowOff>
    </xdr:to>
    <xdr:sp macro="" textlink="">
      <xdr:nvSpPr>
        <xdr:cNvPr id="356" name="フローチャート: 判断 355"/>
        <xdr:cNvSpPr/>
      </xdr:nvSpPr>
      <xdr:spPr>
        <a:xfrm>
          <a:off x="7159625" y="95472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76200</xdr:rowOff>
    </xdr:from>
    <xdr:ext cx="598805" cy="258445"/>
    <xdr:sp macro="" textlink="">
      <xdr:nvSpPr>
        <xdr:cNvPr id="357" name="テキスト ボックス 356"/>
        <xdr:cNvSpPr txBox="1"/>
      </xdr:nvSpPr>
      <xdr:spPr>
        <a:xfrm>
          <a:off x="6942455" y="93281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118745</xdr:rowOff>
    </xdr:from>
    <xdr:to xmlns:xdr="http://schemas.openxmlformats.org/drawingml/2006/spreadsheetDrawing">
      <xdr:col>36</xdr:col>
      <xdr:colOff>165100</xdr:colOff>
      <xdr:row>58</xdr:row>
      <xdr:rowOff>48260</xdr:rowOff>
    </xdr:to>
    <xdr:sp macro="" textlink="">
      <xdr:nvSpPr>
        <xdr:cNvPr id="358" name="フローチャート: 判断 357"/>
        <xdr:cNvSpPr/>
      </xdr:nvSpPr>
      <xdr:spPr>
        <a:xfrm>
          <a:off x="6350000" y="953579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64770</xdr:rowOff>
    </xdr:from>
    <xdr:ext cx="598805" cy="258445"/>
    <xdr:sp macro="" textlink="">
      <xdr:nvSpPr>
        <xdr:cNvPr id="359" name="テキスト ボックス 358"/>
        <xdr:cNvSpPr txBox="1"/>
      </xdr:nvSpPr>
      <xdr:spPr>
        <a:xfrm>
          <a:off x="6116955" y="9316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79375</xdr:rowOff>
    </xdr:from>
    <xdr:ext cx="762000" cy="258445"/>
    <xdr:sp macro="" textlink="">
      <xdr:nvSpPr>
        <xdr:cNvPr id="360" name="テキスト ボックス 359"/>
        <xdr:cNvSpPr txBox="1"/>
      </xdr:nvSpPr>
      <xdr:spPr>
        <a:xfrm>
          <a:off x="942975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79375</xdr:rowOff>
    </xdr:from>
    <xdr:ext cx="762000" cy="258445"/>
    <xdr:sp macro="" textlink="">
      <xdr:nvSpPr>
        <xdr:cNvPr id="361" name="テキスト ボックス 360"/>
        <xdr:cNvSpPr txBox="1"/>
      </xdr:nvSpPr>
      <xdr:spPr>
        <a:xfrm>
          <a:off x="86709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79375</xdr:rowOff>
    </xdr:from>
    <xdr:ext cx="762000" cy="258445"/>
    <xdr:sp macro="" textlink="">
      <xdr:nvSpPr>
        <xdr:cNvPr id="362" name="テキスト ボックス 361"/>
        <xdr:cNvSpPr txBox="1"/>
      </xdr:nvSpPr>
      <xdr:spPr>
        <a:xfrm>
          <a:off x="78581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79375</xdr:rowOff>
    </xdr:from>
    <xdr:ext cx="762000" cy="258445"/>
    <xdr:sp macro="" textlink="">
      <xdr:nvSpPr>
        <xdr:cNvPr id="363" name="テキスト ボックス 362"/>
        <xdr:cNvSpPr txBox="1"/>
      </xdr:nvSpPr>
      <xdr:spPr>
        <a:xfrm>
          <a:off x="7035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79375</xdr:rowOff>
    </xdr:from>
    <xdr:ext cx="762000" cy="258445"/>
    <xdr:sp macro="" textlink="">
      <xdr:nvSpPr>
        <xdr:cNvPr id="364" name="テキスト ボックス 363"/>
        <xdr:cNvSpPr txBox="1"/>
      </xdr:nvSpPr>
      <xdr:spPr>
        <a:xfrm>
          <a:off x="62261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143510</xdr:rowOff>
    </xdr:from>
    <xdr:to xmlns:xdr="http://schemas.openxmlformats.org/drawingml/2006/spreadsheetDrawing">
      <xdr:col>55</xdr:col>
      <xdr:colOff>50800</xdr:colOff>
      <xdr:row>58</xdr:row>
      <xdr:rowOff>74295</xdr:rowOff>
    </xdr:to>
    <xdr:sp macro="" textlink="">
      <xdr:nvSpPr>
        <xdr:cNvPr id="365" name="楕円 364"/>
        <xdr:cNvSpPr/>
      </xdr:nvSpPr>
      <xdr:spPr>
        <a:xfrm>
          <a:off x="9569450" y="956056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122555</xdr:rowOff>
    </xdr:from>
    <xdr:ext cx="598805" cy="258445"/>
    <xdr:sp macro="" textlink="">
      <xdr:nvSpPr>
        <xdr:cNvPr id="366" name="農林水産業費該当値テキスト"/>
        <xdr:cNvSpPr txBox="1"/>
      </xdr:nvSpPr>
      <xdr:spPr>
        <a:xfrm>
          <a:off x="9655175" y="9539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144780</xdr:rowOff>
    </xdr:from>
    <xdr:to xmlns:xdr="http://schemas.openxmlformats.org/drawingml/2006/spreadsheetDrawing">
      <xdr:col>50</xdr:col>
      <xdr:colOff>165100</xdr:colOff>
      <xdr:row>58</xdr:row>
      <xdr:rowOff>74930</xdr:rowOff>
    </xdr:to>
    <xdr:sp macro="" textlink="">
      <xdr:nvSpPr>
        <xdr:cNvPr id="367" name="楕円 366"/>
        <xdr:cNvSpPr/>
      </xdr:nvSpPr>
      <xdr:spPr>
        <a:xfrm>
          <a:off x="8794750" y="9561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66040</xdr:rowOff>
    </xdr:from>
    <xdr:ext cx="598805" cy="258445"/>
    <xdr:sp macro="" textlink="">
      <xdr:nvSpPr>
        <xdr:cNvPr id="368" name="テキスト ボックス 367"/>
        <xdr:cNvSpPr txBox="1"/>
      </xdr:nvSpPr>
      <xdr:spPr>
        <a:xfrm>
          <a:off x="8561705" y="96481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31750</xdr:rowOff>
    </xdr:from>
    <xdr:to xmlns:xdr="http://schemas.openxmlformats.org/drawingml/2006/spreadsheetDrawing">
      <xdr:col>46</xdr:col>
      <xdr:colOff>38100</xdr:colOff>
      <xdr:row>58</xdr:row>
      <xdr:rowOff>133350</xdr:rowOff>
    </xdr:to>
    <xdr:sp macro="" textlink="">
      <xdr:nvSpPr>
        <xdr:cNvPr id="369" name="楕円 368"/>
        <xdr:cNvSpPr/>
      </xdr:nvSpPr>
      <xdr:spPr>
        <a:xfrm>
          <a:off x="7985125" y="96139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125095</xdr:rowOff>
    </xdr:from>
    <xdr:ext cx="598805" cy="257810"/>
    <xdr:sp macro="" textlink="">
      <xdr:nvSpPr>
        <xdr:cNvPr id="370" name="テキスト ボックス 369"/>
        <xdr:cNvSpPr txBox="1"/>
      </xdr:nvSpPr>
      <xdr:spPr>
        <a:xfrm>
          <a:off x="7752080" y="97072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48895</xdr:rowOff>
    </xdr:from>
    <xdr:to xmlns:xdr="http://schemas.openxmlformats.org/drawingml/2006/spreadsheetDrawing">
      <xdr:col>41</xdr:col>
      <xdr:colOff>101600</xdr:colOff>
      <xdr:row>58</xdr:row>
      <xdr:rowOff>151130</xdr:rowOff>
    </xdr:to>
    <xdr:sp macro="" textlink="">
      <xdr:nvSpPr>
        <xdr:cNvPr id="371" name="楕円 370"/>
        <xdr:cNvSpPr/>
      </xdr:nvSpPr>
      <xdr:spPr>
        <a:xfrm>
          <a:off x="7159625" y="9631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142240</xdr:rowOff>
    </xdr:from>
    <xdr:ext cx="534035" cy="258445"/>
    <xdr:sp macro="" textlink="">
      <xdr:nvSpPr>
        <xdr:cNvPr id="372" name="テキスト ボックス 371"/>
        <xdr:cNvSpPr txBox="1"/>
      </xdr:nvSpPr>
      <xdr:spPr>
        <a:xfrm>
          <a:off x="6974840" y="9724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21590</xdr:rowOff>
    </xdr:from>
    <xdr:to xmlns:xdr="http://schemas.openxmlformats.org/drawingml/2006/spreadsheetDrawing">
      <xdr:col>36</xdr:col>
      <xdr:colOff>165100</xdr:colOff>
      <xdr:row>58</xdr:row>
      <xdr:rowOff>123190</xdr:rowOff>
    </xdr:to>
    <xdr:sp macro="" textlink="">
      <xdr:nvSpPr>
        <xdr:cNvPr id="373" name="楕円 372"/>
        <xdr:cNvSpPr/>
      </xdr:nvSpPr>
      <xdr:spPr>
        <a:xfrm>
          <a:off x="63500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114300</xdr:rowOff>
    </xdr:from>
    <xdr:ext cx="598805" cy="258445"/>
    <xdr:sp macro="" textlink="">
      <xdr:nvSpPr>
        <xdr:cNvPr id="374" name="テキスト ボックス 373"/>
        <xdr:cNvSpPr txBox="1"/>
      </xdr:nvSpPr>
      <xdr:spPr>
        <a:xfrm>
          <a:off x="6116955" y="96964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31115</xdr:rowOff>
    </xdr:to>
    <xdr:sp macro="" textlink="">
      <xdr:nvSpPr>
        <xdr:cNvPr id="375" name="正方形/長方形 374"/>
        <xdr:cNvSpPr/>
      </xdr:nvSpPr>
      <xdr:spPr>
        <a:xfrm>
          <a:off x="6064250" y="10464800"/>
          <a:ext cx="42894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175375"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175375"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11200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11200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15975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15975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79375</xdr:rowOff>
    </xdr:to>
    <xdr:sp macro="" textlink="">
      <xdr:nvSpPr>
        <xdr:cNvPr id="382" name="正方形/長方形 381"/>
        <xdr:cNvSpPr/>
      </xdr:nvSpPr>
      <xdr:spPr>
        <a:xfrm>
          <a:off x="6064250" y="11258550"/>
          <a:ext cx="4289425"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49885" cy="224790"/>
    <xdr:sp macro="" textlink="">
      <xdr:nvSpPr>
        <xdr:cNvPr id="383" name="テキスト ボックス 382"/>
        <xdr:cNvSpPr txBox="1"/>
      </xdr:nvSpPr>
      <xdr:spPr>
        <a:xfrm>
          <a:off x="6026150" y="11073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79375</xdr:rowOff>
    </xdr:from>
    <xdr:to xmlns:xdr="http://schemas.openxmlformats.org/drawingml/2006/spreadsheetDrawing">
      <xdr:col>59</xdr:col>
      <xdr:colOff>50800</xdr:colOff>
      <xdr:row>81</xdr:row>
      <xdr:rowOff>79375</xdr:rowOff>
    </xdr:to>
    <xdr:cxnSp macro="">
      <xdr:nvCxnSpPr>
        <xdr:cNvPr id="384" name="直線コネクタ 383"/>
        <xdr:cNvCxnSpPr/>
      </xdr:nvCxnSpPr>
      <xdr:spPr>
        <a:xfrm>
          <a:off x="6064250" y="13458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134620</xdr:rowOff>
    </xdr:from>
    <xdr:to xmlns:xdr="http://schemas.openxmlformats.org/drawingml/2006/spreadsheetDrawing">
      <xdr:col>59</xdr:col>
      <xdr:colOff>50800</xdr:colOff>
      <xdr:row>78</xdr:row>
      <xdr:rowOff>134620</xdr:rowOff>
    </xdr:to>
    <xdr:cxnSp macro="">
      <xdr:nvCxnSpPr>
        <xdr:cNvPr id="385" name="直線コネクタ 384"/>
        <xdr:cNvCxnSpPr/>
      </xdr:nvCxnSpPr>
      <xdr:spPr>
        <a:xfrm>
          <a:off x="6064250" y="130187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162560</xdr:rowOff>
    </xdr:from>
    <xdr:ext cx="248920" cy="248920"/>
    <xdr:sp macro="" textlink="">
      <xdr:nvSpPr>
        <xdr:cNvPr id="386" name="テキスト ボックス 385"/>
        <xdr:cNvSpPr txBox="1"/>
      </xdr:nvSpPr>
      <xdr:spPr>
        <a:xfrm>
          <a:off x="5831205" y="1288161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24765</xdr:rowOff>
    </xdr:from>
    <xdr:to xmlns:xdr="http://schemas.openxmlformats.org/drawingml/2006/spreadsheetDrawing">
      <xdr:col>59</xdr:col>
      <xdr:colOff>50800</xdr:colOff>
      <xdr:row>76</xdr:row>
      <xdr:rowOff>24765</xdr:rowOff>
    </xdr:to>
    <xdr:cxnSp macro="">
      <xdr:nvCxnSpPr>
        <xdr:cNvPr id="387" name="直線コネクタ 386"/>
        <xdr:cNvCxnSpPr/>
      </xdr:nvCxnSpPr>
      <xdr:spPr>
        <a:xfrm>
          <a:off x="6064250" y="125787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52705</xdr:rowOff>
    </xdr:from>
    <xdr:ext cx="595630" cy="248920"/>
    <xdr:sp macro="" textlink="">
      <xdr:nvSpPr>
        <xdr:cNvPr id="388" name="テキスト ボックス 387"/>
        <xdr:cNvSpPr txBox="1"/>
      </xdr:nvSpPr>
      <xdr:spPr>
        <a:xfrm>
          <a:off x="5516245" y="124415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81915</xdr:rowOff>
    </xdr:from>
    <xdr:to xmlns:xdr="http://schemas.openxmlformats.org/drawingml/2006/spreadsheetDrawing">
      <xdr:col>59</xdr:col>
      <xdr:colOff>50800</xdr:colOff>
      <xdr:row>73</xdr:row>
      <xdr:rowOff>81915</xdr:rowOff>
    </xdr:to>
    <xdr:cxnSp macro="">
      <xdr:nvCxnSpPr>
        <xdr:cNvPr id="389" name="直線コネクタ 388"/>
        <xdr:cNvCxnSpPr/>
      </xdr:nvCxnSpPr>
      <xdr:spPr>
        <a:xfrm>
          <a:off x="6064250" y="121405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111125</xdr:rowOff>
    </xdr:from>
    <xdr:ext cx="595630" cy="258445"/>
    <xdr:sp macro="" textlink="">
      <xdr:nvSpPr>
        <xdr:cNvPr id="390" name="テキスト ボックス 389"/>
        <xdr:cNvSpPr txBox="1"/>
      </xdr:nvSpPr>
      <xdr:spPr>
        <a:xfrm>
          <a:off x="5516245" y="12004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064250" y="117030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168275</xdr:rowOff>
    </xdr:from>
    <xdr:ext cx="595630" cy="258445"/>
    <xdr:sp macro="" textlink="">
      <xdr:nvSpPr>
        <xdr:cNvPr id="392" name="テキスト ボックス 391"/>
        <xdr:cNvSpPr txBox="1"/>
      </xdr:nvSpPr>
      <xdr:spPr>
        <a:xfrm>
          <a:off x="5516245" y="115665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064250" y="11258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7810"/>
    <xdr:sp macro="" textlink="">
      <xdr:nvSpPr>
        <xdr:cNvPr id="394" name="テキスト ボックス 393"/>
        <xdr:cNvSpPr txBox="1"/>
      </xdr:nvSpPr>
      <xdr:spPr>
        <a:xfrm>
          <a:off x="5516245" y="111226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79375</xdr:rowOff>
    </xdr:to>
    <xdr:sp macro="" textlink="">
      <xdr:nvSpPr>
        <xdr:cNvPr id="395" name="商工費グラフ枠"/>
        <xdr:cNvSpPr/>
      </xdr:nvSpPr>
      <xdr:spPr>
        <a:xfrm>
          <a:off x="6064250" y="11258550"/>
          <a:ext cx="4289425"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74295</xdr:rowOff>
    </xdr:from>
    <xdr:to xmlns:xdr="http://schemas.openxmlformats.org/drawingml/2006/spreadsheetDrawing">
      <xdr:col>54</xdr:col>
      <xdr:colOff>174625</xdr:colOff>
      <xdr:row>78</xdr:row>
      <xdr:rowOff>129540</xdr:rowOff>
    </xdr:to>
    <xdr:cxnSp macro="">
      <xdr:nvCxnSpPr>
        <xdr:cNvPr id="396" name="直線コネクタ 395"/>
        <xdr:cNvCxnSpPr/>
      </xdr:nvCxnSpPr>
      <xdr:spPr>
        <a:xfrm flipV="1">
          <a:off x="9604375" y="11637645"/>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133350</xdr:rowOff>
    </xdr:from>
    <xdr:ext cx="469900" cy="249555"/>
    <xdr:sp macro="" textlink="">
      <xdr:nvSpPr>
        <xdr:cNvPr id="397" name="商工費最小値テキスト"/>
        <xdr:cNvSpPr txBox="1"/>
      </xdr:nvSpPr>
      <xdr:spPr>
        <a:xfrm>
          <a:off x="9655175" y="1301750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129540</xdr:rowOff>
    </xdr:from>
    <xdr:to xmlns:xdr="http://schemas.openxmlformats.org/drawingml/2006/spreadsheetDrawing">
      <xdr:col>55</xdr:col>
      <xdr:colOff>88900</xdr:colOff>
      <xdr:row>78</xdr:row>
      <xdr:rowOff>129540</xdr:rowOff>
    </xdr:to>
    <xdr:cxnSp macro="">
      <xdr:nvCxnSpPr>
        <xdr:cNvPr id="398" name="直線コネクタ 397"/>
        <xdr:cNvCxnSpPr/>
      </xdr:nvCxnSpPr>
      <xdr:spPr>
        <a:xfrm>
          <a:off x="9531350" y="13013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98805" cy="257810"/>
    <xdr:sp macro="" textlink="">
      <xdr:nvSpPr>
        <xdr:cNvPr id="399" name="商工費最大値テキスト"/>
        <xdr:cNvSpPr txBox="1"/>
      </xdr:nvSpPr>
      <xdr:spPr>
        <a:xfrm>
          <a:off x="9655175" y="114198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628,452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74295</xdr:rowOff>
    </xdr:from>
    <xdr:to xmlns:xdr="http://schemas.openxmlformats.org/drawingml/2006/spreadsheetDrawing">
      <xdr:col>55</xdr:col>
      <xdr:colOff>88900</xdr:colOff>
      <xdr:row>70</xdr:row>
      <xdr:rowOff>74295</xdr:rowOff>
    </xdr:to>
    <xdr:cxnSp macro="">
      <xdr:nvCxnSpPr>
        <xdr:cNvPr id="400" name="直線コネクタ 399"/>
        <xdr:cNvCxnSpPr/>
      </xdr:nvCxnSpPr>
      <xdr:spPr>
        <a:xfrm>
          <a:off x="9531350" y="116376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71120</xdr:rowOff>
    </xdr:from>
    <xdr:to xmlns:xdr="http://schemas.openxmlformats.org/drawingml/2006/spreadsheetDrawing">
      <xdr:col>55</xdr:col>
      <xdr:colOff>0</xdr:colOff>
      <xdr:row>78</xdr:row>
      <xdr:rowOff>71755</xdr:rowOff>
    </xdr:to>
    <xdr:cxnSp macro="">
      <xdr:nvCxnSpPr>
        <xdr:cNvPr id="401" name="直線コネクタ 400"/>
        <xdr:cNvCxnSpPr/>
      </xdr:nvCxnSpPr>
      <xdr:spPr>
        <a:xfrm>
          <a:off x="8845550" y="12955270"/>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132080</xdr:rowOff>
    </xdr:from>
    <xdr:ext cx="534670" cy="249555"/>
    <xdr:sp macro="" textlink="">
      <xdr:nvSpPr>
        <xdr:cNvPr id="402" name="商工費平均値テキスト"/>
        <xdr:cNvSpPr txBox="1"/>
      </xdr:nvSpPr>
      <xdr:spPr>
        <a:xfrm>
          <a:off x="9655175" y="1268603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109220</xdr:rowOff>
    </xdr:from>
    <xdr:to xmlns:xdr="http://schemas.openxmlformats.org/drawingml/2006/spreadsheetDrawing">
      <xdr:col>55</xdr:col>
      <xdr:colOff>50800</xdr:colOff>
      <xdr:row>78</xdr:row>
      <xdr:rowOff>41910</xdr:rowOff>
    </xdr:to>
    <xdr:sp macro="" textlink="">
      <xdr:nvSpPr>
        <xdr:cNvPr id="403" name="フローチャート: 判断 402"/>
        <xdr:cNvSpPr/>
      </xdr:nvSpPr>
      <xdr:spPr>
        <a:xfrm>
          <a:off x="9569450" y="128282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71120</xdr:rowOff>
    </xdr:from>
    <xdr:to xmlns:xdr="http://schemas.openxmlformats.org/drawingml/2006/spreadsheetDrawing">
      <xdr:col>50</xdr:col>
      <xdr:colOff>114300</xdr:colOff>
      <xdr:row>78</xdr:row>
      <xdr:rowOff>95885</xdr:rowOff>
    </xdr:to>
    <xdr:cxnSp macro="">
      <xdr:nvCxnSpPr>
        <xdr:cNvPr id="404" name="直線コネクタ 403"/>
        <xdr:cNvCxnSpPr/>
      </xdr:nvCxnSpPr>
      <xdr:spPr>
        <a:xfrm flipV="1">
          <a:off x="8032750" y="12955270"/>
          <a:ext cx="812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102870</xdr:rowOff>
    </xdr:from>
    <xdr:to xmlns:xdr="http://schemas.openxmlformats.org/drawingml/2006/spreadsheetDrawing">
      <xdr:col>50</xdr:col>
      <xdr:colOff>165100</xdr:colOff>
      <xdr:row>78</xdr:row>
      <xdr:rowOff>35560</xdr:rowOff>
    </xdr:to>
    <xdr:sp macro="" textlink="">
      <xdr:nvSpPr>
        <xdr:cNvPr id="405" name="フローチャート: 判断 404"/>
        <xdr:cNvSpPr/>
      </xdr:nvSpPr>
      <xdr:spPr>
        <a:xfrm>
          <a:off x="8794750" y="12821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51435</xdr:rowOff>
    </xdr:from>
    <xdr:ext cx="534035" cy="248920"/>
    <xdr:sp macro="" textlink="">
      <xdr:nvSpPr>
        <xdr:cNvPr id="406" name="テキスト ボックス 405"/>
        <xdr:cNvSpPr txBox="1"/>
      </xdr:nvSpPr>
      <xdr:spPr>
        <a:xfrm>
          <a:off x="8594090" y="1260538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129540</xdr:rowOff>
    </xdr:from>
    <xdr:to xmlns:xdr="http://schemas.openxmlformats.org/drawingml/2006/spreadsheetDrawing">
      <xdr:col>45</xdr:col>
      <xdr:colOff>174625</xdr:colOff>
      <xdr:row>78</xdr:row>
      <xdr:rowOff>95885</xdr:rowOff>
    </xdr:to>
    <xdr:cxnSp macro="">
      <xdr:nvCxnSpPr>
        <xdr:cNvPr id="407" name="直線コネクタ 406"/>
        <xdr:cNvCxnSpPr/>
      </xdr:nvCxnSpPr>
      <xdr:spPr>
        <a:xfrm>
          <a:off x="7210425" y="12683490"/>
          <a:ext cx="822325"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135255</xdr:rowOff>
    </xdr:from>
    <xdr:to xmlns:xdr="http://schemas.openxmlformats.org/drawingml/2006/spreadsheetDrawing">
      <xdr:col>46</xdr:col>
      <xdr:colOff>38100</xdr:colOff>
      <xdr:row>78</xdr:row>
      <xdr:rowOff>67945</xdr:rowOff>
    </xdr:to>
    <xdr:sp macro="" textlink="">
      <xdr:nvSpPr>
        <xdr:cNvPr id="408" name="フローチャート: 判断 407"/>
        <xdr:cNvSpPr/>
      </xdr:nvSpPr>
      <xdr:spPr>
        <a:xfrm>
          <a:off x="7985125" y="128543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83820</xdr:rowOff>
    </xdr:from>
    <xdr:ext cx="534035" cy="248920"/>
    <xdr:sp macro="" textlink="">
      <xdr:nvSpPr>
        <xdr:cNvPr id="409" name="テキスト ボックス 408"/>
        <xdr:cNvSpPr txBox="1"/>
      </xdr:nvSpPr>
      <xdr:spPr>
        <a:xfrm>
          <a:off x="7784465" y="1263777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129540</xdr:rowOff>
    </xdr:from>
    <xdr:to xmlns:xdr="http://schemas.openxmlformats.org/drawingml/2006/spreadsheetDrawing">
      <xdr:col>41</xdr:col>
      <xdr:colOff>50800</xdr:colOff>
      <xdr:row>78</xdr:row>
      <xdr:rowOff>29845</xdr:rowOff>
    </xdr:to>
    <xdr:cxnSp macro="">
      <xdr:nvCxnSpPr>
        <xdr:cNvPr id="410" name="直線コネクタ 409"/>
        <xdr:cNvCxnSpPr/>
      </xdr:nvCxnSpPr>
      <xdr:spPr>
        <a:xfrm flipV="1">
          <a:off x="6400800" y="12683490"/>
          <a:ext cx="809625"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140335</xdr:rowOff>
    </xdr:from>
    <xdr:to xmlns:xdr="http://schemas.openxmlformats.org/drawingml/2006/spreadsheetDrawing">
      <xdr:col>41</xdr:col>
      <xdr:colOff>101600</xdr:colOff>
      <xdr:row>78</xdr:row>
      <xdr:rowOff>73025</xdr:rowOff>
    </xdr:to>
    <xdr:sp macro="" textlink="">
      <xdr:nvSpPr>
        <xdr:cNvPr id="411" name="フローチャート: 判断 410"/>
        <xdr:cNvSpPr/>
      </xdr:nvSpPr>
      <xdr:spPr>
        <a:xfrm>
          <a:off x="7159625" y="12859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64770</xdr:rowOff>
    </xdr:from>
    <xdr:ext cx="534035" cy="249555"/>
    <xdr:sp macro="" textlink="">
      <xdr:nvSpPr>
        <xdr:cNvPr id="412" name="テキスト ボックス 411"/>
        <xdr:cNvSpPr txBox="1"/>
      </xdr:nvSpPr>
      <xdr:spPr>
        <a:xfrm>
          <a:off x="6974840" y="1294892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147320</xdr:rowOff>
    </xdr:from>
    <xdr:to xmlns:xdr="http://schemas.openxmlformats.org/drawingml/2006/spreadsheetDrawing">
      <xdr:col>36</xdr:col>
      <xdr:colOff>165100</xdr:colOff>
      <xdr:row>78</xdr:row>
      <xdr:rowOff>80010</xdr:rowOff>
    </xdr:to>
    <xdr:sp macro="" textlink="">
      <xdr:nvSpPr>
        <xdr:cNvPr id="413" name="フローチャート: 判断 412"/>
        <xdr:cNvSpPr/>
      </xdr:nvSpPr>
      <xdr:spPr>
        <a:xfrm>
          <a:off x="6350000" y="12866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71755</xdr:rowOff>
    </xdr:from>
    <xdr:ext cx="534035" cy="249555"/>
    <xdr:sp macro="" textlink="">
      <xdr:nvSpPr>
        <xdr:cNvPr id="414" name="テキスト ボックス 413"/>
        <xdr:cNvSpPr txBox="1"/>
      </xdr:nvSpPr>
      <xdr:spPr>
        <a:xfrm>
          <a:off x="6149340" y="1295590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76835</xdr:rowOff>
    </xdr:from>
    <xdr:ext cx="762000" cy="249555"/>
    <xdr:sp macro="" textlink="">
      <xdr:nvSpPr>
        <xdr:cNvPr id="415" name="テキスト ボックス 414"/>
        <xdr:cNvSpPr txBox="1"/>
      </xdr:nvSpPr>
      <xdr:spPr>
        <a:xfrm>
          <a:off x="94297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76835</xdr:rowOff>
    </xdr:from>
    <xdr:ext cx="762000" cy="249555"/>
    <xdr:sp macro="" textlink="">
      <xdr:nvSpPr>
        <xdr:cNvPr id="416" name="テキスト ボックス 415"/>
        <xdr:cNvSpPr txBox="1"/>
      </xdr:nvSpPr>
      <xdr:spPr>
        <a:xfrm>
          <a:off x="8670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76835</xdr:rowOff>
    </xdr:from>
    <xdr:ext cx="762000" cy="249555"/>
    <xdr:sp macro="" textlink="">
      <xdr:nvSpPr>
        <xdr:cNvPr id="417" name="テキスト ボックス 416"/>
        <xdr:cNvSpPr txBox="1"/>
      </xdr:nvSpPr>
      <xdr:spPr>
        <a:xfrm>
          <a:off x="7858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76835</xdr:rowOff>
    </xdr:from>
    <xdr:ext cx="762000" cy="249555"/>
    <xdr:sp macro="" textlink="">
      <xdr:nvSpPr>
        <xdr:cNvPr id="418" name="テキスト ボックス 417"/>
        <xdr:cNvSpPr txBox="1"/>
      </xdr:nvSpPr>
      <xdr:spPr>
        <a:xfrm>
          <a:off x="7035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76835</xdr:rowOff>
    </xdr:from>
    <xdr:ext cx="762000" cy="249555"/>
    <xdr:sp macro="" textlink="">
      <xdr:nvSpPr>
        <xdr:cNvPr id="419" name="テキスト ボックス 418"/>
        <xdr:cNvSpPr txBox="1"/>
      </xdr:nvSpPr>
      <xdr:spPr>
        <a:xfrm>
          <a:off x="6226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22860</xdr:rowOff>
    </xdr:from>
    <xdr:to xmlns:xdr="http://schemas.openxmlformats.org/drawingml/2006/spreadsheetDrawing">
      <xdr:col>55</xdr:col>
      <xdr:colOff>50800</xdr:colOff>
      <xdr:row>78</xdr:row>
      <xdr:rowOff>120650</xdr:rowOff>
    </xdr:to>
    <xdr:sp macro="" textlink="">
      <xdr:nvSpPr>
        <xdr:cNvPr id="420" name="楕円 419"/>
        <xdr:cNvSpPr/>
      </xdr:nvSpPr>
      <xdr:spPr>
        <a:xfrm>
          <a:off x="9569450" y="129070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105410</xdr:rowOff>
    </xdr:from>
    <xdr:ext cx="534670" cy="249555"/>
    <xdr:sp macro="" textlink="">
      <xdr:nvSpPr>
        <xdr:cNvPr id="421" name="商工費該当値テキスト"/>
        <xdr:cNvSpPr txBox="1"/>
      </xdr:nvSpPr>
      <xdr:spPr>
        <a:xfrm>
          <a:off x="9655175" y="1282446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22225</xdr:rowOff>
    </xdr:from>
    <xdr:to xmlns:xdr="http://schemas.openxmlformats.org/drawingml/2006/spreadsheetDrawing">
      <xdr:col>50</xdr:col>
      <xdr:colOff>165100</xdr:colOff>
      <xdr:row>78</xdr:row>
      <xdr:rowOff>120015</xdr:rowOff>
    </xdr:to>
    <xdr:sp macro="" textlink="">
      <xdr:nvSpPr>
        <xdr:cNvPr id="422" name="楕円 421"/>
        <xdr:cNvSpPr/>
      </xdr:nvSpPr>
      <xdr:spPr>
        <a:xfrm>
          <a:off x="8794750" y="12906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111125</xdr:rowOff>
    </xdr:from>
    <xdr:ext cx="534035" cy="249555"/>
    <xdr:sp macro="" textlink="">
      <xdr:nvSpPr>
        <xdr:cNvPr id="423" name="テキスト ボックス 422"/>
        <xdr:cNvSpPr txBox="1"/>
      </xdr:nvSpPr>
      <xdr:spPr>
        <a:xfrm>
          <a:off x="8594090" y="1299527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46990</xdr:rowOff>
    </xdr:from>
    <xdr:to xmlns:xdr="http://schemas.openxmlformats.org/drawingml/2006/spreadsheetDrawing">
      <xdr:col>46</xdr:col>
      <xdr:colOff>38100</xdr:colOff>
      <xdr:row>78</xdr:row>
      <xdr:rowOff>144780</xdr:rowOff>
    </xdr:to>
    <xdr:sp macro="" textlink="">
      <xdr:nvSpPr>
        <xdr:cNvPr id="424" name="楕円 423"/>
        <xdr:cNvSpPr/>
      </xdr:nvSpPr>
      <xdr:spPr>
        <a:xfrm>
          <a:off x="7985125" y="129311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136525</xdr:rowOff>
    </xdr:from>
    <xdr:ext cx="534035" cy="249555"/>
    <xdr:sp macro="" textlink="">
      <xdr:nvSpPr>
        <xdr:cNvPr id="425" name="テキスト ボックス 424"/>
        <xdr:cNvSpPr txBox="1"/>
      </xdr:nvSpPr>
      <xdr:spPr>
        <a:xfrm>
          <a:off x="7784465" y="1302067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80645</xdr:rowOff>
    </xdr:from>
    <xdr:to xmlns:xdr="http://schemas.openxmlformats.org/drawingml/2006/spreadsheetDrawing">
      <xdr:col>41</xdr:col>
      <xdr:colOff>101600</xdr:colOff>
      <xdr:row>77</xdr:row>
      <xdr:rowOff>13335</xdr:rowOff>
    </xdr:to>
    <xdr:sp macro="" textlink="">
      <xdr:nvSpPr>
        <xdr:cNvPr id="426" name="楕円 425"/>
        <xdr:cNvSpPr/>
      </xdr:nvSpPr>
      <xdr:spPr>
        <a:xfrm>
          <a:off x="7159625" y="12634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75</xdr:row>
      <xdr:rowOff>29210</xdr:rowOff>
    </xdr:from>
    <xdr:ext cx="598805" cy="248920"/>
    <xdr:sp macro="" textlink="">
      <xdr:nvSpPr>
        <xdr:cNvPr id="427" name="テキスト ボックス 426"/>
        <xdr:cNvSpPr txBox="1"/>
      </xdr:nvSpPr>
      <xdr:spPr>
        <a:xfrm>
          <a:off x="6942455" y="124180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146050</xdr:rowOff>
    </xdr:from>
    <xdr:to xmlns:xdr="http://schemas.openxmlformats.org/drawingml/2006/spreadsheetDrawing">
      <xdr:col>36</xdr:col>
      <xdr:colOff>165100</xdr:colOff>
      <xdr:row>78</xdr:row>
      <xdr:rowOff>78740</xdr:rowOff>
    </xdr:to>
    <xdr:sp macro="" textlink="">
      <xdr:nvSpPr>
        <xdr:cNvPr id="428" name="楕円 427"/>
        <xdr:cNvSpPr/>
      </xdr:nvSpPr>
      <xdr:spPr>
        <a:xfrm>
          <a:off x="6350000" y="12865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94615</xdr:rowOff>
    </xdr:from>
    <xdr:ext cx="534035" cy="248920"/>
    <xdr:sp macro="" textlink="">
      <xdr:nvSpPr>
        <xdr:cNvPr id="429" name="テキスト ボックス 428"/>
        <xdr:cNvSpPr txBox="1"/>
      </xdr:nvSpPr>
      <xdr:spPr>
        <a:xfrm>
          <a:off x="6149340" y="1264856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55245</xdr:rowOff>
    </xdr:from>
    <xdr:to xmlns:xdr="http://schemas.openxmlformats.org/drawingml/2006/spreadsheetDrawing">
      <xdr:col>59</xdr:col>
      <xdr:colOff>50800</xdr:colOff>
      <xdr:row>85</xdr:row>
      <xdr:rowOff>30480</xdr:rowOff>
    </xdr:to>
    <xdr:sp macro="" textlink="">
      <xdr:nvSpPr>
        <xdr:cNvPr id="430" name="正方形/長方形 429"/>
        <xdr:cNvSpPr/>
      </xdr:nvSpPr>
      <xdr:spPr>
        <a:xfrm>
          <a:off x="6064250" y="13764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55245</xdr:rowOff>
    </xdr:from>
    <xdr:to xmlns:xdr="http://schemas.openxmlformats.org/drawingml/2006/spreadsheetDrawing">
      <xdr:col>43</xdr:col>
      <xdr:colOff>63500</xdr:colOff>
      <xdr:row>86</xdr:row>
      <xdr:rowOff>134620</xdr:rowOff>
    </xdr:to>
    <xdr:sp macro="" textlink="">
      <xdr:nvSpPr>
        <xdr:cNvPr id="431" name="正方形/長方形 430"/>
        <xdr:cNvSpPr/>
      </xdr:nvSpPr>
      <xdr:spPr>
        <a:xfrm>
          <a:off x="61753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85725</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1753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55245</xdr:rowOff>
    </xdr:from>
    <xdr:to xmlns:xdr="http://schemas.openxmlformats.org/drawingml/2006/spreadsheetDrawing">
      <xdr:col>48</xdr:col>
      <xdr:colOff>127000</xdr:colOff>
      <xdr:row>86</xdr:row>
      <xdr:rowOff>134620</xdr:rowOff>
    </xdr:to>
    <xdr:sp macro="" textlink="">
      <xdr:nvSpPr>
        <xdr:cNvPr id="433" name="正方形/長方形 432"/>
        <xdr:cNvSpPr/>
      </xdr:nvSpPr>
      <xdr:spPr>
        <a:xfrm>
          <a:off x="7112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85725</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112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55245</xdr:rowOff>
    </xdr:from>
    <xdr:to xmlns:xdr="http://schemas.openxmlformats.org/drawingml/2006/spreadsheetDrawing">
      <xdr:col>54</xdr:col>
      <xdr:colOff>127000</xdr:colOff>
      <xdr:row>86</xdr:row>
      <xdr:rowOff>134620</xdr:rowOff>
    </xdr:to>
    <xdr:sp macro="" textlink="">
      <xdr:nvSpPr>
        <xdr:cNvPr id="435" name="正方形/長方形 434"/>
        <xdr:cNvSpPr/>
      </xdr:nvSpPr>
      <xdr:spPr>
        <a:xfrm>
          <a:off x="8159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85725</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159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064250" y="14559915"/>
          <a:ext cx="42894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49885" cy="217170"/>
    <xdr:sp macro="" textlink="">
      <xdr:nvSpPr>
        <xdr:cNvPr id="438" name="テキスト ボックス 437"/>
        <xdr:cNvSpPr txBox="1"/>
      </xdr:nvSpPr>
      <xdr:spPr>
        <a:xfrm>
          <a:off x="6026150"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0" name="直線コネクタ 439"/>
        <xdr:cNvCxnSpPr/>
      </xdr:nvCxnSpPr>
      <xdr:spPr>
        <a:xfrm>
          <a:off x="6064250" y="163703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920" cy="258445"/>
    <xdr:sp macro="" textlink="">
      <xdr:nvSpPr>
        <xdr:cNvPr id="441" name="テキスト ボックス 440"/>
        <xdr:cNvSpPr txBox="1"/>
      </xdr:nvSpPr>
      <xdr:spPr>
        <a:xfrm>
          <a:off x="5831205" y="162280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2" name="直線コネクタ 441"/>
        <xdr:cNvCxnSpPr/>
      </xdr:nvCxnSpPr>
      <xdr:spPr>
        <a:xfrm>
          <a:off x="6064250" y="15913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8445"/>
    <xdr:sp macro="" textlink="">
      <xdr:nvSpPr>
        <xdr:cNvPr id="443" name="テキスト ボックス 442"/>
        <xdr:cNvSpPr txBox="1"/>
      </xdr:nvSpPr>
      <xdr:spPr>
        <a:xfrm>
          <a:off x="5516245" y="157708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4" name="直線コネクタ 443"/>
        <xdr:cNvCxnSpPr/>
      </xdr:nvCxnSpPr>
      <xdr:spPr>
        <a:xfrm>
          <a:off x="6064250" y="15455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8445"/>
    <xdr:sp macro="" textlink="">
      <xdr:nvSpPr>
        <xdr:cNvPr id="445" name="テキスト ボックス 444"/>
        <xdr:cNvSpPr txBox="1"/>
      </xdr:nvSpPr>
      <xdr:spPr>
        <a:xfrm>
          <a:off x="5516245" y="153136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134620</xdr:rowOff>
    </xdr:from>
    <xdr:to xmlns:xdr="http://schemas.openxmlformats.org/drawingml/2006/spreadsheetDrawing">
      <xdr:col>59</xdr:col>
      <xdr:colOff>50800</xdr:colOff>
      <xdr:row>90</xdr:row>
      <xdr:rowOff>134620</xdr:rowOff>
    </xdr:to>
    <xdr:cxnSp macro="">
      <xdr:nvCxnSpPr>
        <xdr:cNvPr id="446" name="直線コネクタ 445"/>
        <xdr:cNvCxnSpPr/>
      </xdr:nvCxnSpPr>
      <xdr:spPr>
        <a:xfrm>
          <a:off x="6064250" y="149999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162560</xdr:rowOff>
    </xdr:from>
    <xdr:ext cx="595630" cy="252095"/>
    <xdr:sp macro="" textlink="">
      <xdr:nvSpPr>
        <xdr:cNvPr id="447" name="テキスト ボックス 446"/>
        <xdr:cNvSpPr txBox="1"/>
      </xdr:nvSpPr>
      <xdr:spPr>
        <a:xfrm>
          <a:off x="5516245" y="1486281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48" name="直線コネクタ 447"/>
        <xdr:cNvCxnSpPr/>
      </xdr:nvCxnSpPr>
      <xdr:spPr>
        <a:xfrm>
          <a:off x="6064250" y="14559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52705</xdr:rowOff>
    </xdr:from>
    <xdr:ext cx="595630" cy="248920"/>
    <xdr:sp macro="" textlink="">
      <xdr:nvSpPr>
        <xdr:cNvPr id="449" name="テキスト ボックス 448"/>
        <xdr:cNvSpPr txBox="1"/>
      </xdr:nvSpPr>
      <xdr:spPr>
        <a:xfrm>
          <a:off x="5516245" y="14422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6064250" y="14559915"/>
          <a:ext cx="42894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37465</xdr:rowOff>
    </xdr:from>
    <xdr:to xmlns:xdr="http://schemas.openxmlformats.org/drawingml/2006/spreadsheetDrawing">
      <xdr:col>54</xdr:col>
      <xdr:colOff>174625</xdr:colOff>
      <xdr:row>98</xdr:row>
      <xdr:rowOff>69850</xdr:rowOff>
    </xdr:to>
    <xdr:cxnSp macro="">
      <xdr:nvCxnSpPr>
        <xdr:cNvPr id="451" name="直線コネクタ 450"/>
        <xdr:cNvCxnSpPr/>
      </xdr:nvCxnSpPr>
      <xdr:spPr>
        <a:xfrm flipV="1">
          <a:off x="9604375" y="1506791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73660</xdr:rowOff>
    </xdr:from>
    <xdr:ext cx="534670" cy="259080"/>
    <xdr:sp macro="" textlink="">
      <xdr:nvSpPr>
        <xdr:cNvPr id="452" name="土木費最小値テキスト"/>
        <xdr:cNvSpPr txBox="1"/>
      </xdr:nvSpPr>
      <xdr:spPr>
        <a:xfrm>
          <a:off x="9655175" y="16304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69850</xdr:rowOff>
    </xdr:from>
    <xdr:to xmlns:xdr="http://schemas.openxmlformats.org/drawingml/2006/spreadsheetDrawing">
      <xdr:col>55</xdr:col>
      <xdr:colOff>88900</xdr:colOff>
      <xdr:row>98</xdr:row>
      <xdr:rowOff>69850</xdr:rowOff>
    </xdr:to>
    <xdr:cxnSp macro="">
      <xdr:nvCxnSpPr>
        <xdr:cNvPr id="453" name="直線コネクタ 452"/>
        <xdr:cNvCxnSpPr/>
      </xdr:nvCxnSpPr>
      <xdr:spPr>
        <a:xfrm>
          <a:off x="9531350" y="16300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149860</xdr:rowOff>
    </xdr:from>
    <xdr:ext cx="598805" cy="251460"/>
    <xdr:sp macro="" textlink="">
      <xdr:nvSpPr>
        <xdr:cNvPr id="454" name="土木費最大値テキスト"/>
        <xdr:cNvSpPr txBox="1"/>
      </xdr:nvSpPr>
      <xdr:spPr>
        <a:xfrm>
          <a:off x="9655175" y="148501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569,708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37465</xdr:rowOff>
    </xdr:from>
    <xdr:to xmlns:xdr="http://schemas.openxmlformats.org/drawingml/2006/spreadsheetDrawing">
      <xdr:col>55</xdr:col>
      <xdr:colOff>88900</xdr:colOff>
      <xdr:row>91</xdr:row>
      <xdr:rowOff>37465</xdr:rowOff>
    </xdr:to>
    <xdr:cxnSp macro="">
      <xdr:nvCxnSpPr>
        <xdr:cNvPr id="455" name="直線コネクタ 454"/>
        <xdr:cNvCxnSpPr/>
      </xdr:nvCxnSpPr>
      <xdr:spPr>
        <a:xfrm>
          <a:off x="9531350" y="15067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118110</xdr:rowOff>
    </xdr:from>
    <xdr:to xmlns:xdr="http://schemas.openxmlformats.org/drawingml/2006/spreadsheetDrawing">
      <xdr:col>55</xdr:col>
      <xdr:colOff>0</xdr:colOff>
      <xdr:row>97</xdr:row>
      <xdr:rowOff>41275</xdr:rowOff>
    </xdr:to>
    <xdr:cxnSp macro="">
      <xdr:nvCxnSpPr>
        <xdr:cNvPr id="456" name="直線コネクタ 455"/>
        <xdr:cNvCxnSpPr/>
      </xdr:nvCxnSpPr>
      <xdr:spPr>
        <a:xfrm>
          <a:off x="8845550" y="16005810"/>
          <a:ext cx="758825"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88265</xdr:rowOff>
    </xdr:from>
    <xdr:ext cx="598805" cy="258445"/>
    <xdr:sp macro="" textlink="">
      <xdr:nvSpPr>
        <xdr:cNvPr id="457" name="土木費平均値テキスト"/>
        <xdr:cNvSpPr txBox="1"/>
      </xdr:nvSpPr>
      <xdr:spPr>
        <a:xfrm>
          <a:off x="9655175" y="158045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58" name="フローチャート: 判断 457"/>
        <xdr:cNvSpPr/>
      </xdr:nvSpPr>
      <xdr:spPr>
        <a:xfrm>
          <a:off x="9569450" y="159531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96</xdr:row>
      <xdr:rowOff>118110</xdr:rowOff>
    </xdr:from>
    <xdr:to xmlns:xdr="http://schemas.openxmlformats.org/drawingml/2006/spreadsheetDrawing">
      <xdr:col>50</xdr:col>
      <xdr:colOff>114300</xdr:colOff>
      <xdr:row>97</xdr:row>
      <xdr:rowOff>75565</xdr:rowOff>
    </xdr:to>
    <xdr:cxnSp macro="">
      <xdr:nvCxnSpPr>
        <xdr:cNvPr id="459" name="直線コネクタ 458"/>
        <xdr:cNvCxnSpPr/>
      </xdr:nvCxnSpPr>
      <xdr:spPr>
        <a:xfrm flipV="1">
          <a:off x="8032750" y="16005810"/>
          <a:ext cx="8128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77470</xdr:rowOff>
    </xdr:from>
    <xdr:to xmlns:xdr="http://schemas.openxmlformats.org/drawingml/2006/spreadsheetDrawing">
      <xdr:col>50</xdr:col>
      <xdr:colOff>165100</xdr:colOff>
      <xdr:row>97</xdr:row>
      <xdr:rowOff>7620</xdr:rowOff>
    </xdr:to>
    <xdr:sp macro="" textlink="">
      <xdr:nvSpPr>
        <xdr:cNvPr id="460" name="フローチャート: 判断 459"/>
        <xdr:cNvSpPr/>
      </xdr:nvSpPr>
      <xdr:spPr>
        <a:xfrm>
          <a:off x="8794750" y="1596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170180</xdr:rowOff>
    </xdr:from>
    <xdr:ext cx="598805" cy="259080"/>
    <xdr:sp macro="" textlink="">
      <xdr:nvSpPr>
        <xdr:cNvPr id="461" name="テキスト ボックス 460"/>
        <xdr:cNvSpPr txBox="1"/>
      </xdr:nvSpPr>
      <xdr:spPr>
        <a:xfrm>
          <a:off x="8561705" y="16057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66675</xdr:rowOff>
    </xdr:from>
    <xdr:to xmlns:xdr="http://schemas.openxmlformats.org/drawingml/2006/spreadsheetDrawing">
      <xdr:col>45</xdr:col>
      <xdr:colOff>174625</xdr:colOff>
      <xdr:row>97</xdr:row>
      <xdr:rowOff>75565</xdr:rowOff>
    </xdr:to>
    <xdr:cxnSp macro="">
      <xdr:nvCxnSpPr>
        <xdr:cNvPr id="462" name="直線コネクタ 461"/>
        <xdr:cNvCxnSpPr/>
      </xdr:nvCxnSpPr>
      <xdr:spPr>
        <a:xfrm>
          <a:off x="7210425" y="16125825"/>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95885</xdr:rowOff>
    </xdr:from>
    <xdr:to xmlns:xdr="http://schemas.openxmlformats.org/drawingml/2006/spreadsheetDrawing">
      <xdr:col>46</xdr:col>
      <xdr:colOff>38100</xdr:colOff>
      <xdr:row>97</xdr:row>
      <xdr:rowOff>26035</xdr:rowOff>
    </xdr:to>
    <xdr:sp macro="" textlink="">
      <xdr:nvSpPr>
        <xdr:cNvPr id="463" name="フローチャート: 判断 462"/>
        <xdr:cNvSpPr/>
      </xdr:nvSpPr>
      <xdr:spPr>
        <a:xfrm>
          <a:off x="7985125" y="159835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42545</xdr:rowOff>
    </xdr:from>
    <xdr:ext cx="598805" cy="258445"/>
    <xdr:sp macro="" textlink="">
      <xdr:nvSpPr>
        <xdr:cNvPr id="464" name="テキスト ボックス 463"/>
        <xdr:cNvSpPr txBox="1"/>
      </xdr:nvSpPr>
      <xdr:spPr>
        <a:xfrm>
          <a:off x="7752080" y="157587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94615</xdr:rowOff>
    </xdr:from>
    <xdr:to xmlns:xdr="http://schemas.openxmlformats.org/drawingml/2006/spreadsheetDrawing">
      <xdr:col>41</xdr:col>
      <xdr:colOff>50800</xdr:colOff>
      <xdr:row>97</xdr:row>
      <xdr:rowOff>66675</xdr:rowOff>
    </xdr:to>
    <xdr:cxnSp macro="">
      <xdr:nvCxnSpPr>
        <xdr:cNvPr id="465" name="直線コネクタ 464"/>
        <xdr:cNvCxnSpPr/>
      </xdr:nvCxnSpPr>
      <xdr:spPr>
        <a:xfrm>
          <a:off x="6400800" y="15982315"/>
          <a:ext cx="809625"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101600</xdr:rowOff>
    </xdr:from>
    <xdr:to xmlns:xdr="http://schemas.openxmlformats.org/drawingml/2006/spreadsheetDrawing">
      <xdr:col>41</xdr:col>
      <xdr:colOff>101600</xdr:colOff>
      <xdr:row>97</xdr:row>
      <xdr:rowOff>31750</xdr:rowOff>
    </xdr:to>
    <xdr:sp macro="" textlink="">
      <xdr:nvSpPr>
        <xdr:cNvPr id="466" name="フローチャート: 判断 465"/>
        <xdr:cNvSpPr/>
      </xdr:nvSpPr>
      <xdr:spPr>
        <a:xfrm>
          <a:off x="7159625" y="159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48260</xdr:rowOff>
    </xdr:from>
    <xdr:ext cx="598805" cy="259080"/>
    <xdr:sp macro="" textlink="">
      <xdr:nvSpPr>
        <xdr:cNvPr id="467" name="テキスト ボックス 466"/>
        <xdr:cNvSpPr txBox="1"/>
      </xdr:nvSpPr>
      <xdr:spPr>
        <a:xfrm>
          <a:off x="6942455" y="15764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86360</xdr:rowOff>
    </xdr:from>
    <xdr:to xmlns:xdr="http://schemas.openxmlformats.org/drawingml/2006/spreadsheetDrawing">
      <xdr:col>36</xdr:col>
      <xdr:colOff>165100</xdr:colOff>
      <xdr:row>97</xdr:row>
      <xdr:rowOff>15875</xdr:rowOff>
    </xdr:to>
    <xdr:sp macro="" textlink="">
      <xdr:nvSpPr>
        <xdr:cNvPr id="468" name="フローチャート: 判断 467"/>
        <xdr:cNvSpPr/>
      </xdr:nvSpPr>
      <xdr:spPr>
        <a:xfrm>
          <a:off x="6350000" y="15974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6985</xdr:rowOff>
    </xdr:from>
    <xdr:ext cx="598805" cy="258445"/>
    <xdr:sp macro="" textlink="">
      <xdr:nvSpPr>
        <xdr:cNvPr id="469" name="テキスト ボックス 468"/>
        <xdr:cNvSpPr txBox="1"/>
      </xdr:nvSpPr>
      <xdr:spPr>
        <a:xfrm>
          <a:off x="6116955" y="160661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9429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8670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2" name="テキスト ボックス 471"/>
        <xdr:cNvSpPr txBox="1"/>
      </xdr:nvSpPr>
      <xdr:spPr>
        <a:xfrm>
          <a:off x="7858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035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226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161925</xdr:rowOff>
    </xdr:from>
    <xdr:to xmlns:xdr="http://schemas.openxmlformats.org/drawingml/2006/spreadsheetDrawing">
      <xdr:col>55</xdr:col>
      <xdr:colOff>50800</xdr:colOff>
      <xdr:row>97</xdr:row>
      <xdr:rowOff>92075</xdr:rowOff>
    </xdr:to>
    <xdr:sp macro="" textlink="">
      <xdr:nvSpPr>
        <xdr:cNvPr id="475" name="楕円 474"/>
        <xdr:cNvSpPr/>
      </xdr:nvSpPr>
      <xdr:spPr>
        <a:xfrm>
          <a:off x="9569450" y="160496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140335</xdr:rowOff>
    </xdr:from>
    <xdr:ext cx="598805" cy="259080"/>
    <xdr:sp macro="" textlink="">
      <xdr:nvSpPr>
        <xdr:cNvPr id="476" name="土木費該当値テキスト"/>
        <xdr:cNvSpPr txBox="1"/>
      </xdr:nvSpPr>
      <xdr:spPr>
        <a:xfrm>
          <a:off x="9655175" y="160280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67310</xdr:rowOff>
    </xdr:from>
    <xdr:to xmlns:xdr="http://schemas.openxmlformats.org/drawingml/2006/spreadsheetDrawing">
      <xdr:col>50</xdr:col>
      <xdr:colOff>165100</xdr:colOff>
      <xdr:row>96</xdr:row>
      <xdr:rowOff>168910</xdr:rowOff>
    </xdr:to>
    <xdr:sp macro="" textlink="">
      <xdr:nvSpPr>
        <xdr:cNvPr id="477" name="楕円 476"/>
        <xdr:cNvSpPr/>
      </xdr:nvSpPr>
      <xdr:spPr>
        <a:xfrm>
          <a:off x="8794750" y="159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13970</xdr:rowOff>
    </xdr:from>
    <xdr:ext cx="598805" cy="259080"/>
    <xdr:sp macro="" textlink="">
      <xdr:nvSpPr>
        <xdr:cNvPr id="478" name="テキスト ボックス 477"/>
        <xdr:cNvSpPr txBox="1"/>
      </xdr:nvSpPr>
      <xdr:spPr>
        <a:xfrm>
          <a:off x="8561705" y="15730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24765</xdr:rowOff>
    </xdr:from>
    <xdr:to xmlns:xdr="http://schemas.openxmlformats.org/drawingml/2006/spreadsheetDrawing">
      <xdr:col>46</xdr:col>
      <xdr:colOff>38100</xdr:colOff>
      <xdr:row>97</xdr:row>
      <xdr:rowOff>126365</xdr:rowOff>
    </xdr:to>
    <xdr:sp macro="" textlink="">
      <xdr:nvSpPr>
        <xdr:cNvPr id="479" name="楕円 478"/>
        <xdr:cNvSpPr/>
      </xdr:nvSpPr>
      <xdr:spPr>
        <a:xfrm>
          <a:off x="7985125" y="160839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117475</xdr:rowOff>
    </xdr:from>
    <xdr:ext cx="598805" cy="259080"/>
    <xdr:sp macro="" textlink="">
      <xdr:nvSpPr>
        <xdr:cNvPr id="480" name="テキスト ボックス 479"/>
        <xdr:cNvSpPr txBox="1"/>
      </xdr:nvSpPr>
      <xdr:spPr>
        <a:xfrm>
          <a:off x="7752080" y="161766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15875</xdr:rowOff>
    </xdr:from>
    <xdr:to xmlns:xdr="http://schemas.openxmlformats.org/drawingml/2006/spreadsheetDrawing">
      <xdr:col>41</xdr:col>
      <xdr:colOff>101600</xdr:colOff>
      <xdr:row>97</xdr:row>
      <xdr:rowOff>117475</xdr:rowOff>
    </xdr:to>
    <xdr:sp macro="" textlink="">
      <xdr:nvSpPr>
        <xdr:cNvPr id="481" name="楕円 480"/>
        <xdr:cNvSpPr/>
      </xdr:nvSpPr>
      <xdr:spPr>
        <a:xfrm>
          <a:off x="7159625" y="160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109220</xdr:rowOff>
    </xdr:from>
    <xdr:ext cx="598805" cy="258445"/>
    <xdr:sp macro="" textlink="">
      <xdr:nvSpPr>
        <xdr:cNvPr id="482" name="テキスト ボックス 481"/>
        <xdr:cNvSpPr txBox="1"/>
      </xdr:nvSpPr>
      <xdr:spPr>
        <a:xfrm>
          <a:off x="6942455" y="161683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43815</xdr:rowOff>
    </xdr:from>
    <xdr:to xmlns:xdr="http://schemas.openxmlformats.org/drawingml/2006/spreadsheetDrawing">
      <xdr:col>36</xdr:col>
      <xdr:colOff>165100</xdr:colOff>
      <xdr:row>96</xdr:row>
      <xdr:rowOff>145415</xdr:rowOff>
    </xdr:to>
    <xdr:sp macro="" textlink="">
      <xdr:nvSpPr>
        <xdr:cNvPr id="483" name="楕円 482"/>
        <xdr:cNvSpPr/>
      </xdr:nvSpPr>
      <xdr:spPr>
        <a:xfrm>
          <a:off x="6350000" y="159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161925</xdr:rowOff>
    </xdr:from>
    <xdr:ext cx="598805" cy="259080"/>
    <xdr:sp macro="" textlink="">
      <xdr:nvSpPr>
        <xdr:cNvPr id="484" name="テキスト ボックス 483"/>
        <xdr:cNvSpPr txBox="1"/>
      </xdr:nvSpPr>
      <xdr:spPr>
        <a:xfrm>
          <a:off x="6116955" y="15706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31115</xdr:rowOff>
    </xdr:to>
    <xdr:sp macro="" textlink="">
      <xdr:nvSpPr>
        <xdr:cNvPr id="485" name="正方形/長方形 484"/>
        <xdr:cNvSpPr/>
      </xdr:nvSpPr>
      <xdr:spPr>
        <a:xfrm>
          <a:off x="11414125" y="3860800"/>
          <a:ext cx="43021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152525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152525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2461875"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2461875"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3509625"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3509625"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81915</xdr:rowOff>
    </xdr:to>
    <xdr:sp macro="" textlink="">
      <xdr:nvSpPr>
        <xdr:cNvPr id="492" name="正方形/長方形 491"/>
        <xdr:cNvSpPr/>
      </xdr:nvSpPr>
      <xdr:spPr>
        <a:xfrm>
          <a:off x="11414125" y="4654550"/>
          <a:ext cx="43021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24790"/>
    <xdr:sp macro="" textlink="">
      <xdr:nvSpPr>
        <xdr:cNvPr id="493" name="テキスト ボックス 492"/>
        <xdr:cNvSpPr txBox="1"/>
      </xdr:nvSpPr>
      <xdr:spPr>
        <a:xfrm>
          <a:off x="11376025" y="4469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81915</xdr:rowOff>
    </xdr:from>
    <xdr:to xmlns:xdr="http://schemas.openxmlformats.org/drawingml/2006/spreadsheetDrawing">
      <xdr:col>89</xdr:col>
      <xdr:colOff>174625</xdr:colOff>
      <xdr:row>41</xdr:row>
      <xdr:rowOff>81915</xdr:rowOff>
    </xdr:to>
    <xdr:cxnSp macro="">
      <xdr:nvCxnSpPr>
        <xdr:cNvPr id="494" name="直線コネクタ 493"/>
        <xdr:cNvCxnSpPr/>
      </xdr:nvCxnSpPr>
      <xdr:spPr>
        <a:xfrm>
          <a:off x="11414125" y="68573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43815</xdr:rowOff>
    </xdr:from>
    <xdr:to xmlns:xdr="http://schemas.openxmlformats.org/drawingml/2006/spreadsheetDrawing">
      <xdr:col>89</xdr:col>
      <xdr:colOff>174625</xdr:colOff>
      <xdr:row>39</xdr:row>
      <xdr:rowOff>43815</xdr:rowOff>
    </xdr:to>
    <xdr:cxnSp macro="">
      <xdr:nvCxnSpPr>
        <xdr:cNvPr id="495" name="直線コネクタ 494"/>
        <xdr:cNvCxnSpPr/>
      </xdr:nvCxnSpPr>
      <xdr:spPr>
        <a:xfrm>
          <a:off x="11414125" y="64890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920" cy="258445"/>
    <xdr:sp macro="" textlink="">
      <xdr:nvSpPr>
        <xdr:cNvPr id="496" name="テキスト ボックス 495"/>
        <xdr:cNvSpPr txBox="1"/>
      </xdr:nvSpPr>
      <xdr:spPr>
        <a:xfrm>
          <a:off x="11181080" y="63538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174625</xdr:colOff>
      <xdr:row>37</xdr:row>
      <xdr:rowOff>5715</xdr:rowOff>
    </xdr:to>
    <xdr:cxnSp macro="">
      <xdr:nvCxnSpPr>
        <xdr:cNvPr id="497" name="直線コネクタ 496"/>
        <xdr:cNvCxnSpPr/>
      </xdr:nvCxnSpPr>
      <xdr:spPr>
        <a:xfrm>
          <a:off x="11414125" y="6120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8445"/>
    <xdr:sp macro="" textlink="">
      <xdr:nvSpPr>
        <xdr:cNvPr id="498" name="テキスト ボックス 497"/>
        <xdr:cNvSpPr txBox="1"/>
      </xdr:nvSpPr>
      <xdr:spPr>
        <a:xfrm>
          <a:off x="10930255" y="5985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9" name="直線コネクタ 498"/>
        <xdr:cNvCxnSpPr/>
      </xdr:nvCxnSpPr>
      <xdr:spPr>
        <a:xfrm>
          <a:off x="11414125" y="57594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168275</xdr:rowOff>
    </xdr:from>
    <xdr:ext cx="595630" cy="258445"/>
    <xdr:sp macro="" textlink="">
      <xdr:nvSpPr>
        <xdr:cNvPr id="500" name="テキスト ボックス 499"/>
        <xdr:cNvSpPr txBox="1"/>
      </xdr:nvSpPr>
      <xdr:spPr>
        <a:xfrm>
          <a:off x="10866120" y="56229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100965</xdr:rowOff>
    </xdr:from>
    <xdr:to xmlns:xdr="http://schemas.openxmlformats.org/drawingml/2006/spreadsheetDrawing">
      <xdr:col>89</xdr:col>
      <xdr:colOff>174625</xdr:colOff>
      <xdr:row>32</xdr:row>
      <xdr:rowOff>100965</xdr:rowOff>
    </xdr:to>
    <xdr:cxnSp macro="">
      <xdr:nvCxnSpPr>
        <xdr:cNvPr id="501" name="直線コネクタ 500"/>
        <xdr:cNvCxnSpPr/>
      </xdr:nvCxnSpPr>
      <xdr:spPr>
        <a:xfrm>
          <a:off x="11414125" y="53905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5630" cy="258445"/>
    <xdr:sp macro="" textlink="">
      <xdr:nvSpPr>
        <xdr:cNvPr id="502" name="テキスト ボックス 501"/>
        <xdr:cNvSpPr txBox="1"/>
      </xdr:nvSpPr>
      <xdr:spPr>
        <a:xfrm>
          <a:off x="10866120" y="5255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62865</xdr:rowOff>
    </xdr:from>
    <xdr:to xmlns:xdr="http://schemas.openxmlformats.org/drawingml/2006/spreadsheetDrawing">
      <xdr:col>89</xdr:col>
      <xdr:colOff>174625</xdr:colOff>
      <xdr:row>30</xdr:row>
      <xdr:rowOff>62865</xdr:rowOff>
    </xdr:to>
    <xdr:cxnSp macro="">
      <xdr:nvCxnSpPr>
        <xdr:cNvPr id="503" name="直線コネクタ 502"/>
        <xdr:cNvCxnSpPr/>
      </xdr:nvCxnSpPr>
      <xdr:spPr>
        <a:xfrm>
          <a:off x="11414125" y="50222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5630" cy="258445"/>
    <xdr:sp macro="" textlink="">
      <xdr:nvSpPr>
        <xdr:cNvPr id="504" name="テキスト ボックス 503"/>
        <xdr:cNvSpPr txBox="1"/>
      </xdr:nvSpPr>
      <xdr:spPr>
        <a:xfrm>
          <a:off x="10866120" y="4886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5" name="直線コネクタ 504"/>
        <xdr:cNvCxnSpPr/>
      </xdr:nvCxnSpPr>
      <xdr:spPr>
        <a:xfrm>
          <a:off x="11414125" y="4654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7810"/>
    <xdr:sp macro="" textlink="">
      <xdr:nvSpPr>
        <xdr:cNvPr id="506" name="テキスト ボックス 505"/>
        <xdr:cNvSpPr txBox="1"/>
      </xdr:nvSpPr>
      <xdr:spPr>
        <a:xfrm>
          <a:off x="10866120" y="45186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81915</xdr:rowOff>
    </xdr:to>
    <xdr:sp macro="" textlink="">
      <xdr:nvSpPr>
        <xdr:cNvPr id="507" name="消防費グラフ枠"/>
        <xdr:cNvSpPr/>
      </xdr:nvSpPr>
      <xdr:spPr>
        <a:xfrm>
          <a:off x="11414125" y="4654550"/>
          <a:ext cx="43021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35560</xdr:rowOff>
    </xdr:from>
    <xdr:to xmlns:xdr="http://schemas.openxmlformats.org/drawingml/2006/spreadsheetDrawing">
      <xdr:col>85</xdr:col>
      <xdr:colOff>126365</xdr:colOff>
      <xdr:row>38</xdr:row>
      <xdr:rowOff>170180</xdr:rowOff>
    </xdr:to>
    <xdr:cxnSp macro="">
      <xdr:nvCxnSpPr>
        <xdr:cNvPr id="508" name="直線コネクタ 507"/>
        <xdr:cNvCxnSpPr/>
      </xdr:nvCxnSpPr>
      <xdr:spPr>
        <a:xfrm flipV="1">
          <a:off x="14968220" y="499491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3175</xdr:rowOff>
    </xdr:from>
    <xdr:ext cx="469900" cy="258445"/>
    <xdr:sp macro="" textlink="">
      <xdr:nvSpPr>
        <xdr:cNvPr id="509" name="消防費最小値テキスト"/>
        <xdr:cNvSpPr txBox="1"/>
      </xdr:nvSpPr>
      <xdr:spPr>
        <a:xfrm>
          <a:off x="15017750" y="6448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170180</xdr:rowOff>
    </xdr:from>
    <xdr:to xmlns:xdr="http://schemas.openxmlformats.org/drawingml/2006/spreadsheetDrawing">
      <xdr:col>86</xdr:col>
      <xdr:colOff>25400</xdr:colOff>
      <xdr:row>38</xdr:row>
      <xdr:rowOff>170180</xdr:rowOff>
    </xdr:to>
    <xdr:cxnSp macro="">
      <xdr:nvCxnSpPr>
        <xdr:cNvPr id="510" name="直線コネクタ 509"/>
        <xdr:cNvCxnSpPr/>
      </xdr:nvCxnSpPr>
      <xdr:spPr>
        <a:xfrm>
          <a:off x="14881225" y="645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28</xdr:row>
      <xdr:rowOff>153670</xdr:rowOff>
    </xdr:from>
    <xdr:ext cx="598805" cy="257810"/>
    <xdr:sp macro="" textlink="">
      <xdr:nvSpPr>
        <xdr:cNvPr id="511" name="消防費最大値テキスト"/>
        <xdr:cNvSpPr txBox="1"/>
      </xdr:nvSpPr>
      <xdr:spPr>
        <a:xfrm>
          <a:off x="15017750" y="47828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203,632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35560</xdr:rowOff>
    </xdr:from>
    <xdr:to xmlns:xdr="http://schemas.openxmlformats.org/drawingml/2006/spreadsheetDrawing">
      <xdr:col>86</xdr:col>
      <xdr:colOff>25400</xdr:colOff>
      <xdr:row>30</xdr:row>
      <xdr:rowOff>35560</xdr:rowOff>
    </xdr:to>
    <xdr:cxnSp macro="">
      <xdr:nvCxnSpPr>
        <xdr:cNvPr id="512" name="直線コネクタ 511"/>
        <xdr:cNvCxnSpPr/>
      </xdr:nvCxnSpPr>
      <xdr:spPr>
        <a:xfrm>
          <a:off x="14881225" y="4994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62865</xdr:rowOff>
    </xdr:from>
    <xdr:to xmlns:xdr="http://schemas.openxmlformats.org/drawingml/2006/spreadsheetDrawing">
      <xdr:col>85</xdr:col>
      <xdr:colOff>127000</xdr:colOff>
      <xdr:row>37</xdr:row>
      <xdr:rowOff>64770</xdr:rowOff>
    </xdr:to>
    <xdr:cxnSp macro="">
      <xdr:nvCxnSpPr>
        <xdr:cNvPr id="513" name="直線コネクタ 512"/>
        <xdr:cNvCxnSpPr/>
      </xdr:nvCxnSpPr>
      <xdr:spPr>
        <a:xfrm>
          <a:off x="14195425" y="6177915"/>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35</xdr:row>
      <xdr:rowOff>97155</xdr:rowOff>
    </xdr:from>
    <xdr:ext cx="534670" cy="258445"/>
    <xdr:sp macro="" textlink="">
      <xdr:nvSpPr>
        <xdr:cNvPr id="514" name="消防費平均値テキスト"/>
        <xdr:cNvSpPr txBox="1"/>
      </xdr:nvSpPr>
      <xdr:spPr>
        <a:xfrm>
          <a:off x="15017750" y="58820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74295</xdr:rowOff>
    </xdr:from>
    <xdr:to xmlns:xdr="http://schemas.openxmlformats.org/drawingml/2006/spreadsheetDrawing">
      <xdr:col>85</xdr:col>
      <xdr:colOff>174625</xdr:colOff>
      <xdr:row>37</xdr:row>
      <xdr:rowOff>4445</xdr:rowOff>
    </xdr:to>
    <xdr:sp macro="" textlink="">
      <xdr:nvSpPr>
        <xdr:cNvPr id="515" name="フローチャート: 判断 514"/>
        <xdr:cNvSpPr/>
      </xdr:nvSpPr>
      <xdr:spPr>
        <a:xfrm>
          <a:off x="14919325" y="602424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62865</xdr:rowOff>
    </xdr:from>
    <xdr:to xmlns:xdr="http://schemas.openxmlformats.org/drawingml/2006/spreadsheetDrawing">
      <xdr:col>81</xdr:col>
      <xdr:colOff>50800</xdr:colOff>
      <xdr:row>37</xdr:row>
      <xdr:rowOff>106045</xdr:rowOff>
    </xdr:to>
    <xdr:cxnSp macro="">
      <xdr:nvCxnSpPr>
        <xdr:cNvPr id="516" name="直線コネクタ 515"/>
        <xdr:cNvCxnSpPr/>
      </xdr:nvCxnSpPr>
      <xdr:spPr>
        <a:xfrm flipV="1">
          <a:off x="13385800" y="6177915"/>
          <a:ext cx="8096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145415</xdr:rowOff>
    </xdr:from>
    <xdr:to xmlns:xdr="http://schemas.openxmlformats.org/drawingml/2006/spreadsheetDrawing">
      <xdr:col>81</xdr:col>
      <xdr:colOff>101600</xdr:colOff>
      <xdr:row>36</xdr:row>
      <xdr:rowOff>75565</xdr:rowOff>
    </xdr:to>
    <xdr:sp macro="" textlink="">
      <xdr:nvSpPr>
        <xdr:cNvPr id="517" name="フローチャート: 判断 516"/>
        <xdr:cNvSpPr/>
      </xdr:nvSpPr>
      <xdr:spPr>
        <a:xfrm>
          <a:off x="14144625" y="59302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92710</xdr:rowOff>
    </xdr:from>
    <xdr:ext cx="534035" cy="258445"/>
    <xdr:sp macro="" textlink="">
      <xdr:nvSpPr>
        <xdr:cNvPr id="518" name="テキスト ボックス 517"/>
        <xdr:cNvSpPr txBox="1"/>
      </xdr:nvSpPr>
      <xdr:spPr>
        <a:xfrm>
          <a:off x="13959840" y="5712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106045</xdr:rowOff>
    </xdr:from>
    <xdr:to xmlns:xdr="http://schemas.openxmlformats.org/drawingml/2006/spreadsheetDrawing">
      <xdr:col>76</xdr:col>
      <xdr:colOff>114300</xdr:colOff>
      <xdr:row>37</xdr:row>
      <xdr:rowOff>128270</xdr:rowOff>
    </xdr:to>
    <xdr:cxnSp macro="">
      <xdr:nvCxnSpPr>
        <xdr:cNvPr id="519" name="直線コネクタ 518"/>
        <xdr:cNvCxnSpPr/>
      </xdr:nvCxnSpPr>
      <xdr:spPr>
        <a:xfrm flipV="1">
          <a:off x="12573000" y="6221095"/>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103505</xdr:rowOff>
    </xdr:from>
    <xdr:to xmlns:xdr="http://schemas.openxmlformats.org/drawingml/2006/spreadsheetDrawing">
      <xdr:col>76</xdr:col>
      <xdr:colOff>165100</xdr:colOff>
      <xdr:row>37</xdr:row>
      <xdr:rowOff>33655</xdr:rowOff>
    </xdr:to>
    <xdr:sp macro="" textlink="">
      <xdr:nvSpPr>
        <xdr:cNvPr id="520" name="フローチャート: 判断 519"/>
        <xdr:cNvSpPr/>
      </xdr:nvSpPr>
      <xdr:spPr>
        <a:xfrm>
          <a:off x="13335000" y="60534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50800</xdr:rowOff>
    </xdr:from>
    <xdr:ext cx="534035" cy="257810"/>
    <xdr:sp macro="" textlink="">
      <xdr:nvSpPr>
        <xdr:cNvPr id="521" name="テキスト ボックス 520"/>
        <xdr:cNvSpPr txBox="1"/>
      </xdr:nvSpPr>
      <xdr:spPr>
        <a:xfrm>
          <a:off x="13134340" y="583565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124460</xdr:rowOff>
    </xdr:from>
    <xdr:to xmlns:xdr="http://schemas.openxmlformats.org/drawingml/2006/spreadsheetDrawing">
      <xdr:col>71</xdr:col>
      <xdr:colOff>174625</xdr:colOff>
      <xdr:row>37</xdr:row>
      <xdr:rowOff>128270</xdr:rowOff>
    </xdr:to>
    <xdr:cxnSp macro="">
      <xdr:nvCxnSpPr>
        <xdr:cNvPr id="522" name="直線コネクタ 521"/>
        <xdr:cNvCxnSpPr/>
      </xdr:nvCxnSpPr>
      <xdr:spPr>
        <a:xfrm>
          <a:off x="11750675" y="6239510"/>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92710</xdr:rowOff>
    </xdr:from>
    <xdr:to xmlns:xdr="http://schemas.openxmlformats.org/drawingml/2006/spreadsheetDrawing">
      <xdr:col>72</xdr:col>
      <xdr:colOff>38100</xdr:colOff>
      <xdr:row>37</xdr:row>
      <xdr:rowOff>22860</xdr:rowOff>
    </xdr:to>
    <xdr:sp macro="" textlink="">
      <xdr:nvSpPr>
        <xdr:cNvPr id="523" name="フローチャート: 判断 522"/>
        <xdr:cNvSpPr/>
      </xdr:nvSpPr>
      <xdr:spPr>
        <a:xfrm>
          <a:off x="12525375" y="60426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39370</xdr:rowOff>
    </xdr:from>
    <xdr:ext cx="534035" cy="258445"/>
    <xdr:sp macro="" textlink="">
      <xdr:nvSpPr>
        <xdr:cNvPr id="524" name="テキスト ボックス 523"/>
        <xdr:cNvSpPr txBox="1"/>
      </xdr:nvSpPr>
      <xdr:spPr>
        <a:xfrm>
          <a:off x="12324715" y="5824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131445</xdr:rowOff>
    </xdr:from>
    <xdr:to xmlns:xdr="http://schemas.openxmlformats.org/drawingml/2006/spreadsheetDrawing">
      <xdr:col>67</xdr:col>
      <xdr:colOff>101600</xdr:colOff>
      <xdr:row>37</xdr:row>
      <xdr:rowOff>61595</xdr:rowOff>
    </xdr:to>
    <xdr:sp macro="" textlink="">
      <xdr:nvSpPr>
        <xdr:cNvPr id="525" name="フローチャート: 判断 524"/>
        <xdr:cNvSpPr/>
      </xdr:nvSpPr>
      <xdr:spPr>
        <a:xfrm>
          <a:off x="11699875" y="60813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77470</xdr:rowOff>
    </xdr:from>
    <xdr:ext cx="534035" cy="258445"/>
    <xdr:sp macro="" textlink="">
      <xdr:nvSpPr>
        <xdr:cNvPr id="526" name="テキスト ボックス 525"/>
        <xdr:cNvSpPr txBox="1"/>
      </xdr:nvSpPr>
      <xdr:spPr>
        <a:xfrm>
          <a:off x="11515090" y="5862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79375</xdr:rowOff>
    </xdr:from>
    <xdr:ext cx="762000" cy="258445"/>
    <xdr:sp macro="" textlink="">
      <xdr:nvSpPr>
        <xdr:cNvPr id="527" name="テキスト ボックス 526"/>
        <xdr:cNvSpPr txBox="1"/>
      </xdr:nvSpPr>
      <xdr:spPr>
        <a:xfrm>
          <a:off x="147955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79375</xdr:rowOff>
    </xdr:from>
    <xdr:ext cx="762000" cy="258445"/>
    <xdr:sp macro="" textlink="">
      <xdr:nvSpPr>
        <xdr:cNvPr id="528" name="テキスト ボックス 527"/>
        <xdr:cNvSpPr txBox="1"/>
      </xdr:nvSpPr>
      <xdr:spPr>
        <a:xfrm>
          <a:off x="14020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79375</xdr:rowOff>
    </xdr:from>
    <xdr:ext cx="762000" cy="258445"/>
    <xdr:sp macro="" textlink="">
      <xdr:nvSpPr>
        <xdr:cNvPr id="529" name="テキスト ボックス 528"/>
        <xdr:cNvSpPr txBox="1"/>
      </xdr:nvSpPr>
      <xdr:spPr>
        <a:xfrm>
          <a:off x="132111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79375</xdr:rowOff>
    </xdr:from>
    <xdr:ext cx="762000" cy="258445"/>
    <xdr:sp macro="" textlink="">
      <xdr:nvSpPr>
        <xdr:cNvPr id="530" name="テキスト ボックス 529"/>
        <xdr:cNvSpPr txBox="1"/>
      </xdr:nvSpPr>
      <xdr:spPr>
        <a:xfrm>
          <a:off x="123983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79375</xdr:rowOff>
    </xdr:from>
    <xdr:ext cx="762000" cy="258445"/>
    <xdr:sp macro="" textlink="">
      <xdr:nvSpPr>
        <xdr:cNvPr id="531" name="テキスト ボックス 530"/>
        <xdr:cNvSpPr txBox="1"/>
      </xdr:nvSpPr>
      <xdr:spPr>
        <a:xfrm>
          <a:off x="1157605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13970</xdr:rowOff>
    </xdr:from>
    <xdr:to xmlns:xdr="http://schemas.openxmlformats.org/drawingml/2006/spreadsheetDrawing">
      <xdr:col>85</xdr:col>
      <xdr:colOff>174625</xdr:colOff>
      <xdr:row>37</xdr:row>
      <xdr:rowOff>116205</xdr:rowOff>
    </xdr:to>
    <xdr:sp macro="" textlink="">
      <xdr:nvSpPr>
        <xdr:cNvPr id="532" name="楕円 531"/>
        <xdr:cNvSpPr/>
      </xdr:nvSpPr>
      <xdr:spPr>
        <a:xfrm>
          <a:off x="14919325" y="6129020"/>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164465</xdr:rowOff>
    </xdr:from>
    <xdr:ext cx="534670" cy="258445"/>
    <xdr:sp macro="" textlink="">
      <xdr:nvSpPr>
        <xdr:cNvPr id="533" name="消防費該当値テキスト"/>
        <xdr:cNvSpPr txBox="1"/>
      </xdr:nvSpPr>
      <xdr:spPr>
        <a:xfrm>
          <a:off x="15017750" y="6114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11430</xdr:rowOff>
    </xdr:from>
    <xdr:to xmlns:xdr="http://schemas.openxmlformats.org/drawingml/2006/spreadsheetDrawing">
      <xdr:col>81</xdr:col>
      <xdr:colOff>101600</xdr:colOff>
      <xdr:row>37</xdr:row>
      <xdr:rowOff>113030</xdr:rowOff>
    </xdr:to>
    <xdr:sp macro="" textlink="">
      <xdr:nvSpPr>
        <xdr:cNvPr id="534" name="楕円 533"/>
        <xdr:cNvSpPr/>
      </xdr:nvSpPr>
      <xdr:spPr>
        <a:xfrm>
          <a:off x="14144625"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104775</xdr:rowOff>
    </xdr:from>
    <xdr:ext cx="534035" cy="258445"/>
    <xdr:sp macro="" textlink="">
      <xdr:nvSpPr>
        <xdr:cNvPr id="535" name="テキスト ボックス 534"/>
        <xdr:cNvSpPr txBox="1"/>
      </xdr:nvSpPr>
      <xdr:spPr>
        <a:xfrm>
          <a:off x="13959840" y="6219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55245</xdr:rowOff>
    </xdr:from>
    <xdr:to xmlns:xdr="http://schemas.openxmlformats.org/drawingml/2006/spreadsheetDrawing">
      <xdr:col>76</xdr:col>
      <xdr:colOff>165100</xdr:colOff>
      <xdr:row>37</xdr:row>
      <xdr:rowOff>156210</xdr:rowOff>
    </xdr:to>
    <xdr:sp macro="" textlink="">
      <xdr:nvSpPr>
        <xdr:cNvPr id="536" name="楕円 535"/>
        <xdr:cNvSpPr/>
      </xdr:nvSpPr>
      <xdr:spPr>
        <a:xfrm>
          <a:off x="13335000" y="61702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147320</xdr:rowOff>
    </xdr:from>
    <xdr:ext cx="534035" cy="257810"/>
    <xdr:sp macro="" textlink="">
      <xdr:nvSpPr>
        <xdr:cNvPr id="537" name="テキスト ボックス 536"/>
        <xdr:cNvSpPr txBox="1"/>
      </xdr:nvSpPr>
      <xdr:spPr>
        <a:xfrm>
          <a:off x="13134340" y="626237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76835</xdr:rowOff>
    </xdr:from>
    <xdr:to xmlns:xdr="http://schemas.openxmlformats.org/drawingml/2006/spreadsheetDrawing">
      <xdr:col>72</xdr:col>
      <xdr:colOff>38100</xdr:colOff>
      <xdr:row>38</xdr:row>
      <xdr:rowOff>6985</xdr:rowOff>
    </xdr:to>
    <xdr:sp macro="" textlink="">
      <xdr:nvSpPr>
        <xdr:cNvPr id="538" name="楕円 537"/>
        <xdr:cNvSpPr/>
      </xdr:nvSpPr>
      <xdr:spPr>
        <a:xfrm>
          <a:off x="12525375" y="61918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169545</xdr:rowOff>
    </xdr:from>
    <xdr:ext cx="534035" cy="258445"/>
    <xdr:sp macro="" textlink="">
      <xdr:nvSpPr>
        <xdr:cNvPr id="539" name="テキスト ボックス 538"/>
        <xdr:cNvSpPr txBox="1"/>
      </xdr:nvSpPr>
      <xdr:spPr>
        <a:xfrm>
          <a:off x="12324715" y="6284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73660</xdr:rowOff>
    </xdr:from>
    <xdr:to xmlns:xdr="http://schemas.openxmlformats.org/drawingml/2006/spreadsheetDrawing">
      <xdr:col>67</xdr:col>
      <xdr:colOff>101600</xdr:colOff>
      <xdr:row>38</xdr:row>
      <xdr:rowOff>3810</xdr:rowOff>
    </xdr:to>
    <xdr:sp macro="" textlink="">
      <xdr:nvSpPr>
        <xdr:cNvPr id="540" name="楕円 539"/>
        <xdr:cNvSpPr/>
      </xdr:nvSpPr>
      <xdr:spPr>
        <a:xfrm>
          <a:off x="11699875" y="6188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165735</xdr:rowOff>
    </xdr:from>
    <xdr:ext cx="534035" cy="258445"/>
    <xdr:sp macro="" textlink="">
      <xdr:nvSpPr>
        <xdr:cNvPr id="541" name="テキスト ボックス 540"/>
        <xdr:cNvSpPr txBox="1"/>
      </xdr:nvSpPr>
      <xdr:spPr>
        <a:xfrm>
          <a:off x="11515090" y="6280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31115</xdr:rowOff>
    </xdr:to>
    <xdr:sp macro="" textlink="">
      <xdr:nvSpPr>
        <xdr:cNvPr id="542" name="正方形/長方形 541"/>
        <xdr:cNvSpPr/>
      </xdr:nvSpPr>
      <xdr:spPr>
        <a:xfrm>
          <a:off x="11414125" y="7162800"/>
          <a:ext cx="43021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152525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152525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2461875"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2461875"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3509625"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3509625"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81915</xdr:rowOff>
    </xdr:to>
    <xdr:sp macro="" textlink="">
      <xdr:nvSpPr>
        <xdr:cNvPr id="549" name="正方形/長方形 548"/>
        <xdr:cNvSpPr/>
      </xdr:nvSpPr>
      <xdr:spPr>
        <a:xfrm>
          <a:off x="11414125" y="7956550"/>
          <a:ext cx="43021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24790"/>
    <xdr:sp macro="" textlink="">
      <xdr:nvSpPr>
        <xdr:cNvPr id="550" name="テキスト ボックス 549"/>
        <xdr:cNvSpPr txBox="1"/>
      </xdr:nvSpPr>
      <xdr:spPr>
        <a:xfrm>
          <a:off x="11376025" y="7771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81915</xdr:rowOff>
    </xdr:from>
    <xdr:to xmlns:xdr="http://schemas.openxmlformats.org/drawingml/2006/spreadsheetDrawing">
      <xdr:col>89</xdr:col>
      <xdr:colOff>174625</xdr:colOff>
      <xdr:row>61</xdr:row>
      <xdr:rowOff>81915</xdr:rowOff>
    </xdr:to>
    <xdr:cxnSp macro="">
      <xdr:nvCxnSpPr>
        <xdr:cNvPr id="551" name="直線コネクタ 550"/>
        <xdr:cNvCxnSpPr/>
      </xdr:nvCxnSpPr>
      <xdr:spPr>
        <a:xfrm>
          <a:off x="11414125" y="101593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43815</xdr:rowOff>
    </xdr:from>
    <xdr:to xmlns:xdr="http://schemas.openxmlformats.org/drawingml/2006/spreadsheetDrawing">
      <xdr:col>89</xdr:col>
      <xdr:colOff>174625</xdr:colOff>
      <xdr:row>59</xdr:row>
      <xdr:rowOff>43815</xdr:rowOff>
    </xdr:to>
    <xdr:cxnSp macro="">
      <xdr:nvCxnSpPr>
        <xdr:cNvPr id="552" name="直線コネクタ 551"/>
        <xdr:cNvCxnSpPr/>
      </xdr:nvCxnSpPr>
      <xdr:spPr>
        <a:xfrm>
          <a:off x="11414125" y="97910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920" cy="258445"/>
    <xdr:sp macro="" textlink="">
      <xdr:nvSpPr>
        <xdr:cNvPr id="553" name="テキスト ボックス 552"/>
        <xdr:cNvSpPr txBox="1"/>
      </xdr:nvSpPr>
      <xdr:spPr>
        <a:xfrm>
          <a:off x="11181080" y="96558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5715</xdr:rowOff>
    </xdr:from>
    <xdr:to xmlns:xdr="http://schemas.openxmlformats.org/drawingml/2006/spreadsheetDrawing">
      <xdr:col>89</xdr:col>
      <xdr:colOff>174625</xdr:colOff>
      <xdr:row>57</xdr:row>
      <xdr:rowOff>5715</xdr:rowOff>
    </xdr:to>
    <xdr:cxnSp macro="">
      <xdr:nvCxnSpPr>
        <xdr:cNvPr id="554" name="直線コネクタ 553"/>
        <xdr:cNvCxnSpPr/>
      </xdr:nvCxnSpPr>
      <xdr:spPr>
        <a:xfrm>
          <a:off x="11414125" y="9422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5630" cy="258445"/>
    <xdr:sp macro="" textlink="">
      <xdr:nvSpPr>
        <xdr:cNvPr id="555" name="テキスト ボックス 554"/>
        <xdr:cNvSpPr txBox="1"/>
      </xdr:nvSpPr>
      <xdr:spPr>
        <a:xfrm>
          <a:off x="10866120" y="9287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6" name="直線コネクタ 555"/>
        <xdr:cNvCxnSpPr/>
      </xdr:nvCxnSpPr>
      <xdr:spPr>
        <a:xfrm>
          <a:off x="11414125" y="90614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168275</xdr:rowOff>
    </xdr:from>
    <xdr:ext cx="595630" cy="258445"/>
    <xdr:sp macro="" textlink="">
      <xdr:nvSpPr>
        <xdr:cNvPr id="557" name="テキスト ボックス 556"/>
        <xdr:cNvSpPr txBox="1"/>
      </xdr:nvSpPr>
      <xdr:spPr>
        <a:xfrm>
          <a:off x="10866120" y="89249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100965</xdr:rowOff>
    </xdr:from>
    <xdr:to xmlns:xdr="http://schemas.openxmlformats.org/drawingml/2006/spreadsheetDrawing">
      <xdr:col>89</xdr:col>
      <xdr:colOff>174625</xdr:colOff>
      <xdr:row>52</xdr:row>
      <xdr:rowOff>100965</xdr:rowOff>
    </xdr:to>
    <xdr:cxnSp macro="">
      <xdr:nvCxnSpPr>
        <xdr:cNvPr id="558" name="直線コネクタ 557"/>
        <xdr:cNvCxnSpPr/>
      </xdr:nvCxnSpPr>
      <xdr:spPr>
        <a:xfrm>
          <a:off x="11414125" y="86925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5630" cy="258445"/>
    <xdr:sp macro="" textlink="">
      <xdr:nvSpPr>
        <xdr:cNvPr id="559" name="テキスト ボックス 558"/>
        <xdr:cNvSpPr txBox="1"/>
      </xdr:nvSpPr>
      <xdr:spPr>
        <a:xfrm>
          <a:off x="10866120" y="8557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62865</xdr:rowOff>
    </xdr:from>
    <xdr:to xmlns:xdr="http://schemas.openxmlformats.org/drawingml/2006/spreadsheetDrawing">
      <xdr:col>89</xdr:col>
      <xdr:colOff>174625</xdr:colOff>
      <xdr:row>50</xdr:row>
      <xdr:rowOff>62865</xdr:rowOff>
    </xdr:to>
    <xdr:cxnSp macro="">
      <xdr:nvCxnSpPr>
        <xdr:cNvPr id="560" name="直線コネクタ 559"/>
        <xdr:cNvCxnSpPr/>
      </xdr:nvCxnSpPr>
      <xdr:spPr>
        <a:xfrm>
          <a:off x="11414125" y="83242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5630" cy="258445"/>
    <xdr:sp macro="" textlink="">
      <xdr:nvSpPr>
        <xdr:cNvPr id="561" name="テキスト ボックス 560"/>
        <xdr:cNvSpPr txBox="1"/>
      </xdr:nvSpPr>
      <xdr:spPr>
        <a:xfrm>
          <a:off x="10866120" y="818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2" name="直線コネクタ 561"/>
        <xdr:cNvCxnSpPr/>
      </xdr:nvCxnSpPr>
      <xdr:spPr>
        <a:xfrm>
          <a:off x="11414125" y="7956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5165" cy="257810"/>
    <xdr:sp macro="" textlink="">
      <xdr:nvSpPr>
        <xdr:cNvPr id="563" name="テキスト ボックス 562"/>
        <xdr:cNvSpPr txBox="1"/>
      </xdr:nvSpPr>
      <xdr:spPr>
        <a:xfrm>
          <a:off x="10791825" y="78206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81915</xdr:rowOff>
    </xdr:to>
    <xdr:sp macro="" textlink="">
      <xdr:nvSpPr>
        <xdr:cNvPr id="564" name="教育費グラフ枠"/>
        <xdr:cNvSpPr/>
      </xdr:nvSpPr>
      <xdr:spPr>
        <a:xfrm>
          <a:off x="11414125" y="7956550"/>
          <a:ext cx="43021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60325</xdr:rowOff>
    </xdr:from>
    <xdr:to xmlns:xdr="http://schemas.openxmlformats.org/drawingml/2006/spreadsheetDrawing">
      <xdr:col>85</xdr:col>
      <xdr:colOff>126365</xdr:colOff>
      <xdr:row>58</xdr:row>
      <xdr:rowOff>133985</xdr:rowOff>
    </xdr:to>
    <xdr:cxnSp macro="">
      <xdr:nvCxnSpPr>
        <xdr:cNvPr id="565" name="直線コネクタ 564"/>
        <xdr:cNvCxnSpPr/>
      </xdr:nvCxnSpPr>
      <xdr:spPr>
        <a:xfrm flipV="1">
          <a:off x="14968220" y="8486775"/>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137795</xdr:rowOff>
    </xdr:from>
    <xdr:ext cx="534670" cy="258445"/>
    <xdr:sp macro="" textlink="">
      <xdr:nvSpPr>
        <xdr:cNvPr id="566" name="教育費最小値テキスト"/>
        <xdr:cNvSpPr txBox="1"/>
      </xdr:nvSpPr>
      <xdr:spPr>
        <a:xfrm>
          <a:off x="15017750" y="9719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133985</xdr:rowOff>
    </xdr:from>
    <xdr:to xmlns:xdr="http://schemas.openxmlformats.org/drawingml/2006/spreadsheetDrawing">
      <xdr:col>86</xdr:col>
      <xdr:colOff>25400</xdr:colOff>
      <xdr:row>58</xdr:row>
      <xdr:rowOff>133985</xdr:rowOff>
    </xdr:to>
    <xdr:cxnSp macro="">
      <xdr:nvCxnSpPr>
        <xdr:cNvPr id="567" name="直線コネクタ 566"/>
        <xdr:cNvCxnSpPr/>
      </xdr:nvCxnSpPr>
      <xdr:spPr>
        <a:xfrm>
          <a:off x="14881225" y="9716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50</xdr:row>
      <xdr:rowOff>6350</xdr:rowOff>
    </xdr:from>
    <xdr:ext cx="598805" cy="258445"/>
    <xdr:sp macro="" textlink="">
      <xdr:nvSpPr>
        <xdr:cNvPr id="568" name="教育費最大値テキスト"/>
        <xdr:cNvSpPr txBox="1"/>
      </xdr:nvSpPr>
      <xdr:spPr>
        <a:xfrm>
          <a:off x="15017750" y="8267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60325</xdr:rowOff>
    </xdr:from>
    <xdr:to xmlns:xdr="http://schemas.openxmlformats.org/drawingml/2006/spreadsheetDrawing">
      <xdr:col>86</xdr:col>
      <xdr:colOff>25400</xdr:colOff>
      <xdr:row>51</xdr:row>
      <xdr:rowOff>60325</xdr:rowOff>
    </xdr:to>
    <xdr:cxnSp macro="">
      <xdr:nvCxnSpPr>
        <xdr:cNvPr id="569" name="直線コネクタ 568"/>
        <xdr:cNvCxnSpPr/>
      </xdr:nvCxnSpPr>
      <xdr:spPr>
        <a:xfrm>
          <a:off x="14881225" y="8486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85090</xdr:rowOff>
    </xdr:from>
    <xdr:to xmlns:xdr="http://schemas.openxmlformats.org/drawingml/2006/spreadsheetDrawing">
      <xdr:col>85</xdr:col>
      <xdr:colOff>127000</xdr:colOff>
      <xdr:row>58</xdr:row>
      <xdr:rowOff>85090</xdr:rowOff>
    </xdr:to>
    <xdr:cxnSp macro="">
      <xdr:nvCxnSpPr>
        <xdr:cNvPr id="570" name="直線コネクタ 569"/>
        <xdr:cNvCxnSpPr/>
      </xdr:nvCxnSpPr>
      <xdr:spPr>
        <a:xfrm>
          <a:off x="14195425" y="966724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93980</xdr:rowOff>
    </xdr:from>
    <xdr:ext cx="598805" cy="258445"/>
    <xdr:sp macro="" textlink="">
      <xdr:nvSpPr>
        <xdr:cNvPr id="571" name="教育費平均値テキスト"/>
        <xdr:cNvSpPr txBox="1"/>
      </xdr:nvSpPr>
      <xdr:spPr>
        <a:xfrm>
          <a:off x="15017750" y="93459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71120</xdr:rowOff>
    </xdr:from>
    <xdr:to xmlns:xdr="http://schemas.openxmlformats.org/drawingml/2006/spreadsheetDrawing">
      <xdr:col>85</xdr:col>
      <xdr:colOff>174625</xdr:colOff>
      <xdr:row>58</xdr:row>
      <xdr:rowOff>1270</xdr:rowOff>
    </xdr:to>
    <xdr:sp macro="" textlink="">
      <xdr:nvSpPr>
        <xdr:cNvPr id="572" name="フローチャート: 判断 571"/>
        <xdr:cNvSpPr/>
      </xdr:nvSpPr>
      <xdr:spPr>
        <a:xfrm>
          <a:off x="14919325" y="948817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85090</xdr:rowOff>
    </xdr:from>
    <xdr:to xmlns:xdr="http://schemas.openxmlformats.org/drawingml/2006/spreadsheetDrawing">
      <xdr:col>81</xdr:col>
      <xdr:colOff>50800</xdr:colOff>
      <xdr:row>58</xdr:row>
      <xdr:rowOff>88900</xdr:rowOff>
    </xdr:to>
    <xdr:cxnSp macro="">
      <xdr:nvCxnSpPr>
        <xdr:cNvPr id="573" name="直線コネクタ 572"/>
        <xdr:cNvCxnSpPr/>
      </xdr:nvCxnSpPr>
      <xdr:spPr>
        <a:xfrm flipV="1">
          <a:off x="13385800" y="966724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69850</xdr:rowOff>
    </xdr:from>
    <xdr:to xmlns:xdr="http://schemas.openxmlformats.org/drawingml/2006/spreadsheetDrawing">
      <xdr:col>81</xdr:col>
      <xdr:colOff>101600</xdr:colOff>
      <xdr:row>57</xdr:row>
      <xdr:rowOff>170815</xdr:rowOff>
    </xdr:to>
    <xdr:sp macro="" textlink="">
      <xdr:nvSpPr>
        <xdr:cNvPr id="574" name="フローチャート: 判断 573"/>
        <xdr:cNvSpPr/>
      </xdr:nvSpPr>
      <xdr:spPr>
        <a:xfrm>
          <a:off x="14144625" y="9486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15875</xdr:rowOff>
    </xdr:from>
    <xdr:ext cx="598805" cy="258445"/>
    <xdr:sp macro="" textlink="">
      <xdr:nvSpPr>
        <xdr:cNvPr id="575" name="テキスト ボックス 574"/>
        <xdr:cNvSpPr txBox="1"/>
      </xdr:nvSpPr>
      <xdr:spPr>
        <a:xfrm>
          <a:off x="13927455" y="92678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31750</xdr:rowOff>
    </xdr:from>
    <xdr:to xmlns:xdr="http://schemas.openxmlformats.org/drawingml/2006/spreadsheetDrawing">
      <xdr:col>76</xdr:col>
      <xdr:colOff>114300</xdr:colOff>
      <xdr:row>58</xdr:row>
      <xdr:rowOff>88900</xdr:rowOff>
    </xdr:to>
    <xdr:cxnSp macro="">
      <xdr:nvCxnSpPr>
        <xdr:cNvPr id="576" name="直線コネクタ 575"/>
        <xdr:cNvCxnSpPr/>
      </xdr:nvCxnSpPr>
      <xdr:spPr>
        <a:xfrm>
          <a:off x="12573000" y="9613900"/>
          <a:ext cx="8128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102870</xdr:rowOff>
    </xdr:from>
    <xdr:to xmlns:xdr="http://schemas.openxmlformats.org/drawingml/2006/spreadsheetDrawing">
      <xdr:col>76</xdr:col>
      <xdr:colOff>165100</xdr:colOff>
      <xdr:row>58</xdr:row>
      <xdr:rowOff>33020</xdr:rowOff>
    </xdr:to>
    <xdr:sp macro="" textlink="">
      <xdr:nvSpPr>
        <xdr:cNvPr id="577" name="フローチャート: 判断 576"/>
        <xdr:cNvSpPr/>
      </xdr:nvSpPr>
      <xdr:spPr>
        <a:xfrm>
          <a:off x="13335000" y="9519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50165</xdr:rowOff>
    </xdr:from>
    <xdr:ext cx="598805" cy="257810"/>
    <xdr:sp macro="" textlink="">
      <xdr:nvSpPr>
        <xdr:cNvPr id="578" name="テキスト ボックス 577"/>
        <xdr:cNvSpPr txBox="1"/>
      </xdr:nvSpPr>
      <xdr:spPr>
        <a:xfrm>
          <a:off x="13101955" y="93021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31750</xdr:rowOff>
    </xdr:from>
    <xdr:to xmlns:xdr="http://schemas.openxmlformats.org/drawingml/2006/spreadsheetDrawing">
      <xdr:col>71</xdr:col>
      <xdr:colOff>174625</xdr:colOff>
      <xdr:row>58</xdr:row>
      <xdr:rowOff>114300</xdr:rowOff>
    </xdr:to>
    <xdr:cxnSp macro="">
      <xdr:nvCxnSpPr>
        <xdr:cNvPr id="579" name="直線コネクタ 578"/>
        <xdr:cNvCxnSpPr/>
      </xdr:nvCxnSpPr>
      <xdr:spPr>
        <a:xfrm flipV="1">
          <a:off x="11750675" y="9613900"/>
          <a:ext cx="822325"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102870</xdr:rowOff>
    </xdr:from>
    <xdr:to xmlns:xdr="http://schemas.openxmlformats.org/drawingml/2006/spreadsheetDrawing">
      <xdr:col>72</xdr:col>
      <xdr:colOff>38100</xdr:colOff>
      <xdr:row>58</xdr:row>
      <xdr:rowOff>33020</xdr:rowOff>
    </xdr:to>
    <xdr:sp macro="" textlink="">
      <xdr:nvSpPr>
        <xdr:cNvPr id="580" name="フローチャート: 判断 579"/>
        <xdr:cNvSpPr/>
      </xdr:nvSpPr>
      <xdr:spPr>
        <a:xfrm>
          <a:off x="12525375" y="9519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50165</xdr:rowOff>
    </xdr:from>
    <xdr:ext cx="598805" cy="257810"/>
    <xdr:sp macro="" textlink="">
      <xdr:nvSpPr>
        <xdr:cNvPr id="581" name="テキスト ボックス 580"/>
        <xdr:cNvSpPr txBox="1"/>
      </xdr:nvSpPr>
      <xdr:spPr>
        <a:xfrm>
          <a:off x="12292330" y="93021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88900</xdr:rowOff>
    </xdr:from>
    <xdr:to xmlns:xdr="http://schemas.openxmlformats.org/drawingml/2006/spreadsheetDrawing">
      <xdr:col>67</xdr:col>
      <xdr:colOff>101600</xdr:colOff>
      <xdr:row>58</xdr:row>
      <xdr:rowOff>19050</xdr:rowOff>
    </xdr:to>
    <xdr:sp macro="" textlink="">
      <xdr:nvSpPr>
        <xdr:cNvPr id="582" name="フローチャート: 判断 581"/>
        <xdr:cNvSpPr/>
      </xdr:nvSpPr>
      <xdr:spPr>
        <a:xfrm>
          <a:off x="11699875" y="9505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35560</xdr:rowOff>
    </xdr:from>
    <xdr:ext cx="598805" cy="258445"/>
    <xdr:sp macro="" textlink="">
      <xdr:nvSpPr>
        <xdr:cNvPr id="583" name="テキスト ボックス 582"/>
        <xdr:cNvSpPr txBox="1"/>
      </xdr:nvSpPr>
      <xdr:spPr>
        <a:xfrm>
          <a:off x="11482705" y="92875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79375</xdr:rowOff>
    </xdr:from>
    <xdr:ext cx="762000" cy="258445"/>
    <xdr:sp macro="" textlink="">
      <xdr:nvSpPr>
        <xdr:cNvPr id="584" name="テキスト ボックス 583"/>
        <xdr:cNvSpPr txBox="1"/>
      </xdr:nvSpPr>
      <xdr:spPr>
        <a:xfrm>
          <a:off x="147955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79375</xdr:rowOff>
    </xdr:from>
    <xdr:ext cx="762000" cy="258445"/>
    <xdr:sp macro="" textlink="">
      <xdr:nvSpPr>
        <xdr:cNvPr id="585" name="テキスト ボックス 584"/>
        <xdr:cNvSpPr txBox="1"/>
      </xdr:nvSpPr>
      <xdr:spPr>
        <a:xfrm>
          <a:off x="14020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79375</xdr:rowOff>
    </xdr:from>
    <xdr:ext cx="762000" cy="258445"/>
    <xdr:sp macro="" textlink="">
      <xdr:nvSpPr>
        <xdr:cNvPr id="586" name="テキスト ボックス 585"/>
        <xdr:cNvSpPr txBox="1"/>
      </xdr:nvSpPr>
      <xdr:spPr>
        <a:xfrm>
          <a:off x="132111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79375</xdr:rowOff>
    </xdr:from>
    <xdr:ext cx="762000" cy="258445"/>
    <xdr:sp macro="" textlink="">
      <xdr:nvSpPr>
        <xdr:cNvPr id="587" name="テキスト ボックス 586"/>
        <xdr:cNvSpPr txBox="1"/>
      </xdr:nvSpPr>
      <xdr:spPr>
        <a:xfrm>
          <a:off x="123983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79375</xdr:rowOff>
    </xdr:from>
    <xdr:ext cx="762000" cy="258445"/>
    <xdr:sp macro="" textlink="">
      <xdr:nvSpPr>
        <xdr:cNvPr id="588" name="テキスト ボックス 587"/>
        <xdr:cNvSpPr txBox="1"/>
      </xdr:nvSpPr>
      <xdr:spPr>
        <a:xfrm>
          <a:off x="1157605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33655</xdr:rowOff>
    </xdr:from>
    <xdr:to xmlns:xdr="http://schemas.openxmlformats.org/drawingml/2006/spreadsheetDrawing">
      <xdr:col>85</xdr:col>
      <xdr:colOff>174625</xdr:colOff>
      <xdr:row>58</xdr:row>
      <xdr:rowOff>135255</xdr:rowOff>
    </xdr:to>
    <xdr:sp macro="" textlink="">
      <xdr:nvSpPr>
        <xdr:cNvPr id="589" name="楕円 588"/>
        <xdr:cNvSpPr/>
      </xdr:nvSpPr>
      <xdr:spPr>
        <a:xfrm>
          <a:off x="14919325" y="96158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57</xdr:row>
      <xdr:rowOff>120015</xdr:rowOff>
    </xdr:from>
    <xdr:ext cx="534670" cy="257810"/>
    <xdr:sp macro="" textlink="">
      <xdr:nvSpPr>
        <xdr:cNvPr id="590" name="教育費該当値テキスト"/>
        <xdr:cNvSpPr txBox="1"/>
      </xdr:nvSpPr>
      <xdr:spPr>
        <a:xfrm>
          <a:off x="15017750" y="95370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33655</xdr:rowOff>
    </xdr:from>
    <xdr:to xmlns:xdr="http://schemas.openxmlformats.org/drawingml/2006/spreadsheetDrawing">
      <xdr:col>81</xdr:col>
      <xdr:colOff>101600</xdr:colOff>
      <xdr:row>58</xdr:row>
      <xdr:rowOff>135255</xdr:rowOff>
    </xdr:to>
    <xdr:sp macro="" textlink="">
      <xdr:nvSpPr>
        <xdr:cNvPr id="591" name="楕円 590"/>
        <xdr:cNvSpPr/>
      </xdr:nvSpPr>
      <xdr:spPr>
        <a:xfrm>
          <a:off x="14144625" y="96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127000</xdr:rowOff>
    </xdr:from>
    <xdr:ext cx="534035" cy="258445"/>
    <xdr:sp macro="" textlink="">
      <xdr:nvSpPr>
        <xdr:cNvPr id="592" name="テキスト ボックス 591"/>
        <xdr:cNvSpPr txBox="1"/>
      </xdr:nvSpPr>
      <xdr:spPr>
        <a:xfrm>
          <a:off x="13959840" y="9709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38100</xdr:rowOff>
    </xdr:from>
    <xdr:to xmlns:xdr="http://schemas.openxmlformats.org/drawingml/2006/spreadsheetDrawing">
      <xdr:col>76</xdr:col>
      <xdr:colOff>165100</xdr:colOff>
      <xdr:row>58</xdr:row>
      <xdr:rowOff>139700</xdr:rowOff>
    </xdr:to>
    <xdr:sp macro="" textlink="">
      <xdr:nvSpPr>
        <xdr:cNvPr id="593" name="楕円 592"/>
        <xdr:cNvSpPr/>
      </xdr:nvSpPr>
      <xdr:spPr>
        <a:xfrm>
          <a:off x="13335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131445</xdr:rowOff>
    </xdr:from>
    <xdr:ext cx="534035" cy="258445"/>
    <xdr:sp macro="" textlink="">
      <xdr:nvSpPr>
        <xdr:cNvPr id="594" name="テキスト ボックス 593"/>
        <xdr:cNvSpPr txBox="1"/>
      </xdr:nvSpPr>
      <xdr:spPr>
        <a:xfrm>
          <a:off x="13134340" y="9713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153035</xdr:rowOff>
    </xdr:from>
    <xdr:to xmlns:xdr="http://schemas.openxmlformats.org/drawingml/2006/spreadsheetDrawing">
      <xdr:col>72</xdr:col>
      <xdr:colOff>38100</xdr:colOff>
      <xdr:row>58</xdr:row>
      <xdr:rowOff>83185</xdr:rowOff>
    </xdr:to>
    <xdr:sp macro="" textlink="">
      <xdr:nvSpPr>
        <xdr:cNvPr id="595" name="楕円 594"/>
        <xdr:cNvSpPr/>
      </xdr:nvSpPr>
      <xdr:spPr>
        <a:xfrm>
          <a:off x="12525375" y="95700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74295</xdr:rowOff>
    </xdr:from>
    <xdr:ext cx="534035" cy="258445"/>
    <xdr:sp macro="" textlink="">
      <xdr:nvSpPr>
        <xdr:cNvPr id="596" name="テキスト ボックス 595"/>
        <xdr:cNvSpPr txBox="1"/>
      </xdr:nvSpPr>
      <xdr:spPr>
        <a:xfrm>
          <a:off x="12324715" y="9656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63500</xdr:rowOff>
    </xdr:from>
    <xdr:to xmlns:xdr="http://schemas.openxmlformats.org/drawingml/2006/spreadsheetDrawing">
      <xdr:col>67</xdr:col>
      <xdr:colOff>101600</xdr:colOff>
      <xdr:row>58</xdr:row>
      <xdr:rowOff>165735</xdr:rowOff>
    </xdr:to>
    <xdr:sp macro="" textlink="">
      <xdr:nvSpPr>
        <xdr:cNvPr id="597" name="楕円 596"/>
        <xdr:cNvSpPr/>
      </xdr:nvSpPr>
      <xdr:spPr>
        <a:xfrm>
          <a:off x="11699875" y="96456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156210</xdr:rowOff>
    </xdr:from>
    <xdr:ext cx="534035" cy="258445"/>
    <xdr:sp macro="" textlink="">
      <xdr:nvSpPr>
        <xdr:cNvPr id="598" name="テキスト ボックス 597"/>
        <xdr:cNvSpPr txBox="1"/>
      </xdr:nvSpPr>
      <xdr:spPr>
        <a:xfrm>
          <a:off x="11515090" y="9738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31115</xdr:rowOff>
    </xdr:to>
    <xdr:sp macro="" textlink="">
      <xdr:nvSpPr>
        <xdr:cNvPr id="599" name="正方形/長方形 598"/>
        <xdr:cNvSpPr/>
      </xdr:nvSpPr>
      <xdr:spPr>
        <a:xfrm>
          <a:off x="11414125" y="10464800"/>
          <a:ext cx="43021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152525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152525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2461875"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2461875"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3509625"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3509625"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79375</xdr:rowOff>
    </xdr:to>
    <xdr:sp macro="" textlink="">
      <xdr:nvSpPr>
        <xdr:cNvPr id="606" name="正方形/長方形 605"/>
        <xdr:cNvSpPr/>
      </xdr:nvSpPr>
      <xdr:spPr>
        <a:xfrm>
          <a:off x="11414125" y="11258550"/>
          <a:ext cx="4302125"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24790"/>
    <xdr:sp macro="" textlink="">
      <xdr:nvSpPr>
        <xdr:cNvPr id="607" name="テキスト ボックス 606"/>
        <xdr:cNvSpPr txBox="1"/>
      </xdr:nvSpPr>
      <xdr:spPr>
        <a:xfrm>
          <a:off x="11376025" y="11073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79375</xdr:rowOff>
    </xdr:from>
    <xdr:to xmlns:xdr="http://schemas.openxmlformats.org/drawingml/2006/spreadsheetDrawing">
      <xdr:col>89</xdr:col>
      <xdr:colOff>174625</xdr:colOff>
      <xdr:row>81</xdr:row>
      <xdr:rowOff>79375</xdr:rowOff>
    </xdr:to>
    <xdr:cxnSp macro="">
      <xdr:nvCxnSpPr>
        <xdr:cNvPr id="608" name="直線コネクタ 607"/>
        <xdr:cNvCxnSpPr/>
      </xdr:nvCxnSpPr>
      <xdr:spPr>
        <a:xfrm>
          <a:off x="11414125" y="13458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134620</xdr:rowOff>
    </xdr:from>
    <xdr:to xmlns:xdr="http://schemas.openxmlformats.org/drawingml/2006/spreadsheetDrawing">
      <xdr:col>89</xdr:col>
      <xdr:colOff>174625</xdr:colOff>
      <xdr:row>78</xdr:row>
      <xdr:rowOff>134620</xdr:rowOff>
    </xdr:to>
    <xdr:cxnSp macro="">
      <xdr:nvCxnSpPr>
        <xdr:cNvPr id="609" name="直線コネクタ 608"/>
        <xdr:cNvCxnSpPr/>
      </xdr:nvCxnSpPr>
      <xdr:spPr>
        <a:xfrm>
          <a:off x="11414125" y="130187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162560</xdr:rowOff>
    </xdr:from>
    <xdr:ext cx="248920" cy="248920"/>
    <xdr:sp macro="" textlink="">
      <xdr:nvSpPr>
        <xdr:cNvPr id="610" name="テキスト ボックス 609"/>
        <xdr:cNvSpPr txBox="1"/>
      </xdr:nvSpPr>
      <xdr:spPr>
        <a:xfrm>
          <a:off x="11181080" y="1288161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24765</xdr:rowOff>
    </xdr:from>
    <xdr:to xmlns:xdr="http://schemas.openxmlformats.org/drawingml/2006/spreadsheetDrawing">
      <xdr:col>89</xdr:col>
      <xdr:colOff>174625</xdr:colOff>
      <xdr:row>76</xdr:row>
      <xdr:rowOff>24765</xdr:rowOff>
    </xdr:to>
    <xdr:cxnSp macro="">
      <xdr:nvCxnSpPr>
        <xdr:cNvPr id="611" name="直線コネクタ 610"/>
        <xdr:cNvCxnSpPr/>
      </xdr:nvCxnSpPr>
      <xdr:spPr>
        <a:xfrm>
          <a:off x="11414125" y="125787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52705</xdr:rowOff>
    </xdr:from>
    <xdr:ext cx="595630" cy="248920"/>
    <xdr:sp macro="" textlink="">
      <xdr:nvSpPr>
        <xdr:cNvPr id="612" name="テキスト ボックス 611"/>
        <xdr:cNvSpPr txBox="1"/>
      </xdr:nvSpPr>
      <xdr:spPr>
        <a:xfrm>
          <a:off x="10866120" y="124415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81915</xdr:rowOff>
    </xdr:from>
    <xdr:to xmlns:xdr="http://schemas.openxmlformats.org/drawingml/2006/spreadsheetDrawing">
      <xdr:col>89</xdr:col>
      <xdr:colOff>174625</xdr:colOff>
      <xdr:row>73</xdr:row>
      <xdr:rowOff>81915</xdr:rowOff>
    </xdr:to>
    <xdr:cxnSp macro="">
      <xdr:nvCxnSpPr>
        <xdr:cNvPr id="613" name="直線コネクタ 612"/>
        <xdr:cNvCxnSpPr/>
      </xdr:nvCxnSpPr>
      <xdr:spPr>
        <a:xfrm>
          <a:off x="11414125" y="121405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111125</xdr:rowOff>
    </xdr:from>
    <xdr:ext cx="595630" cy="258445"/>
    <xdr:sp macro="" textlink="">
      <xdr:nvSpPr>
        <xdr:cNvPr id="614" name="テキスト ボックス 613"/>
        <xdr:cNvSpPr txBox="1"/>
      </xdr:nvSpPr>
      <xdr:spPr>
        <a:xfrm>
          <a:off x="10866120" y="120046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15" name="直線コネクタ 614"/>
        <xdr:cNvCxnSpPr/>
      </xdr:nvCxnSpPr>
      <xdr:spPr>
        <a:xfrm>
          <a:off x="11414125" y="117030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168275</xdr:rowOff>
    </xdr:from>
    <xdr:ext cx="595630" cy="258445"/>
    <xdr:sp macro="" textlink="">
      <xdr:nvSpPr>
        <xdr:cNvPr id="616" name="テキスト ボックス 615"/>
        <xdr:cNvSpPr txBox="1"/>
      </xdr:nvSpPr>
      <xdr:spPr>
        <a:xfrm>
          <a:off x="10866120" y="115665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7" name="直線コネクタ 616"/>
        <xdr:cNvCxnSpPr/>
      </xdr:nvCxnSpPr>
      <xdr:spPr>
        <a:xfrm>
          <a:off x="11414125" y="11258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7810"/>
    <xdr:sp macro="" textlink="">
      <xdr:nvSpPr>
        <xdr:cNvPr id="618" name="テキスト ボックス 617"/>
        <xdr:cNvSpPr txBox="1"/>
      </xdr:nvSpPr>
      <xdr:spPr>
        <a:xfrm>
          <a:off x="10866120" y="111226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79375</xdr:rowOff>
    </xdr:to>
    <xdr:sp macro="" textlink="">
      <xdr:nvSpPr>
        <xdr:cNvPr id="619" name="災害復旧費グラフ枠"/>
        <xdr:cNvSpPr/>
      </xdr:nvSpPr>
      <xdr:spPr>
        <a:xfrm>
          <a:off x="11414125" y="11258550"/>
          <a:ext cx="4302125"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103505</xdr:rowOff>
    </xdr:from>
    <xdr:to xmlns:xdr="http://schemas.openxmlformats.org/drawingml/2006/spreadsheetDrawing">
      <xdr:col>85</xdr:col>
      <xdr:colOff>126365</xdr:colOff>
      <xdr:row>78</xdr:row>
      <xdr:rowOff>134620</xdr:rowOff>
    </xdr:to>
    <xdr:cxnSp macro="">
      <xdr:nvCxnSpPr>
        <xdr:cNvPr id="620" name="直線コネクタ 619"/>
        <xdr:cNvCxnSpPr/>
      </xdr:nvCxnSpPr>
      <xdr:spPr>
        <a:xfrm flipV="1">
          <a:off x="14968220" y="11666855"/>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137795</xdr:rowOff>
    </xdr:from>
    <xdr:ext cx="249555" cy="249555"/>
    <xdr:sp macro="" textlink="">
      <xdr:nvSpPr>
        <xdr:cNvPr id="621" name="災害復旧費最小値テキスト"/>
        <xdr:cNvSpPr txBox="1"/>
      </xdr:nvSpPr>
      <xdr:spPr>
        <a:xfrm>
          <a:off x="15017750" y="1302194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134620</xdr:rowOff>
    </xdr:from>
    <xdr:to xmlns:xdr="http://schemas.openxmlformats.org/drawingml/2006/spreadsheetDrawing">
      <xdr:col>86</xdr:col>
      <xdr:colOff>25400</xdr:colOff>
      <xdr:row>78</xdr:row>
      <xdr:rowOff>134620</xdr:rowOff>
    </xdr:to>
    <xdr:cxnSp macro="">
      <xdr:nvCxnSpPr>
        <xdr:cNvPr id="622" name="直線コネクタ 621"/>
        <xdr:cNvCxnSpPr/>
      </xdr:nvCxnSpPr>
      <xdr:spPr>
        <a:xfrm>
          <a:off x="14881225" y="13018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50800</xdr:rowOff>
    </xdr:from>
    <xdr:ext cx="598805" cy="257810"/>
    <xdr:sp macro="" textlink="">
      <xdr:nvSpPr>
        <xdr:cNvPr id="623" name="災害復旧費最大値テキスト"/>
        <xdr:cNvSpPr txBox="1"/>
      </xdr:nvSpPr>
      <xdr:spPr>
        <a:xfrm>
          <a:off x="15017750" y="114490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615,532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103505</xdr:rowOff>
    </xdr:from>
    <xdr:to xmlns:xdr="http://schemas.openxmlformats.org/drawingml/2006/spreadsheetDrawing">
      <xdr:col>86</xdr:col>
      <xdr:colOff>25400</xdr:colOff>
      <xdr:row>70</xdr:row>
      <xdr:rowOff>103505</xdr:rowOff>
    </xdr:to>
    <xdr:cxnSp macro="">
      <xdr:nvCxnSpPr>
        <xdr:cNvPr id="624" name="直線コネクタ 623"/>
        <xdr:cNvCxnSpPr/>
      </xdr:nvCxnSpPr>
      <xdr:spPr>
        <a:xfrm>
          <a:off x="14881225" y="11666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90170</xdr:rowOff>
    </xdr:from>
    <xdr:to xmlns:xdr="http://schemas.openxmlformats.org/drawingml/2006/spreadsheetDrawing">
      <xdr:col>85</xdr:col>
      <xdr:colOff>127000</xdr:colOff>
      <xdr:row>78</xdr:row>
      <xdr:rowOff>132715</xdr:rowOff>
    </xdr:to>
    <xdr:cxnSp macro="">
      <xdr:nvCxnSpPr>
        <xdr:cNvPr id="625" name="直線コネクタ 624"/>
        <xdr:cNvCxnSpPr/>
      </xdr:nvCxnSpPr>
      <xdr:spPr>
        <a:xfrm>
          <a:off x="14195425" y="12974320"/>
          <a:ext cx="7747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52070</xdr:rowOff>
    </xdr:from>
    <xdr:ext cx="534670" cy="248920"/>
    <xdr:sp macro="" textlink="">
      <xdr:nvSpPr>
        <xdr:cNvPr id="626" name="災害復旧費平均値テキスト"/>
        <xdr:cNvSpPr txBox="1"/>
      </xdr:nvSpPr>
      <xdr:spPr>
        <a:xfrm>
          <a:off x="15017750" y="1277112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29845</xdr:rowOff>
    </xdr:from>
    <xdr:to xmlns:xdr="http://schemas.openxmlformats.org/drawingml/2006/spreadsheetDrawing">
      <xdr:col>85</xdr:col>
      <xdr:colOff>174625</xdr:colOff>
      <xdr:row>78</xdr:row>
      <xdr:rowOff>127635</xdr:rowOff>
    </xdr:to>
    <xdr:sp macro="" textlink="">
      <xdr:nvSpPr>
        <xdr:cNvPr id="627" name="フローチャート: 判断 626"/>
        <xdr:cNvSpPr/>
      </xdr:nvSpPr>
      <xdr:spPr>
        <a:xfrm>
          <a:off x="14919325" y="1291399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101600</xdr:rowOff>
    </xdr:from>
    <xdr:to xmlns:xdr="http://schemas.openxmlformats.org/drawingml/2006/spreadsheetDrawing">
      <xdr:col>81</xdr:col>
      <xdr:colOff>50800</xdr:colOff>
      <xdr:row>78</xdr:row>
      <xdr:rowOff>90170</xdr:rowOff>
    </xdr:to>
    <xdr:cxnSp macro="">
      <xdr:nvCxnSpPr>
        <xdr:cNvPr id="628" name="直線コネクタ 627"/>
        <xdr:cNvCxnSpPr/>
      </xdr:nvCxnSpPr>
      <xdr:spPr>
        <a:xfrm>
          <a:off x="13385800" y="12820650"/>
          <a:ext cx="809625"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33655</xdr:rowOff>
    </xdr:from>
    <xdr:to xmlns:xdr="http://schemas.openxmlformats.org/drawingml/2006/spreadsheetDrawing">
      <xdr:col>81</xdr:col>
      <xdr:colOff>101600</xdr:colOff>
      <xdr:row>78</xdr:row>
      <xdr:rowOff>131445</xdr:rowOff>
    </xdr:to>
    <xdr:sp macro="" textlink="">
      <xdr:nvSpPr>
        <xdr:cNvPr id="629" name="フローチャート: 判断 628"/>
        <xdr:cNvSpPr/>
      </xdr:nvSpPr>
      <xdr:spPr>
        <a:xfrm>
          <a:off x="14144625" y="12917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147320</xdr:rowOff>
    </xdr:from>
    <xdr:ext cx="534035" cy="249555"/>
    <xdr:sp macro="" textlink="">
      <xdr:nvSpPr>
        <xdr:cNvPr id="630" name="テキスト ボックス 629"/>
        <xdr:cNvSpPr txBox="1"/>
      </xdr:nvSpPr>
      <xdr:spPr>
        <a:xfrm>
          <a:off x="13959840" y="1270127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101600</xdr:rowOff>
    </xdr:from>
    <xdr:to xmlns:xdr="http://schemas.openxmlformats.org/drawingml/2006/spreadsheetDrawing">
      <xdr:col>76</xdr:col>
      <xdr:colOff>114300</xdr:colOff>
      <xdr:row>78</xdr:row>
      <xdr:rowOff>90805</xdr:rowOff>
    </xdr:to>
    <xdr:cxnSp macro="">
      <xdr:nvCxnSpPr>
        <xdr:cNvPr id="631" name="直線コネクタ 630"/>
        <xdr:cNvCxnSpPr/>
      </xdr:nvCxnSpPr>
      <xdr:spPr>
        <a:xfrm flipV="1">
          <a:off x="12573000" y="12820650"/>
          <a:ext cx="8128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34925</xdr:rowOff>
    </xdr:from>
    <xdr:to xmlns:xdr="http://schemas.openxmlformats.org/drawingml/2006/spreadsheetDrawing">
      <xdr:col>76</xdr:col>
      <xdr:colOff>165100</xdr:colOff>
      <xdr:row>78</xdr:row>
      <xdr:rowOff>132715</xdr:rowOff>
    </xdr:to>
    <xdr:sp macro="" textlink="">
      <xdr:nvSpPr>
        <xdr:cNvPr id="632" name="フローチャート: 判断 631"/>
        <xdr:cNvSpPr/>
      </xdr:nvSpPr>
      <xdr:spPr>
        <a:xfrm>
          <a:off x="13335000" y="12919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124460</xdr:rowOff>
    </xdr:from>
    <xdr:ext cx="534035" cy="248920"/>
    <xdr:sp macro="" textlink="">
      <xdr:nvSpPr>
        <xdr:cNvPr id="633" name="テキスト ボックス 632"/>
        <xdr:cNvSpPr txBox="1"/>
      </xdr:nvSpPr>
      <xdr:spPr>
        <a:xfrm>
          <a:off x="13134340" y="1300861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90805</xdr:rowOff>
    </xdr:from>
    <xdr:to xmlns:xdr="http://schemas.openxmlformats.org/drawingml/2006/spreadsheetDrawing">
      <xdr:col>71</xdr:col>
      <xdr:colOff>174625</xdr:colOff>
      <xdr:row>78</xdr:row>
      <xdr:rowOff>105410</xdr:rowOff>
    </xdr:to>
    <xdr:cxnSp macro="">
      <xdr:nvCxnSpPr>
        <xdr:cNvPr id="634" name="直線コネクタ 633"/>
        <xdr:cNvCxnSpPr/>
      </xdr:nvCxnSpPr>
      <xdr:spPr>
        <a:xfrm flipV="1">
          <a:off x="11750675" y="12974955"/>
          <a:ext cx="8223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43180</xdr:rowOff>
    </xdr:from>
    <xdr:to xmlns:xdr="http://schemas.openxmlformats.org/drawingml/2006/spreadsheetDrawing">
      <xdr:col>72</xdr:col>
      <xdr:colOff>38100</xdr:colOff>
      <xdr:row>78</xdr:row>
      <xdr:rowOff>140970</xdr:rowOff>
    </xdr:to>
    <xdr:sp macro="" textlink="">
      <xdr:nvSpPr>
        <xdr:cNvPr id="635" name="フローチャート: 判断 634"/>
        <xdr:cNvSpPr/>
      </xdr:nvSpPr>
      <xdr:spPr>
        <a:xfrm>
          <a:off x="12525375" y="129273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132715</xdr:rowOff>
    </xdr:from>
    <xdr:ext cx="534035" cy="249555"/>
    <xdr:sp macro="" textlink="">
      <xdr:nvSpPr>
        <xdr:cNvPr id="636" name="テキスト ボックス 635"/>
        <xdr:cNvSpPr txBox="1"/>
      </xdr:nvSpPr>
      <xdr:spPr>
        <a:xfrm>
          <a:off x="12324715" y="1301686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48260</xdr:rowOff>
    </xdr:from>
    <xdr:to xmlns:xdr="http://schemas.openxmlformats.org/drawingml/2006/spreadsheetDrawing">
      <xdr:col>67</xdr:col>
      <xdr:colOff>101600</xdr:colOff>
      <xdr:row>78</xdr:row>
      <xdr:rowOff>146050</xdr:rowOff>
    </xdr:to>
    <xdr:sp macro="" textlink="">
      <xdr:nvSpPr>
        <xdr:cNvPr id="637" name="フローチャート: 判断 636"/>
        <xdr:cNvSpPr/>
      </xdr:nvSpPr>
      <xdr:spPr>
        <a:xfrm>
          <a:off x="11699875" y="12932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161925</xdr:rowOff>
    </xdr:from>
    <xdr:ext cx="534035" cy="248920"/>
    <xdr:sp macro="" textlink="">
      <xdr:nvSpPr>
        <xdr:cNvPr id="638" name="テキスト ボックス 637"/>
        <xdr:cNvSpPr txBox="1"/>
      </xdr:nvSpPr>
      <xdr:spPr>
        <a:xfrm>
          <a:off x="11515090" y="1271587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76835</xdr:rowOff>
    </xdr:from>
    <xdr:ext cx="762000" cy="249555"/>
    <xdr:sp macro="" textlink="">
      <xdr:nvSpPr>
        <xdr:cNvPr id="639" name="テキスト ボックス 638"/>
        <xdr:cNvSpPr txBox="1"/>
      </xdr:nvSpPr>
      <xdr:spPr>
        <a:xfrm>
          <a:off x="147955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76835</xdr:rowOff>
    </xdr:from>
    <xdr:ext cx="762000" cy="249555"/>
    <xdr:sp macro="" textlink="">
      <xdr:nvSpPr>
        <xdr:cNvPr id="640" name="テキスト ボックス 639"/>
        <xdr:cNvSpPr txBox="1"/>
      </xdr:nvSpPr>
      <xdr:spPr>
        <a:xfrm>
          <a:off x="1402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76835</xdr:rowOff>
    </xdr:from>
    <xdr:ext cx="762000" cy="249555"/>
    <xdr:sp macro="" textlink="">
      <xdr:nvSpPr>
        <xdr:cNvPr id="641" name="テキスト ボックス 640"/>
        <xdr:cNvSpPr txBox="1"/>
      </xdr:nvSpPr>
      <xdr:spPr>
        <a:xfrm>
          <a:off x="13211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76835</xdr:rowOff>
    </xdr:from>
    <xdr:ext cx="762000" cy="249555"/>
    <xdr:sp macro="" textlink="">
      <xdr:nvSpPr>
        <xdr:cNvPr id="642" name="テキスト ボックス 641"/>
        <xdr:cNvSpPr txBox="1"/>
      </xdr:nvSpPr>
      <xdr:spPr>
        <a:xfrm>
          <a:off x="12398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76835</xdr:rowOff>
    </xdr:from>
    <xdr:ext cx="762000" cy="249555"/>
    <xdr:sp macro="" textlink="">
      <xdr:nvSpPr>
        <xdr:cNvPr id="643" name="テキスト ボックス 642"/>
        <xdr:cNvSpPr txBox="1"/>
      </xdr:nvSpPr>
      <xdr:spPr>
        <a:xfrm>
          <a:off x="11576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83820</xdr:rowOff>
    </xdr:from>
    <xdr:to xmlns:xdr="http://schemas.openxmlformats.org/drawingml/2006/spreadsheetDrawing">
      <xdr:col>85</xdr:col>
      <xdr:colOff>174625</xdr:colOff>
      <xdr:row>79</xdr:row>
      <xdr:rowOff>17145</xdr:rowOff>
    </xdr:to>
    <xdr:sp macro="" textlink="">
      <xdr:nvSpPr>
        <xdr:cNvPr id="644" name="楕円 643"/>
        <xdr:cNvSpPr/>
      </xdr:nvSpPr>
      <xdr:spPr>
        <a:xfrm>
          <a:off x="14919325" y="1296797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78</xdr:row>
      <xdr:rowOff>8890</xdr:rowOff>
    </xdr:from>
    <xdr:ext cx="378460" cy="249555"/>
    <xdr:sp macro="" textlink="">
      <xdr:nvSpPr>
        <xdr:cNvPr id="645" name="災害復旧費該当値テキスト"/>
        <xdr:cNvSpPr txBox="1"/>
      </xdr:nvSpPr>
      <xdr:spPr>
        <a:xfrm>
          <a:off x="15017750" y="1289304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40640</xdr:rowOff>
    </xdr:from>
    <xdr:to xmlns:xdr="http://schemas.openxmlformats.org/drawingml/2006/spreadsheetDrawing">
      <xdr:col>81</xdr:col>
      <xdr:colOff>101600</xdr:colOff>
      <xdr:row>78</xdr:row>
      <xdr:rowOff>138430</xdr:rowOff>
    </xdr:to>
    <xdr:sp macro="" textlink="">
      <xdr:nvSpPr>
        <xdr:cNvPr id="646" name="楕円 645"/>
        <xdr:cNvSpPr/>
      </xdr:nvSpPr>
      <xdr:spPr>
        <a:xfrm>
          <a:off x="14144625" y="1292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130175</xdr:rowOff>
    </xdr:from>
    <xdr:ext cx="534035" cy="248920"/>
    <xdr:sp macro="" textlink="">
      <xdr:nvSpPr>
        <xdr:cNvPr id="647" name="テキスト ボックス 646"/>
        <xdr:cNvSpPr txBox="1"/>
      </xdr:nvSpPr>
      <xdr:spPr>
        <a:xfrm>
          <a:off x="13959840" y="1301432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52705</xdr:rowOff>
    </xdr:from>
    <xdr:to xmlns:xdr="http://schemas.openxmlformats.org/drawingml/2006/spreadsheetDrawing">
      <xdr:col>76</xdr:col>
      <xdr:colOff>165100</xdr:colOff>
      <xdr:row>77</xdr:row>
      <xdr:rowOff>150495</xdr:rowOff>
    </xdr:to>
    <xdr:sp macro="" textlink="">
      <xdr:nvSpPr>
        <xdr:cNvPr id="648" name="楕円 647"/>
        <xdr:cNvSpPr/>
      </xdr:nvSpPr>
      <xdr:spPr>
        <a:xfrm>
          <a:off x="13335000" y="12771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1270</xdr:rowOff>
    </xdr:from>
    <xdr:ext cx="534035" cy="249555"/>
    <xdr:sp macro="" textlink="">
      <xdr:nvSpPr>
        <xdr:cNvPr id="649" name="テキスト ボックス 648"/>
        <xdr:cNvSpPr txBox="1"/>
      </xdr:nvSpPr>
      <xdr:spPr>
        <a:xfrm>
          <a:off x="13134340" y="1255522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41275</xdr:rowOff>
    </xdr:from>
    <xdr:to xmlns:xdr="http://schemas.openxmlformats.org/drawingml/2006/spreadsheetDrawing">
      <xdr:col>72</xdr:col>
      <xdr:colOff>38100</xdr:colOff>
      <xdr:row>78</xdr:row>
      <xdr:rowOff>139065</xdr:rowOff>
    </xdr:to>
    <xdr:sp macro="" textlink="">
      <xdr:nvSpPr>
        <xdr:cNvPr id="650" name="楕円 649"/>
        <xdr:cNvSpPr/>
      </xdr:nvSpPr>
      <xdr:spPr>
        <a:xfrm>
          <a:off x="12525375" y="129254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155575</xdr:rowOff>
    </xdr:from>
    <xdr:ext cx="534035" cy="248920"/>
    <xdr:sp macro="" textlink="">
      <xdr:nvSpPr>
        <xdr:cNvPr id="651" name="テキスト ボックス 650"/>
        <xdr:cNvSpPr txBox="1"/>
      </xdr:nvSpPr>
      <xdr:spPr>
        <a:xfrm>
          <a:off x="12324715" y="1270952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57150</xdr:rowOff>
    </xdr:from>
    <xdr:to xmlns:xdr="http://schemas.openxmlformats.org/drawingml/2006/spreadsheetDrawing">
      <xdr:col>67</xdr:col>
      <xdr:colOff>101600</xdr:colOff>
      <xdr:row>78</xdr:row>
      <xdr:rowOff>154940</xdr:rowOff>
    </xdr:to>
    <xdr:sp macro="" textlink="">
      <xdr:nvSpPr>
        <xdr:cNvPr id="652" name="楕円 651"/>
        <xdr:cNvSpPr/>
      </xdr:nvSpPr>
      <xdr:spPr>
        <a:xfrm>
          <a:off x="11699875" y="12941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146050</xdr:rowOff>
    </xdr:from>
    <xdr:ext cx="534035" cy="249555"/>
    <xdr:sp macro="" textlink="">
      <xdr:nvSpPr>
        <xdr:cNvPr id="653" name="テキスト ボックス 652"/>
        <xdr:cNvSpPr txBox="1"/>
      </xdr:nvSpPr>
      <xdr:spPr>
        <a:xfrm>
          <a:off x="11515090" y="1303020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55245</xdr:rowOff>
    </xdr:from>
    <xdr:to xmlns:xdr="http://schemas.openxmlformats.org/drawingml/2006/spreadsheetDrawing">
      <xdr:col>89</xdr:col>
      <xdr:colOff>174625</xdr:colOff>
      <xdr:row>85</xdr:row>
      <xdr:rowOff>30480</xdr:rowOff>
    </xdr:to>
    <xdr:sp macro="" textlink="">
      <xdr:nvSpPr>
        <xdr:cNvPr id="654" name="正方形/長方形 653"/>
        <xdr:cNvSpPr/>
      </xdr:nvSpPr>
      <xdr:spPr>
        <a:xfrm>
          <a:off x="11414125" y="13764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55245</xdr:rowOff>
    </xdr:from>
    <xdr:to xmlns:xdr="http://schemas.openxmlformats.org/drawingml/2006/spreadsheetDrawing">
      <xdr:col>74</xdr:col>
      <xdr:colOff>0</xdr:colOff>
      <xdr:row>86</xdr:row>
      <xdr:rowOff>134620</xdr:rowOff>
    </xdr:to>
    <xdr:sp macro="" textlink="">
      <xdr:nvSpPr>
        <xdr:cNvPr id="655" name="正方形/長方形 654"/>
        <xdr:cNvSpPr/>
      </xdr:nvSpPr>
      <xdr:spPr>
        <a:xfrm>
          <a:off x="11525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85725</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525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55245</xdr:rowOff>
    </xdr:from>
    <xdr:to xmlns:xdr="http://schemas.openxmlformats.org/drawingml/2006/spreadsheetDrawing">
      <xdr:col>79</xdr:col>
      <xdr:colOff>63500</xdr:colOff>
      <xdr:row>86</xdr:row>
      <xdr:rowOff>134620</xdr:rowOff>
    </xdr:to>
    <xdr:sp macro="" textlink="">
      <xdr:nvSpPr>
        <xdr:cNvPr id="657" name="正方形/長方形 656"/>
        <xdr:cNvSpPr/>
      </xdr:nvSpPr>
      <xdr:spPr>
        <a:xfrm>
          <a:off x="124618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85725</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4618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55245</xdr:rowOff>
    </xdr:from>
    <xdr:to xmlns:xdr="http://schemas.openxmlformats.org/drawingml/2006/spreadsheetDrawing">
      <xdr:col>85</xdr:col>
      <xdr:colOff>63500</xdr:colOff>
      <xdr:row>86</xdr:row>
      <xdr:rowOff>134620</xdr:rowOff>
    </xdr:to>
    <xdr:sp macro="" textlink="">
      <xdr:nvSpPr>
        <xdr:cNvPr id="659" name="正方形/長方形 658"/>
        <xdr:cNvSpPr/>
      </xdr:nvSpPr>
      <xdr:spPr>
        <a:xfrm>
          <a:off x="1350962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85725</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50962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61" name="正方形/長方形 660"/>
        <xdr:cNvSpPr/>
      </xdr:nvSpPr>
      <xdr:spPr>
        <a:xfrm>
          <a:off x="11414125" y="14559915"/>
          <a:ext cx="43021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17170"/>
    <xdr:sp macro="" textlink="">
      <xdr:nvSpPr>
        <xdr:cNvPr id="662" name="テキスト ボックス 661"/>
        <xdr:cNvSpPr txBox="1"/>
      </xdr:nvSpPr>
      <xdr:spPr>
        <a:xfrm>
          <a:off x="1137602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3" name="直線コネクタ 662"/>
        <xdr:cNvCxnSpPr/>
      </xdr:nvCxnSpPr>
      <xdr:spPr>
        <a:xfrm>
          <a:off x="11414125" y="1682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4" name="直線コネクタ 663"/>
        <xdr:cNvCxnSpPr/>
      </xdr:nvCxnSpPr>
      <xdr:spPr>
        <a:xfrm>
          <a:off x="11414125" y="1644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920" cy="259080"/>
    <xdr:sp macro="" textlink="">
      <xdr:nvSpPr>
        <xdr:cNvPr id="665" name="テキスト ボックス 664"/>
        <xdr:cNvSpPr txBox="1"/>
      </xdr:nvSpPr>
      <xdr:spPr>
        <a:xfrm>
          <a:off x="1118108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6" name="直線コネクタ 665"/>
        <xdr:cNvCxnSpPr/>
      </xdr:nvCxnSpPr>
      <xdr:spPr>
        <a:xfrm>
          <a:off x="11414125" y="1606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5630" cy="259080"/>
    <xdr:sp macro="" textlink="">
      <xdr:nvSpPr>
        <xdr:cNvPr id="667" name="テキスト ボックス 666"/>
        <xdr:cNvSpPr txBox="1"/>
      </xdr:nvSpPr>
      <xdr:spPr>
        <a:xfrm>
          <a:off x="10866120" y="15923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8" name="直線コネクタ 667"/>
        <xdr:cNvCxnSpPr/>
      </xdr:nvCxnSpPr>
      <xdr:spPr>
        <a:xfrm>
          <a:off x="11414125" y="1568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58445"/>
    <xdr:sp macro="" textlink="">
      <xdr:nvSpPr>
        <xdr:cNvPr id="669" name="テキスト ボックス 668"/>
        <xdr:cNvSpPr txBox="1"/>
      </xdr:nvSpPr>
      <xdr:spPr>
        <a:xfrm>
          <a:off x="1086612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70" name="直線コネクタ 669"/>
        <xdr:cNvCxnSpPr/>
      </xdr:nvCxnSpPr>
      <xdr:spPr>
        <a:xfrm>
          <a:off x="11414125" y="1530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71" name="テキスト ボックス 670"/>
        <xdr:cNvSpPr txBox="1"/>
      </xdr:nvSpPr>
      <xdr:spPr>
        <a:xfrm>
          <a:off x="10866120"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60960</xdr:rowOff>
    </xdr:from>
    <xdr:to xmlns:xdr="http://schemas.openxmlformats.org/drawingml/2006/spreadsheetDrawing">
      <xdr:col>89</xdr:col>
      <xdr:colOff>174625</xdr:colOff>
      <xdr:row>90</xdr:row>
      <xdr:rowOff>60960</xdr:rowOff>
    </xdr:to>
    <xdr:cxnSp macro="">
      <xdr:nvCxnSpPr>
        <xdr:cNvPr id="672" name="直線コネクタ 671"/>
        <xdr:cNvCxnSpPr/>
      </xdr:nvCxnSpPr>
      <xdr:spPr>
        <a:xfrm>
          <a:off x="11414125" y="14926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89535</xdr:rowOff>
    </xdr:from>
    <xdr:ext cx="595630" cy="249555"/>
    <xdr:sp macro="" textlink="">
      <xdr:nvSpPr>
        <xdr:cNvPr id="673" name="テキスト ボックス 672"/>
        <xdr:cNvSpPr txBox="1"/>
      </xdr:nvSpPr>
      <xdr:spPr>
        <a:xfrm>
          <a:off x="10866120" y="1478978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88</xdr:row>
      <xdr:rowOff>24765</xdr:rowOff>
    </xdr:to>
    <xdr:cxnSp macro="">
      <xdr:nvCxnSpPr>
        <xdr:cNvPr id="674" name="直線コネクタ 673"/>
        <xdr:cNvCxnSpPr/>
      </xdr:nvCxnSpPr>
      <xdr:spPr>
        <a:xfrm>
          <a:off x="11414125" y="14559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52705</xdr:rowOff>
    </xdr:from>
    <xdr:ext cx="685165" cy="248920"/>
    <xdr:sp macro="" textlink="">
      <xdr:nvSpPr>
        <xdr:cNvPr id="675" name="テキスト ボックス 674"/>
        <xdr:cNvSpPr txBox="1"/>
      </xdr:nvSpPr>
      <xdr:spPr>
        <a:xfrm>
          <a:off x="10791825" y="1442275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76" name="公債費グラフ枠"/>
        <xdr:cNvSpPr/>
      </xdr:nvSpPr>
      <xdr:spPr>
        <a:xfrm>
          <a:off x="11414125" y="14559915"/>
          <a:ext cx="43021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22225</xdr:rowOff>
    </xdr:from>
    <xdr:to xmlns:xdr="http://schemas.openxmlformats.org/drawingml/2006/spreadsheetDrawing">
      <xdr:col>85</xdr:col>
      <xdr:colOff>126365</xdr:colOff>
      <xdr:row>98</xdr:row>
      <xdr:rowOff>147320</xdr:rowOff>
    </xdr:to>
    <xdr:cxnSp macro="">
      <xdr:nvCxnSpPr>
        <xdr:cNvPr id="677" name="直線コネクタ 676"/>
        <xdr:cNvCxnSpPr/>
      </xdr:nvCxnSpPr>
      <xdr:spPr>
        <a:xfrm flipV="1">
          <a:off x="14968220" y="150526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151130</xdr:rowOff>
    </xdr:from>
    <xdr:ext cx="534670" cy="259080"/>
    <xdr:sp macro="" textlink="">
      <xdr:nvSpPr>
        <xdr:cNvPr id="678" name="公債費最小値テキスト"/>
        <xdr:cNvSpPr txBox="1"/>
      </xdr:nvSpPr>
      <xdr:spPr>
        <a:xfrm>
          <a:off x="15017750" y="16381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147320</xdr:rowOff>
    </xdr:from>
    <xdr:to xmlns:xdr="http://schemas.openxmlformats.org/drawingml/2006/spreadsheetDrawing">
      <xdr:col>86</xdr:col>
      <xdr:colOff>25400</xdr:colOff>
      <xdr:row>98</xdr:row>
      <xdr:rowOff>147320</xdr:rowOff>
    </xdr:to>
    <xdr:cxnSp macro="">
      <xdr:nvCxnSpPr>
        <xdr:cNvPr id="679" name="直線コネクタ 678"/>
        <xdr:cNvCxnSpPr/>
      </xdr:nvCxnSpPr>
      <xdr:spPr>
        <a:xfrm>
          <a:off x="14881225" y="16377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135255</xdr:rowOff>
    </xdr:from>
    <xdr:ext cx="598805" cy="251460"/>
    <xdr:sp macro="" textlink="">
      <xdr:nvSpPr>
        <xdr:cNvPr id="680" name="公債費最大値テキスト"/>
        <xdr:cNvSpPr txBox="1"/>
      </xdr:nvSpPr>
      <xdr:spPr>
        <a:xfrm>
          <a:off x="15017750" y="1483550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731,660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22225</xdr:rowOff>
    </xdr:from>
    <xdr:to xmlns:xdr="http://schemas.openxmlformats.org/drawingml/2006/spreadsheetDrawing">
      <xdr:col>86</xdr:col>
      <xdr:colOff>25400</xdr:colOff>
      <xdr:row>91</xdr:row>
      <xdr:rowOff>22225</xdr:rowOff>
    </xdr:to>
    <xdr:cxnSp macro="">
      <xdr:nvCxnSpPr>
        <xdr:cNvPr id="681" name="直線コネクタ 680"/>
        <xdr:cNvCxnSpPr/>
      </xdr:nvCxnSpPr>
      <xdr:spPr>
        <a:xfrm>
          <a:off x="14881225" y="15052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18415</xdr:rowOff>
    </xdr:from>
    <xdr:to xmlns:xdr="http://schemas.openxmlformats.org/drawingml/2006/spreadsheetDrawing">
      <xdr:col>85</xdr:col>
      <xdr:colOff>127000</xdr:colOff>
      <xdr:row>98</xdr:row>
      <xdr:rowOff>26035</xdr:rowOff>
    </xdr:to>
    <xdr:cxnSp macro="">
      <xdr:nvCxnSpPr>
        <xdr:cNvPr id="682" name="直線コネクタ 681"/>
        <xdr:cNvCxnSpPr/>
      </xdr:nvCxnSpPr>
      <xdr:spPr>
        <a:xfrm flipV="1">
          <a:off x="14195425" y="16249015"/>
          <a:ext cx="7747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59690</xdr:rowOff>
    </xdr:from>
    <xdr:ext cx="598805" cy="259080"/>
    <xdr:sp macro="" textlink="">
      <xdr:nvSpPr>
        <xdr:cNvPr id="683" name="公債費平均値テキスト"/>
        <xdr:cNvSpPr txBox="1"/>
      </xdr:nvSpPr>
      <xdr:spPr>
        <a:xfrm>
          <a:off x="15017750" y="15947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36830</xdr:rowOff>
    </xdr:from>
    <xdr:to xmlns:xdr="http://schemas.openxmlformats.org/drawingml/2006/spreadsheetDrawing">
      <xdr:col>85</xdr:col>
      <xdr:colOff>174625</xdr:colOff>
      <xdr:row>97</xdr:row>
      <xdr:rowOff>138430</xdr:rowOff>
    </xdr:to>
    <xdr:sp macro="" textlink="">
      <xdr:nvSpPr>
        <xdr:cNvPr id="684" name="フローチャート: 判断 683"/>
        <xdr:cNvSpPr/>
      </xdr:nvSpPr>
      <xdr:spPr>
        <a:xfrm>
          <a:off x="14919325" y="160959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21590</xdr:rowOff>
    </xdr:from>
    <xdr:to xmlns:xdr="http://schemas.openxmlformats.org/drawingml/2006/spreadsheetDrawing">
      <xdr:col>81</xdr:col>
      <xdr:colOff>50800</xdr:colOff>
      <xdr:row>98</xdr:row>
      <xdr:rowOff>26035</xdr:rowOff>
    </xdr:to>
    <xdr:cxnSp macro="">
      <xdr:nvCxnSpPr>
        <xdr:cNvPr id="685" name="直線コネクタ 684"/>
        <xdr:cNvCxnSpPr/>
      </xdr:nvCxnSpPr>
      <xdr:spPr>
        <a:xfrm>
          <a:off x="13385800" y="16252190"/>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50800</xdr:rowOff>
    </xdr:from>
    <xdr:to xmlns:xdr="http://schemas.openxmlformats.org/drawingml/2006/spreadsheetDrawing">
      <xdr:col>81</xdr:col>
      <xdr:colOff>101600</xdr:colOff>
      <xdr:row>97</xdr:row>
      <xdr:rowOff>152400</xdr:rowOff>
    </xdr:to>
    <xdr:sp macro="" textlink="">
      <xdr:nvSpPr>
        <xdr:cNvPr id="686" name="フローチャート: 判断 685"/>
        <xdr:cNvSpPr/>
      </xdr:nvSpPr>
      <xdr:spPr>
        <a:xfrm>
          <a:off x="14144625" y="1610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168910</xdr:rowOff>
    </xdr:from>
    <xdr:ext cx="598805" cy="258445"/>
    <xdr:sp macro="" textlink="">
      <xdr:nvSpPr>
        <xdr:cNvPr id="687" name="テキスト ボックス 686"/>
        <xdr:cNvSpPr txBox="1"/>
      </xdr:nvSpPr>
      <xdr:spPr>
        <a:xfrm>
          <a:off x="13927455" y="158851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21590</xdr:rowOff>
    </xdr:from>
    <xdr:to xmlns:xdr="http://schemas.openxmlformats.org/drawingml/2006/spreadsheetDrawing">
      <xdr:col>76</xdr:col>
      <xdr:colOff>114300</xdr:colOff>
      <xdr:row>98</xdr:row>
      <xdr:rowOff>21590</xdr:rowOff>
    </xdr:to>
    <xdr:cxnSp macro="">
      <xdr:nvCxnSpPr>
        <xdr:cNvPr id="688" name="直線コネクタ 687"/>
        <xdr:cNvCxnSpPr/>
      </xdr:nvCxnSpPr>
      <xdr:spPr>
        <a:xfrm>
          <a:off x="12573000" y="1625219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59055</xdr:rowOff>
    </xdr:from>
    <xdr:to xmlns:xdr="http://schemas.openxmlformats.org/drawingml/2006/spreadsheetDrawing">
      <xdr:col>76</xdr:col>
      <xdr:colOff>165100</xdr:colOff>
      <xdr:row>97</xdr:row>
      <xdr:rowOff>160655</xdr:rowOff>
    </xdr:to>
    <xdr:sp macro="" textlink="">
      <xdr:nvSpPr>
        <xdr:cNvPr id="689" name="フローチャート: 判断 688"/>
        <xdr:cNvSpPr/>
      </xdr:nvSpPr>
      <xdr:spPr>
        <a:xfrm>
          <a:off x="13335000" y="1611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6350</xdr:rowOff>
    </xdr:from>
    <xdr:ext cx="598805" cy="258445"/>
    <xdr:sp macro="" textlink="">
      <xdr:nvSpPr>
        <xdr:cNvPr id="690" name="テキスト ボックス 689"/>
        <xdr:cNvSpPr txBox="1"/>
      </xdr:nvSpPr>
      <xdr:spPr>
        <a:xfrm>
          <a:off x="13101955" y="158940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21590</xdr:rowOff>
    </xdr:from>
    <xdr:to xmlns:xdr="http://schemas.openxmlformats.org/drawingml/2006/spreadsheetDrawing">
      <xdr:col>71</xdr:col>
      <xdr:colOff>174625</xdr:colOff>
      <xdr:row>98</xdr:row>
      <xdr:rowOff>44450</xdr:rowOff>
    </xdr:to>
    <xdr:cxnSp macro="">
      <xdr:nvCxnSpPr>
        <xdr:cNvPr id="691" name="直線コネクタ 690"/>
        <xdr:cNvCxnSpPr/>
      </xdr:nvCxnSpPr>
      <xdr:spPr>
        <a:xfrm flipV="1">
          <a:off x="11750675" y="16252190"/>
          <a:ext cx="8223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164465</xdr:rowOff>
    </xdr:to>
    <xdr:sp macro="" textlink="">
      <xdr:nvSpPr>
        <xdr:cNvPr id="692" name="フローチャート: 判断 691"/>
        <xdr:cNvSpPr/>
      </xdr:nvSpPr>
      <xdr:spPr>
        <a:xfrm>
          <a:off x="12525375" y="161226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9525</xdr:rowOff>
    </xdr:from>
    <xdr:ext cx="598805" cy="258445"/>
    <xdr:sp macro="" textlink="">
      <xdr:nvSpPr>
        <xdr:cNvPr id="693" name="テキスト ボックス 692"/>
        <xdr:cNvSpPr txBox="1"/>
      </xdr:nvSpPr>
      <xdr:spPr>
        <a:xfrm>
          <a:off x="12292330" y="158972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53975</xdr:rowOff>
    </xdr:from>
    <xdr:to xmlns:xdr="http://schemas.openxmlformats.org/drawingml/2006/spreadsheetDrawing">
      <xdr:col>67</xdr:col>
      <xdr:colOff>101600</xdr:colOff>
      <xdr:row>97</xdr:row>
      <xdr:rowOff>155575</xdr:rowOff>
    </xdr:to>
    <xdr:sp macro="" textlink="">
      <xdr:nvSpPr>
        <xdr:cNvPr id="694" name="フローチャート: 判断 693"/>
        <xdr:cNvSpPr/>
      </xdr:nvSpPr>
      <xdr:spPr>
        <a:xfrm>
          <a:off x="11699875" y="161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635</xdr:rowOff>
    </xdr:from>
    <xdr:ext cx="598805" cy="259080"/>
    <xdr:sp macro="" textlink="">
      <xdr:nvSpPr>
        <xdr:cNvPr id="695" name="テキスト ボックス 694"/>
        <xdr:cNvSpPr txBox="1"/>
      </xdr:nvSpPr>
      <xdr:spPr>
        <a:xfrm>
          <a:off x="11482705" y="158883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4795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402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3211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9" name="テキスト ボックス 698"/>
        <xdr:cNvSpPr txBox="1"/>
      </xdr:nvSpPr>
      <xdr:spPr>
        <a:xfrm>
          <a:off x="12398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1576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139065</xdr:rowOff>
    </xdr:from>
    <xdr:to xmlns:xdr="http://schemas.openxmlformats.org/drawingml/2006/spreadsheetDrawing">
      <xdr:col>85</xdr:col>
      <xdr:colOff>174625</xdr:colOff>
      <xdr:row>98</xdr:row>
      <xdr:rowOff>69215</xdr:rowOff>
    </xdr:to>
    <xdr:sp macro="" textlink="">
      <xdr:nvSpPr>
        <xdr:cNvPr id="701" name="楕円 700"/>
        <xdr:cNvSpPr/>
      </xdr:nvSpPr>
      <xdr:spPr>
        <a:xfrm>
          <a:off x="14919325" y="161982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117475</xdr:rowOff>
    </xdr:from>
    <xdr:ext cx="598805" cy="259080"/>
    <xdr:sp macro="" textlink="">
      <xdr:nvSpPr>
        <xdr:cNvPr id="702" name="公債費該当値テキスト"/>
        <xdr:cNvSpPr txBox="1"/>
      </xdr:nvSpPr>
      <xdr:spPr>
        <a:xfrm>
          <a:off x="15017750" y="161766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146685</xdr:rowOff>
    </xdr:from>
    <xdr:to xmlns:xdr="http://schemas.openxmlformats.org/drawingml/2006/spreadsheetDrawing">
      <xdr:col>81</xdr:col>
      <xdr:colOff>101600</xdr:colOff>
      <xdr:row>98</xdr:row>
      <xdr:rowOff>76835</xdr:rowOff>
    </xdr:to>
    <xdr:sp macro="" textlink="">
      <xdr:nvSpPr>
        <xdr:cNvPr id="703" name="楕円 702"/>
        <xdr:cNvSpPr/>
      </xdr:nvSpPr>
      <xdr:spPr>
        <a:xfrm>
          <a:off x="14144625" y="162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67945</xdr:rowOff>
    </xdr:from>
    <xdr:ext cx="534035" cy="258445"/>
    <xdr:sp macro="" textlink="">
      <xdr:nvSpPr>
        <xdr:cNvPr id="704" name="テキスト ボックス 703"/>
        <xdr:cNvSpPr txBox="1"/>
      </xdr:nvSpPr>
      <xdr:spPr>
        <a:xfrm>
          <a:off x="13959840" y="16298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142240</xdr:rowOff>
    </xdr:from>
    <xdr:to xmlns:xdr="http://schemas.openxmlformats.org/drawingml/2006/spreadsheetDrawing">
      <xdr:col>76</xdr:col>
      <xdr:colOff>165100</xdr:colOff>
      <xdr:row>98</xdr:row>
      <xdr:rowOff>72390</xdr:rowOff>
    </xdr:to>
    <xdr:sp macro="" textlink="">
      <xdr:nvSpPr>
        <xdr:cNvPr id="705" name="楕円 704"/>
        <xdr:cNvSpPr/>
      </xdr:nvSpPr>
      <xdr:spPr>
        <a:xfrm>
          <a:off x="13335000" y="162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63500</xdr:rowOff>
    </xdr:from>
    <xdr:ext cx="598805" cy="258445"/>
    <xdr:sp macro="" textlink="">
      <xdr:nvSpPr>
        <xdr:cNvPr id="706" name="テキスト ボックス 705"/>
        <xdr:cNvSpPr txBox="1"/>
      </xdr:nvSpPr>
      <xdr:spPr>
        <a:xfrm>
          <a:off x="13101955" y="162941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142240</xdr:rowOff>
    </xdr:from>
    <xdr:to xmlns:xdr="http://schemas.openxmlformats.org/drawingml/2006/spreadsheetDrawing">
      <xdr:col>72</xdr:col>
      <xdr:colOff>38100</xdr:colOff>
      <xdr:row>98</xdr:row>
      <xdr:rowOff>72390</xdr:rowOff>
    </xdr:to>
    <xdr:sp macro="" textlink="">
      <xdr:nvSpPr>
        <xdr:cNvPr id="707" name="楕円 706"/>
        <xdr:cNvSpPr/>
      </xdr:nvSpPr>
      <xdr:spPr>
        <a:xfrm>
          <a:off x="12525375" y="162013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63500</xdr:rowOff>
    </xdr:from>
    <xdr:ext cx="598805" cy="258445"/>
    <xdr:sp macro="" textlink="">
      <xdr:nvSpPr>
        <xdr:cNvPr id="708" name="テキスト ボックス 707"/>
        <xdr:cNvSpPr txBox="1"/>
      </xdr:nvSpPr>
      <xdr:spPr>
        <a:xfrm>
          <a:off x="12292330" y="162941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165100</xdr:rowOff>
    </xdr:from>
    <xdr:to xmlns:xdr="http://schemas.openxmlformats.org/drawingml/2006/spreadsheetDrawing">
      <xdr:col>67</xdr:col>
      <xdr:colOff>101600</xdr:colOff>
      <xdr:row>98</xdr:row>
      <xdr:rowOff>95250</xdr:rowOff>
    </xdr:to>
    <xdr:sp macro="" textlink="">
      <xdr:nvSpPr>
        <xdr:cNvPr id="709" name="楕円 708"/>
        <xdr:cNvSpPr/>
      </xdr:nvSpPr>
      <xdr:spPr>
        <a:xfrm>
          <a:off x="11699875" y="162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86360</xdr:rowOff>
    </xdr:from>
    <xdr:ext cx="534035" cy="258445"/>
    <xdr:sp macro="" textlink="">
      <xdr:nvSpPr>
        <xdr:cNvPr id="710" name="テキスト ボックス 709"/>
        <xdr:cNvSpPr txBox="1"/>
      </xdr:nvSpPr>
      <xdr:spPr>
        <a:xfrm>
          <a:off x="11515090" y="16316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11" name="正方形/長方形 710"/>
        <xdr:cNvSpPr/>
      </xdr:nvSpPr>
      <xdr:spPr>
        <a:xfrm>
          <a:off x="16764000" y="3860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689100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689100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781175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781175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1885950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1885950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81915</xdr:rowOff>
    </xdr:to>
    <xdr:sp macro="" textlink="">
      <xdr:nvSpPr>
        <xdr:cNvPr id="718" name="正方形/長方形 717"/>
        <xdr:cNvSpPr/>
      </xdr:nvSpPr>
      <xdr:spPr>
        <a:xfrm>
          <a:off x="16764000" y="4654550"/>
          <a:ext cx="4305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49885" cy="224790"/>
    <xdr:sp macro="" textlink="">
      <xdr:nvSpPr>
        <xdr:cNvPr id="719" name="テキスト ボックス 718"/>
        <xdr:cNvSpPr txBox="1"/>
      </xdr:nvSpPr>
      <xdr:spPr>
        <a:xfrm>
          <a:off x="16741775" y="4469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81915</xdr:rowOff>
    </xdr:from>
    <xdr:to xmlns:xdr="http://schemas.openxmlformats.org/drawingml/2006/spreadsheetDrawing">
      <xdr:col>120</xdr:col>
      <xdr:colOff>114300</xdr:colOff>
      <xdr:row>41</xdr:row>
      <xdr:rowOff>81915</xdr:rowOff>
    </xdr:to>
    <xdr:cxnSp macro="">
      <xdr:nvCxnSpPr>
        <xdr:cNvPr id="720" name="直線コネクタ 719"/>
        <xdr:cNvCxnSpPr/>
      </xdr:nvCxnSpPr>
      <xdr:spPr>
        <a:xfrm>
          <a:off x="16764000" y="685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43815</xdr:rowOff>
    </xdr:from>
    <xdr:to xmlns:xdr="http://schemas.openxmlformats.org/drawingml/2006/spreadsheetDrawing">
      <xdr:col>120</xdr:col>
      <xdr:colOff>114300</xdr:colOff>
      <xdr:row>39</xdr:row>
      <xdr:rowOff>43815</xdr:rowOff>
    </xdr:to>
    <xdr:cxnSp macro="">
      <xdr:nvCxnSpPr>
        <xdr:cNvPr id="721" name="直線コネクタ 720"/>
        <xdr:cNvCxnSpPr/>
      </xdr:nvCxnSpPr>
      <xdr:spPr>
        <a:xfrm>
          <a:off x="16764000" y="64890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8445"/>
    <xdr:sp macro="" textlink="">
      <xdr:nvSpPr>
        <xdr:cNvPr id="722" name="テキスト ボックス 721"/>
        <xdr:cNvSpPr txBox="1"/>
      </xdr:nvSpPr>
      <xdr:spPr>
        <a:xfrm>
          <a:off x="16546830" y="63538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23" name="直線コネクタ 722"/>
        <xdr:cNvCxnSpPr/>
      </xdr:nvCxnSpPr>
      <xdr:spPr>
        <a:xfrm>
          <a:off x="16764000" y="6120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8445"/>
    <xdr:sp macro="" textlink="">
      <xdr:nvSpPr>
        <xdr:cNvPr id="724" name="テキスト ボックス 723"/>
        <xdr:cNvSpPr txBox="1"/>
      </xdr:nvSpPr>
      <xdr:spPr>
        <a:xfrm>
          <a:off x="16280130" y="5985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5" name="直線コネクタ 724"/>
        <xdr:cNvCxnSpPr/>
      </xdr:nvCxnSpPr>
      <xdr:spPr>
        <a:xfrm>
          <a:off x="16764000" y="57594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168275</xdr:rowOff>
    </xdr:from>
    <xdr:ext cx="530860" cy="258445"/>
    <xdr:sp macro="" textlink="">
      <xdr:nvSpPr>
        <xdr:cNvPr id="726" name="テキスト ボックス 725"/>
        <xdr:cNvSpPr txBox="1"/>
      </xdr:nvSpPr>
      <xdr:spPr>
        <a:xfrm>
          <a:off x="16280130" y="56229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100965</xdr:rowOff>
    </xdr:from>
    <xdr:to xmlns:xdr="http://schemas.openxmlformats.org/drawingml/2006/spreadsheetDrawing">
      <xdr:col>120</xdr:col>
      <xdr:colOff>114300</xdr:colOff>
      <xdr:row>32</xdr:row>
      <xdr:rowOff>100965</xdr:rowOff>
    </xdr:to>
    <xdr:cxnSp macro="">
      <xdr:nvCxnSpPr>
        <xdr:cNvPr id="727" name="直線コネクタ 726"/>
        <xdr:cNvCxnSpPr/>
      </xdr:nvCxnSpPr>
      <xdr:spPr>
        <a:xfrm>
          <a:off x="16764000" y="5390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8445"/>
    <xdr:sp macro="" textlink="">
      <xdr:nvSpPr>
        <xdr:cNvPr id="728" name="テキスト ボックス 727"/>
        <xdr:cNvSpPr txBox="1"/>
      </xdr:nvSpPr>
      <xdr:spPr>
        <a:xfrm>
          <a:off x="16280130" y="5255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62865</xdr:rowOff>
    </xdr:from>
    <xdr:to xmlns:xdr="http://schemas.openxmlformats.org/drawingml/2006/spreadsheetDrawing">
      <xdr:col>120</xdr:col>
      <xdr:colOff>114300</xdr:colOff>
      <xdr:row>30</xdr:row>
      <xdr:rowOff>62865</xdr:rowOff>
    </xdr:to>
    <xdr:cxnSp macro="">
      <xdr:nvCxnSpPr>
        <xdr:cNvPr id="729" name="直線コネクタ 728"/>
        <xdr:cNvCxnSpPr/>
      </xdr:nvCxnSpPr>
      <xdr:spPr>
        <a:xfrm>
          <a:off x="16764000" y="50222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8445"/>
    <xdr:sp macro="" textlink="">
      <xdr:nvSpPr>
        <xdr:cNvPr id="730" name="テキスト ボックス 729"/>
        <xdr:cNvSpPr txBox="1"/>
      </xdr:nvSpPr>
      <xdr:spPr>
        <a:xfrm>
          <a:off x="16280130" y="4886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6764000" y="4654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7810"/>
    <xdr:sp macro="" textlink="">
      <xdr:nvSpPr>
        <xdr:cNvPr id="732" name="テキスト ボックス 731"/>
        <xdr:cNvSpPr txBox="1"/>
      </xdr:nvSpPr>
      <xdr:spPr>
        <a:xfrm>
          <a:off x="16280130" y="45186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81915</xdr:rowOff>
    </xdr:to>
    <xdr:sp macro="" textlink="">
      <xdr:nvSpPr>
        <xdr:cNvPr id="733" name="諸支出金グラフ枠"/>
        <xdr:cNvSpPr/>
      </xdr:nvSpPr>
      <xdr:spPr>
        <a:xfrm>
          <a:off x="16764000" y="4654550"/>
          <a:ext cx="4305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149225</xdr:rowOff>
    </xdr:from>
    <xdr:to xmlns:xdr="http://schemas.openxmlformats.org/drawingml/2006/spreadsheetDrawing">
      <xdr:col>116</xdr:col>
      <xdr:colOff>62865</xdr:colOff>
      <xdr:row>39</xdr:row>
      <xdr:rowOff>43815</xdr:rowOff>
    </xdr:to>
    <xdr:cxnSp macro="">
      <xdr:nvCxnSpPr>
        <xdr:cNvPr id="734" name="直線コネクタ 733"/>
        <xdr:cNvCxnSpPr/>
      </xdr:nvCxnSpPr>
      <xdr:spPr>
        <a:xfrm flipV="1">
          <a:off x="20318095" y="5108575"/>
          <a:ext cx="127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72390</xdr:rowOff>
    </xdr:from>
    <xdr:ext cx="249555" cy="258445"/>
    <xdr:sp macro="" textlink="">
      <xdr:nvSpPr>
        <xdr:cNvPr id="735" name="諸支出金最小値テキスト"/>
        <xdr:cNvSpPr txBox="1"/>
      </xdr:nvSpPr>
      <xdr:spPr>
        <a:xfrm>
          <a:off x="20370800" y="65176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43815</xdr:rowOff>
    </xdr:from>
    <xdr:to xmlns:xdr="http://schemas.openxmlformats.org/drawingml/2006/spreadsheetDrawing">
      <xdr:col>116</xdr:col>
      <xdr:colOff>152400</xdr:colOff>
      <xdr:row>39</xdr:row>
      <xdr:rowOff>43815</xdr:rowOff>
    </xdr:to>
    <xdr:cxnSp macro="">
      <xdr:nvCxnSpPr>
        <xdr:cNvPr id="736" name="直線コネクタ 735"/>
        <xdr:cNvCxnSpPr/>
      </xdr:nvCxnSpPr>
      <xdr:spPr>
        <a:xfrm>
          <a:off x="20246975" y="6489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95885</xdr:rowOff>
    </xdr:from>
    <xdr:ext cx="534670" cy="258445"/>
    <xdr:sp macro="" textlink="">
      <xdr:nvSpPr>
        <xdr:cNvPr id="737" name="諸支出金最大値テキスト"/>
        <xdr:cNvSpPr txBox="1"/>
      </xdr:nvSpPr>
      <xdr:spPr>
        <a:xfrm>
          <a:off x="20370800" y="4890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149225</xdr:rowOff>
    </xdr:from>
    <xdr:to xmlns:xdr="http://schemas.openxmlformats.org/drawingml/2006/spreadsheetDrawing">
      <xdr:col>116</xdr:col>
      <xdr:colOff>152400</xdr:colOff>
      <xdr:row>30</xdr:row>
      <xdr:rowOff>149225</xdr:rowOff>
    </xdr:to>
    <xdr:cxnSp macro="">
      <xdr:nvCxnSpPr>
        <xdr:cNvPr id="738" name="直線コネクタ 737"/>
        <xdr:cNvCxnSpPr/>
      </xdr:nvCxnSpPr>
      <xdr:spPr>
        <a:xfrm>
          <a:off x="20246975" y="51085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43815</xdr:rowOff>
    </xdr:from>
    <xdr:to xmlns:xdr="http://schemas.openxmlformats.org/drawingml/2006/spreadsheetDrawing">
      <xdr:col>116</xdr:col>
      <xdr:colOff>63500</xdr:colOff>
      <xdr:row>39</xdr:row>
      <xdr:rowOff>43815</xdr:rowOff>
    </xdr:to>
    <xdr:cxnSp macro="">
      <xdr:nvCxnSpPr>
        <xdr:cNvPr id="739" name="直線コネクタ 738"/>
        <xdr:cNvCxnSpPr/>
      </xdr:nvCxnSpPr>
      <xdr:spPr>
        <a:xfrm>
          <a:off x="19558000" y="648906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161290</xdr:rowOff>
    </xdr:from>
    <xdr:ext cx="378460" cy="258445"/>
    <xdr:sp macro="" textlink="">
      <xdr:nvSpPr>
        <xdr:cNvPr id="740" name="諸支出金平均値テキスト"/>
        <xdr:cNvSpPr txBox="1"/>
      </xdr:nvSpPr>
      <xdr:spPr>
        <a:xfrm>
          <a:off x="20370800" y="627634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137795</xdr:rowOff>
    </xdr:from>
    <xdr:to xmlns:xdr="http://schemas.openxmlformats.org/drawingml/2006/spreadsheetDrawing">
      <xdr:col>116</xdr:col>
      <xdr:colOff>114300</xdr:colOff>
      <xdr:row>39</xdr:row>
      <xdr:rowOff>67945</xdr:rowOff>
    </xdr:to>
    <xdr:sp macro="" textlink="">
      <xdr:nvSpPr>
        <xdr:cNvPr id="741" name="フローチャート: 判断 740"/>
        <xdr:cNvSpPr/>
      </xdr:nvSpPr>
      <xdr:spPr>
        <a:xfrm>
          <a:off x="20269200" y="64179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43815</xdr:rowOff>
    </xdr:from>
    <xdr:to xmlns:xdr="http://schemas.openxmlformats.org/drawingml/2006/spreadsheetDrawing">
      <xdr:col>111</xdr:col>
      <xdr:colOff>174625</xdr:colOff>
      <xdr:row>39</xdr:row>
      <xdr:rowOff>43815</xdr:rowOff>
    </xdr:to>
    <xdr:cxnSp macro="">
      <xdr:nvCxnSpPr>
        <xdr:cNvPr id="742" name="直線コネクタ 741"/>
        <xdr:cNvCxnSpPr/>
      </xdr:nvCxnSpPr>
      <xdr:spPr>
        <a:xfrm>
          <a:off x="18735675" y="648906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144780</xdr:rowOff>
    </xdr:from>
    <xdr:to xmlns:xdr="http://schemas.openxmlformats.org/drawingml/2006/spreadsheetDrawing">
      <xdr:col>112</xdr:col>
      <xdr:colOff>38100</xdr:colOff>
      <xdr:row>39</xdr:row>
      <xdr:rowOff>74930</xdr:rowOff>
    </xdr:to>
    <xdr:sp macro="" textlink="">
      <xdr:nvSpPr>
        <xdr:cNvPr id="743" name="フローチャート: 判断 742"/>
        <xdr:cNvSpPr/>
      </xdr:nvSpPr>
      <xdr:spPr>
        <a:xfrm>
          <a:off x="19510375" y="64249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92075</xdr:rowOff>
    </xdr:from>
    <xdr:ext cx="378460" cy="258445"/>
    <xdr:sp macro="" textlink="">
      <xdr:nvSpPr>
        <xdr:cNvPr id="744" name="テキスト ボックス 743"/>
        <xdr:cNvSpPr txBox="1"/>
      </xdr:nvSpPr>
      <xdr:spPr>
        <a:xfrm>
          <a:off x="19383375" y="62071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43815</xdr:rowOff>
    </xdr:from>
    <xdr:to xmlns:xdr="http://schemas.openxmlformats.org/drawingml/2006/spreadsheetDrawing">
      <xdr:col>107</xdr:col>
      <xdr:colOff>50800</xdr:colOff>
      <xdr:row>39</xdr:row>
      <xdr:rowOff>43815</xdr:rowOff>
    </xdr:to>
    <xdr:cxnSp macro="">
      <xdr:nvCxnSpPr>
        <xdr:cNvPr id="745" name="直線コネクタ 744"/>
        <xdr:cNvCxnSpPr/>
      </xdr:nvCxnSpPr>
      <xdr:spPr>
        <a:xfrm>
          <a:off x="17926050" y="648906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149225</xdr:rowOff>
    </xdr:from>
    <xdr:to xmlns:xdr="http://schemas.openxmlformats.org/drawingml/2006/spreadsheetDrawing">
      <xdr:col>107</xdr:col>
      <xdr:colOff>101600</xdr:colOff>
      <xdr:row>39</xdr:row>
      <xdr:rowOff>78740</xdr:rowOff>
    </xdr:to>
    <xdr:sp macro="" textlink="">
      <xdr:nvSpPr>
        <xdr:cNvPr id="746" name="フローチャート: 判断 745"/>
        <xdr:cNvSpPr/>
      </xdr:nvSpPr>
      <xdr:spPr>
        <a:xfrm>
          <a:off x="18684875" y="642937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95885</xdr:rowOff>
    </xdr:from>
    <xdr:ext cx="377825" cy="258445"/>
    <xdr:sp macro="" textlink="">
      <xdr:nvSpPr>
        <xdr:cNvPr id="747" name="テキスト ボックス 746"/>
        <xdr:cNvSpPr txBox="1"/>
      </xdr:nvSpPr>
      <xdr:spPr>
        <a:xfrm>
          <a:off x="18562320" y="62109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43815</xdr:rowOff>
    </xdr:from>
    <xdr:to xmlns:xdr="http://schemas.openxmlformats.org/drawingml/2006/spreadsheetDrawing">
      <xdr:col>102</xdr:col>
      <xdr:colOff>114300</xdr:colOff>
      <xdr:row>39</xdr:row>
      <xdr:rowOff>43815</xdr:rowOff>
    </xdr:to>
    <xdr:cxnSp macro="">
      <xdr:nvCxnSpPr>
        <xdr:cNvPr id="748" name="直線コネクタ 747"/>
        <xdr:cNvCxnSpPr/>
      </xdr:nvCxnSpPr>
      <xdr:spPr>
        <a:xfrm>
          <a:off x="17113250" y="64890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154305</xdr:rowOff>
    </xdr:from>
    <xdr:to xmlns:xdr="http://schemas.openxmlformats.org/drawingml/2006/spreadsheetDrawing">
      <xdr:col>102</xdr:col>
      <xdr:colOff>165100</xdr:colOff>
      <xdr:row>39</xdr:row>
      <xdr:rowOff>84455</xdr:rowOff>
    </xdr:to>
    <xdr:sp macro="" textlink="">
      <xdr:nvSpPr>
        <xdr:cNvPr id="749" name="フローチャート: 判断 748"/>
        <xdr:cNvSpPr/>
      </xdr:nvSpPr>
      <xdr:spPr>
        <a:xfrm>
          <a:off x="17875250" y="64344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100330</xdr:rowOff>
    </xdr:from>
    <xdr:ext cx="377825" cy="258445"/>
    <xdr:sp macro="" textlink="">
      <xdr:nvSpPr>
        <xdr:cNvPr id="750" name="テキスト ボックス 749"/>
        <xdr:cNvSpPr txBox="1"/>
      </xdr:nvSpPr>
      <xdr:spPr>
        <a:xfrm>
          <a:off x="17752695" y="621538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147955</xdr:rowOff>
    </xdr:from>
    <xdr:to xmlns:xdr="http://schemas.openxmlformats.org/drawingml/2006/spreadsheetDrawing">
      <xdr:col>98</xdr:col>
      <xdr:colOff>38100</xdr:colOff>
      <xdr:row>39</xdr:row>
      <xdr:rowOff>78105</xdr:rowOff>
    </xdr:to>
    <xdr:sp macro="" textlink="">
      <xdr:nvSpPr>
        <xdr:cNvPr id="751" name="フローチャート: 判断 750"/>
        <xdr:cNvSpPr/>
      </xdr:nvSpPr>
      <xdr:spPr>
        <a:xfrm>
          <a:off x="17065625" y="64281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95250</xdr:rowOff>
    </xdr:from>
    <xdr:ext cx="378460" cy="258445"/>
    <xdr:sp macro="" textlink="">
      <xdr:nvSpPr>
        <xdr:cNvPr id="752" name="テキスト ボックス 751"/>
        <xdr:cNvSpPr txBox="1"/>
      </xdr:nvSpPr>
      <xdr:spPr>
        <a:xfrm>
          <a:off x="16938625" y="62103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79375</xdr:rowOff>
    </xdr:from>
    <xdr:ext cx="762000" cy="258445"/>
    <xdr:sp macro="" textlink="">
      <xdr:nvSpPr>
        <xdr:cNvPr id="753" name="テキスト ボックス 752"/>
        <xdr:cNvSpPr txBox="1"/>
      </xdr:nvSpPr>
      <xdr:spPr>
        <a:xfrm>
          <a:off x="201453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79375</xdr:rowOff>
    </xdr:from>
    <xdr:ext cx="762000" cy="258445"/>
    <xdr:sp macro="" textlink="">
      <xdr:nvSpPr>
        <xdr:cNvPr id="754" name="テキスト ボックス 753"/>
        <xdr:cNvSpPr txBox="1"/>
      </xdr:nvSpPr>
      <xdr:spPr>
        <a:xfrm>
          <a:off x="193833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79375</xdr:rowOff>
    </xdr:from>
    <xdr:ext cx="762000" cy="258445"/>
    <xdr:sp macro="" textlink="">
      <xdr:nvSpPr>
        <xdr:cNvPr id="755" name="テキスト ボックス 754"/>
        <xdr:cNvSpPr txBox="1"/>
      </xdr:nvSpPr>
      <xdr:spPr>
        <a:xfrm>
          <a:off x="1856105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79375</xdr:rowOff>
    </xdr:from>
    <xdr:ext cx="762000" cy="258445"/>
    <xdr:sp macro="" textlink="">
      <xdr:nvSpPr>
        <xdr:cNvPr id="756" name="テキスト ボックス 755"/>
        <xdr:cNvSpPr txBox="1"/>
      </xdr:nvSpPr>
      <xdr:spPr>
        <a:xfrm>
          <a:off x="177514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79375</xdr:rowOff>
    </xdr:from>
    <xdr:ext cx="762000" cy="258445"/>
    <xdr:sp macro="" textlink="">
      <xdr:nvSpPr>
        <xdr:cNvPr id="757" name="テキスト ボックス 756"/>
        <xdr:cNvSpPr txBox="1"/>
      </xdr:nvSpPr>
      <xdr:spPr>
        <a:xfrm>
          <a:off x="169386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8" name="楕円 757"/>
        <xdr:cNvSpPr/>
      </xdr:nvSpPr>
      <xdr:spPr>
        <a:xfrm>
          <a:off x="202692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116840</xdr:rowOff>
    </xdr:from>
    <xdr:ext cx="249555" cy="257810"/>
    <xdr:sp macro="" textlink="">
      <xdr:nvSpPr>
        <xdr:cNvPr id="759" name="諸支出金該当値テキスト"/>
        <xdr:cNvSpPr txBox="1"/>
      </xdr:nvSpPr>
      <xdr:spPr>
        <a:xfrm>
          <a:off x="20370800" y="639699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0" name="楕円 759"/>
        <xdr:cNvSpPr/>
      </xdr:nvSpPr>
      <xdr:spPr>
        <a:xfrm>
          <a:off x="19510375" y="6445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85725</xdr:rowOff>
    </xdr:from>
    <xdr:ext cx="248920" cy="257810"/>
    <xdr:sp macro="" textlink="">
      <xdr:nvSpPr>
        <xdr:cNvPr id="761" name="テキスト ボックス 760"/>
        <xdr:cNvSpPr txBox="1"/>
      </xdr:nvSpPr>
      <xdr:spPr>
        <a:xfrm>
          <a:off x="19436715" y="6530975"/>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2" name="楕円 761"/>
        <xdr:cNvSpPr/>
      </xdr:nvSpPr>
      <xdr:spPr>
        <a:xfrm>
          <a:off x="18684875"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85725</xdr:rowOff>
    </xdr:from>
    <xdr:ext cx="248920" cy="257810"/>
    <xdr:sp macro="" textlink="">
      <xdr:nvSpPr>
        <xdr:cNvPr id="763" name="テキスト ボックス 762"/>
        <xdr:cNvSpPr txBox="1"/>
      </xdr:nvSpPr>
      <xdr:spPr>
        <a:xfrm>
          <a:off x="18627090" y="6530975"/>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4" name="楕円 763"/>
        <xdr:cNvSpPr/>
      </xdr:nvSpPr>
      <xdr:spPr>
        <a:xfrm>
          <a:off x="178752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85725</xdr:rowOff>
    </xdr:from>
    <xdr:ext cx="249555" cy="257810"/>
    <xdr:sp macro="" textlink="">
      <xdr:nvSpPr>
        <xdr:cNvPr id="765" name="テキスト ボックス 764"/>
        <xdr:cNvSpPr txBox="1"/>
      </xdr:nvSpPr>
      <xdr:spPr>
        <a:xfrm>
          <a:off x="17811750" y="653097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6" name="楕円 765"/>
        <xdr:cNvSpPr/>
      </xdr:nvSpPr>
      <xdr:spPr>
        <a:xfrm>
          <a:off x="17065625" y="6445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85725</xdr:rowOff>
    </xdr:from>
    <xdr:ext cx="248920" cy="257810"/>
    <xdr:sp macro="" textlink="">
      <xdr:nvSpPr>
        <xdr:cNvPr id="767" name="テキスト ボックス 766"/>
        <xdr:cNvSpPr txBox="1"/>
      </xdr:nvSpPr>
      <xdr:spPr>
        <a:xfrm>
          <a:off x="16991965" y="6530975"/>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68" name="正方形/長方形 767"/>
        <xdr:cNvSpPr/>
      </xdr:nvSpPr>
      <xdr:spPr>
        <a:xfrm>
          <a:off x="16764000" y="7162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689100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689100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781175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781175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1885950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1885950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81915</xdr:rowOff>
    </xdr:to>
    <xdr:sp macro="" textlink="">
      <xdr:nvSpPr>
        <xdr:cNvPr id="775" name="正方形/長方形 774"/>
        <xdr:cNvSpPr/>
      </xdr:nvSpPr>
      <xdr:spPr>
        <a:xfrm>
          <a:off x="16764000" y="7956550"/>
          <a:ext cx="4305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49885" cy="224790"/>
    <xdr:sp macro="" textlink="">
      <xdr:nvSpPr>
        <xdr:cNvPr id="776" name="テキスト ボックス 775"/>
        <xdr:cNvSpPr txBox="1"/>
      </xdr:nvSpPr>
      <xdr:spPr>
        <a:xfrm>
          <a:off x="16741775" y="777176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81915</xdr:rowOff>
    </xdr:from>
    <xdr:to xmlns:xdr="http://schemas.openxmlformats.org/drawingml/2006/spreadsheetDrawing">
      <xdr:col>120</xdr:col>
      <xdr:colOff>114300</xdr:colOff>
      <xdr:row>61</xdr:row>
      <xdr:rowOff>81915</xdr:rowOff>
    </xdr:to>
    <xdr:cxnSp macro="">
      <xdr:nvCxnSpPr>
        <xdr:cNvPr id="777" name="直線コネクタ 776"/>
        <xdr:cNvCxnSpPr/>
      </xdr:nvCxnSpPr>
      <xdr:spPr>
        <a:xfrm>
          <a:off x="16764000" y="10159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6764000" y="9721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168275</xdr:rowOff>
    </xdr:from>
    <xdr:ext cx="248920" cy="258445"/>
    <xdr:sp macro="" textlink="">
      <xdr:nvSpPr>
        <xdr:cNvPr id="779" name="テキスト ボックス 778"/>
        <xdr:cNvSpPr txBox="1"/>
      </xdr:nvSpPr>
      <xdr:spPr>
        <a:xfrm>
          <a:off x="16546830" y="95853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6764000" y="9277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2420" cy="257810"/>
    <xdr:sp macro="" textlink="">
      <xdr:nvSpPr>
        <xdr:cNvPr id="781" name="テキスト ボックス 780"/>
        <xdr:cNvSpPr txBox="1"/>
      </xdr:nvSpPr>
      <xdr:spPr>
        <a:xfrm>
          <a:off x="16482695" y="9141460"/>
          <a:ext cx="3124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81915</xdr:rowOff>
    </xdr:from>
    <xdr:to xmlns:xdr="http://schemas.openxmlformats.org/drawingml/2006/spreadsheetDrawing">
      <xdr:col>120</xdr:col>
      <xdr:colOff>114300</xdr:colOff>
      <xdr:row>53</xdr:row>
      <xdr:rowOff>81915</xdr:rowOff>
    </xdr:to>
    <xdr:cxnSp macro="">
      <xdr:nvCxnSpPr>
        <xdr:cNvPr id="782" name="直線コネクタ 781"/>
        <xdr:cNvCxnSpPr/>
      </xdr:nvCxnSpPr>
      <xdr:spPr>
        <a:xfrm>
          <a:off x="16764000" y="88385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111125</xdr:rowOff>
    </xdr:from>
    <xdr:ext cx="312420" cy="258445"/>
    <xdr:sp macro="" textlink="">
      <xdr:nvSpPr>
        <xdr:cNvPr id="783" name="テキスト ボックス 782"/>
        <xdr:cNvSpPr txBox="1"/>
      </xdr:nvSpPr>
      <xdr:spPr>
        <a:xfrm>
          <a:off x="16482695" y="8702675"/>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6764000" y="84010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168275</xdr:rowOff>
    </xdr:from>
    <xdr:ext cx="312420" cy="258445"/>
    <xdr:sp macro="" textlink="">
      <xdr:nvSpPr>
        <xdr:cNvPr id="785" name="テキスト ボックス 784"/>
        <xdr:cNvSpPr txBox="1"/>
      </xdr:nvSpPr>
      <xdr:spPr>
        <a:xfrm>
          <a:off x="16482695" y="8264525"/>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6764000" y="7956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2420" cy="257810"/>
    <xdr:sp macro="" textlink="">
      <xdr:nvSpPr>
        <xdr:cNvPr id="787" name="テキスト ボックス 786"/>
        <xdr:cNvSpPr txBox="1"/>
      </xdr:nvSpPr>
      <xdr:spPr>
        <a:xfrm>
          <a:off x="16482695" y="7820660"/>
          <a:ext cx="3124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81915</xdr:rowOff>
    </xdr:to>
    <xdr:sp macro="" textlink="">
      <xdr:nvSpPr>
        <xdr:cNvPr id="788" name="前年度繰上充用金グラフ枠"/>
        <xdr:cNvSpPr/>
      </xdr:nvSpPr>
      <xdr:spPr>
        <a:xfrm>
          <a:off x="16764000" y="7956550"/>
          <a:ext cx="4305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a:off x="20318095" y="97218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9525</xdr:rowOff>
    </xdr:from>
    <xdr:ext cx="249555" cy="258445"/>
    <xdr:sp macro="" textlink="">
      <xdr:nvSpPr>
        <xdr:cNvPr id="790" name="前年度繰上充用金最小値テキスト"/>
        <xdr:cNvSpPr txBox="1"/>
      </xdr:nvSpPr>
      <xdr:spPr>
        <a:xfrm>
          <a:off x="20370800" y="97567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20246975" y="9721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9525</xdr:rowOff>
    </xdr:from>
    <xdr:ext cx="249555" cy="258445"/>
    <xdr:sp macro="" textlink="">
      <xdr:nvSpPr>
        <xdr:cNvPr id="792" name="前年度繰上充用金最大値テキスト"/>
        <xdr:cNvSpPr txBox="1"/>
      </xdr:nvSpPr>
      <xdr:spPr>
        <a:xfrm>
          <a:off x="20370800" y="94265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0246975" y="9721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139700</xdr:rowOff>
    </xdr:from>
    <xdr:to xmlns:xdr="http://schemas.openxmlformats.org/drawingml/2006/spreadsheetDrawing">
      <xdr:col>116</xdr:col>
      <xdr:colOff>63500</xdr:colOff>
      <xdr:row>58</xdr:row>
      <xdr:rowOff>139700</xdr:rowOff>
    </xdr:to>
    <xdr:cxnSp macro="">
      <xdr:nvCxnSpPr>
        <xdr:cNvPr id="794" name="直線コネクタ 793"/>
        <xdr:cNvCxnSpPr/>
      </xdr:nvCxnSpPr>
      <xdr:spPr>
        <a:xfrm>
          <a:off x="19558000" y="972185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66675</xdr:rowOff>
    </xdr:from>
    <xdr:ext cx="249555" cy="258445"/>
    <xdr:sp macro="" textlink="">
      <xdr:nvSpPr>
        <xdr:cNvPr id="795" name="前年度繰上充用金平均値テキスト"/>
        <xdr:cNvSpPr txBox="1"/>
      </xdr:nvSpPr>
      <xdr:spPr>
        <a:xfrm>
          <a:off x="20370800" y="9648825"/>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6" name="フローチャート: 判断 795"/>
        <xdr:cNvSpPr/>
      </xdr:nvSpPr>
      <xdr:spPr>
        <a:xfrm>
          <a:off x="20269200" y="967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174625</xdr:colOff>
      <xdr:row>58</xdr:row>
      <xdr:rowOff>139700</xdr:rowOff>
    </xdr:to>
    <xdr:cxnSp macro="">
      <xdr:nvCxnSpPr>
        <xdr:cNvPr id="797" name="直線コネクタ 796"/>
        <xdr:cNvCxnSpPr/>
      </xdr:nvCxnSpPr>
      <xdr:spPr>
        <a:xfrm>
          <a:off x="18735675" y="972185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798" name="フローチャート: 判断 797"/>
        <xdr:cNvSpPr/>
      </xdr:nvSpPr>
      <xdr:spPr>
        <a:xfrm>
          <a:off x="19510375" y="96710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9525</xdr:rowOff>
    </xdr:from>
    <xdr:ext cx="248920" cy="258445"/>
    <xdr:sp macro="" textlink="">
      <xdr:nvSpPr>
        <xdr:cNvPr id="799" name="テキスト ボックス 798"/>
        <xdr:cNvSpPr txBox="1"/>
      </xdr:nvSpPr>
      <xdr:spPr>
        <a:xfrm>
          <a:off x="19436715" y="97567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0" name="直線コネクタ 799"/>
        <xdr:cNvCxnSpPr/>
      </xdr:nvCxnSpPr>
      <xdr:spPr>
        <a:xfrm>
          <a:off x="17926050" y="972185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1" name="フローチャート: 判断 800"/>
        <xdr:cNvSpPr/>
      </xdr:nvSpPr>
      <xdr:spPr>
        <a:xfrm>
          <a:off x="18684875" y="967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9525</xdr:rowOff>
    </xdr:from>
    <xdr:ext cx="248920" cy="258445"/>
    <xdr:sp macro="" textlink="">
      <xdr:nvSpPr>
        <xdr:cNvPr id="802" name="テキスト ボックス 801"/>
        <xdr:cNvSpPr txBox="1"/>
      </xdr:nvSpPr>
      <xdr:spPr>
        <a:xfrm>
          <a:off x="18627090" y="97567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139700</xdr:rowOff>
    </xdr:from>
    <xdr:to xmlns:xdr="http://schemas.openxmlformats.org/drawingml/2006/spreadsheetDrawing">
      <xdr:col>102</xdr:col>
      <xdr:colOff>114300</xdr:colOff>
      <xdr:row>58</xdr:row>
      <xdr:rowOff>139700</xdr:rowOff>
    </xdr:to>
    <xdr:cxnSp macro="">
      <xdr:nvCxnSpPr>
        <xdr:cNvPr id="803" name="直線コネクタ 802"/>
        <xdr:cNvCxnSpPr/>
      </xdr:nvCxnSpPr>
      <xdr:spPr>
        <a:xfrm>
          <a:off x="17113250" y="97218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04" name="フローチャート: 判断 803"/>
        <xdr:cNvSpPr/>
      </xdr:nvSpPr>
      <xdr:spPr>
        <a:xfrm>
          <a:off x="17875250" y="82194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3690" cy="258445"/>
    <xdr:sp macro="" textlink="">
      <xdr:nvSpPr>
        <xdr:cNvPr id="805" name="テキスト ボックス 804"/>
        <xdr:cNvSpPr txBox="1"/>
      </xdr:nvSpPr>
      <xdr:spPr>
        <a:xfrm>
          <a:off x="17785080" y="800100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6" name="フローチャート: 判断 805"/>
        <xdr:cNvSpPr/>
      </xdr:nvSpPr>
      <xdr:spPr>
        <a:xfrm>
          <a:off x="17065625" y="96710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9525</xdr:rowOff>
    </xdr:from>
    <xdr:ext cx="248920" cy="258445"/>
    <xdr:sp macro="" textlink="">
      <xdr:nvSpPr>
        <xdr:cNvPr id="807" name="テキスト ボックス 806"/>
        <xdr:cNvSpPr txBox="1"/>
      </xdr:nvSpPr>
      <xdr:spPr>
        <a:xfrm>
          <a:off x="16991965" y="975677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79375</xdr:rowOff>
    </xdr:from>
    <xdr:ext cx="762000" cy="258445"/>
    <xdr:sp macro="" textlink="">
      <xdr:nvSpPr>
        <xdr:cNvPr id="808" name="テキスト ボックス 807"/>
        <xdr:cNvSpPr txBox="1"/>
      </xdr:nvSpPr>
      <xdr:spPr>
        <a:xfrm>
          <a:off x="201453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79375</xdr:rowOff>
    </xdr:from>
    <xdr:ext cx="762000" cy="258445"/>
    <xdr:sp macro="" textlink="">
      <xdr:nvSpPr>
        <xdr:cNvPr id="809" name="テキスト ボックス 808"/>
        <xdr:cNvSpPr txBox="1"/>
      </xdr:nvSpPr>
      <xdr:spPr>
        <a:xfrm>
          <a:off x="193833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79375</xdr:rowOff>
    </xdr:from>
    <xdr:ext cx="762000" cy="258445"/>
    <xdr:sp macro="" textlink="">
      <xdr:nvSpPr>
        <xdr:cNvPr id="810" name="テキスト ボックス 809"/>
        <xdr:cNvSpPr txBox="1"/>
      </xdr:nvSpPr>
      <xdr:spPr>
        <a:xfrm>
          <a:off x="1856105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79375</xdr:rowOff>
    </xdr:from>
    <xdr:ext cx="762000" cy="258445"/>
    <xdr:sp macro="" textlink="">
      <xdr:nvSpPr>
        <xdr:cNvPr id="811" name="テキスト ボックス 810"/>
        <xdr:cNvSpPr txBox="1"/>
      </xdr:nvSpPr>
      <xdr:spPr>
        <a:xfrm>
          <a:off x="177514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79375</xdr:rowOff>
    </xdr:from>
    <xdr:ext cx="762000" cy="258445"/>
    <xdr:sp macro="" textlink="">
      <xdr:nvSpPr>
        <xdr:cNvPr id="812" name="テキスト ボックス 811"/>
        <xdr:cNvSpPr txBox="1"/>
      </xdr:nvSpPr>
      <xdr:spPr>
        <a:xfrm>
          <a:off x="169386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3" name="楕円 812"/>
        <xdr:cNvSpPr/>
      </xdr:nvSpPr>
      <xdr:spPr>
        <a:xfrm>
          <a:off x="2026920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8445"/>
    <xdr:sp macro="" textlink="">
      <xdr:nvSpPr>
        <xdr:cNvPr id="814" name="前年度繰上充用金該当値テキスト"/>
        <xdr:cNvSpPr txBox="1"/>
      </xdr:nvSpPr>
      <xdr:spPr>
        <a:xfrm>
          <a:off x="20370800" y="95415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5" name="楕円 814"/>
        <xdr:cNvSpPr/>
      </xdr:nvSpPr>
      <xdr:spPr>
        <a:xfrm>
          <a:off x="19510375" y="96710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8920" cy="258445"/>
    <xdr:sp macro="" textlink="">
      <xdr:nvSpPr>
        <xdr:cNvPr id="816" name="テキスト ボックス 815"/>
        <xdr:cNvSpPr txBox="1"/>
      </xdr:nvSpPr>
      <xdr:spPr>
        <a:xfrm>
          <a:off x="19436715" y="9452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7" name="楕円 816"/>
        <xdr:cNvSpPr/>
      </xdr:nvSpPr>
      <xdr:spPr>
        <a:xfrm>
          <a:off x="18684875"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920" cy="258445"/>
    <xdr:sp macro="" textlink="">
      <xdr:nvSpPr>
        <xdr:cNvPr id="818" name="テキスト ボックス 817"/>
        <xdr:cNvSpPr txBox="1"/>
      </xdr:nvSpPr>
      <xdr:spPr>
        <a:xfrm>
          <a:off x="18627090" y="9452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9" name="楕円 818"/>
        <xdr:cNvSpPr/>
      </xdr:nvSpPr>
      <xdr:spPr>
        <a:xfrm>
          <a:off x="17875250" y="967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9525</xdr:rowOff>
    </xdr:from>
    <xdr:ext cx="249555" cy="258445"/>
    <xdr:sp macro="" textlink="">
      <xdr:nvSpPr>
        <xdr:cNvPr id="820" name="テキスト ボックス 819"/>
        <xdr:cNvSpPr txBox="1"/>
      </xdr:nvSpPr>
      <xdr:spPr>
        <a:xfrm>
          <a:off x="17811750" y="97567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1" name="楕円 820"/>
        <xdr:cNvSpPr/>
      </xdr:nvSpPr>
      <xdr:spPr>
        <a:xfrm>
          <a:off x="17065625" y="96710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8920" cy="258445"/>
    <xdr:sp macro="" textlink="">
      <xdr:nvSpPr>
        <xdr:cNvPr id="822" name="テキスト ボックス 821"/>
        <xdr:cNvSpPr txBox="1"/>
      </xdr:nvSpPr>
      <xdr:spPr>
        <a:xfrm>
          <a:off x="16991965" y="9452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698500" y="172085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698500" y="17272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23900" y="175260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総務費は住民一人当たり</a:t>
          </a:r>
          <a:r>
            <a:rPr kumimoji="1" lang="en-US" altLang="ja-JP" sz="1300">
              <a:latin typeface="ＭＳ Ｐゴシック"/>
              <a:ea typeface="ＭＳ Ｐゴシック"/>
            </a:rPr>
            <a:t>436,010</a:t>
          </a:r>
          <a:r>
            <a:rPr kumimoji="1" lang="ja-JP" altLang="en-US" sz="1300">
              <a:latin typeface="ＭＳ Ｐゴシック"/>
              <a:ea typeface="ＭＳ Ｐゴシック"/>
            </a:rPr>
            <a:t>円と、前年度と比較して、大幅な減少となった。新型コロナウイルス感染症対策事業の減が主な要因となっている。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本年度は財政調整基金</a:t>
          </a:r>
          <a:r>
            <a:rPr lang="ja-JP" altLang="en-US" sz="1100">
              <a:solidFill>
                <a:schemeClr val="dk1"/>
              </a:solidFill>
              <a:effectLst/>
              <a:latin typeface="+mn-lt"/>
              <a:ea typeface="+mn-ea"/>
              <a:cs typeface="+mn-cs"/>
            </a:rPr>
            <a:t>と減債基金</a:t>
          </a:r>
          <a:r>
            <a:rPr lang="ja-JP" altLang="ja-JP" sz="1100">
              <a:solidFill>
                <a:schemeClr val="dk1"/>
              </a:solidFill>
              <a:effectLst/>
              <a:latin typeface="+mn-lt"/>
              <a:ea typeface="+mn-ea"/>
              <a:cs typeface="+mn-cs"/>
            </a:rPr>
            <a:t>へ積み増したことにより</a:t>
          </a:r>
          <a:r>
            <a:rPr lang="en-US" altLang="ja-JP" sz="1100">
              <a:solidFill>
                <a:schemeClr val="dk1"/>
              </a:solidFill>
              <a:effectLst/>
              <a:latin typeface="+mn-lt"/>
              <a:ea typeface="+mn-ea"/>
              <a:cs typeface="+mn-cs"/>
            </a:rPr>
            <a:t>4.98</a:t>
          </a:r>
          <a:r>
            <a:rPr lang="ja-JP" altLang="ja-JP" sz="1100">
              <a:solidFill>
                <a:schemeClr val="dk1"/>
              </a:solidFill>
              <a:effectLst/>
              <a:latin typeface="+mn-lt"/>
              <a:ea typeface="+mn-ea"/>
              <a:cs typeface="+mn-cs"/>
            </a:rPr>
            <a:t>ポイント増の黒字</a:t>
          </a:r>
          <a:r>
            <a:rPr lang="ja-JP" altLang="en-US" sz="110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景気低迷等により国の財政悪化が深刻化している中、地方交付税に大きく依存している財政基盤の弱い本町としては、今後の地方交付税の行方が不透明である現状において、一定基金を確保しておくことも必要であると考える。実質収支、単年度収支どちらにおいても税収、地方交付税等の歳入状況により大きく影響を受ける状況であり、特に地方交付税の増減がそのまま実質収支等にも影響をあたえるため年度間によって一定の増減はやむをえないと考え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533400</xdr:colOff>
      <xdr:row>32</xdr:row>
      <xdr:rowOff>29210</xdr:rowOff>
    </xdr:from>
    <xdr:to xmlns:xdr="http://schemas.openxmlformats.org/drawingml/2006/spreadsheetDrawing">
      <xdr:col>11</xdr:col>
      <xdr:colOff>914400</xdr:colOff>
      <xdr:row>33</xdr:row>
      <xdr:rowOff>19685</xdr:rowOff>
    </xdr:to>
    <xdr:sp macro="" textlink="">
      <xdr:nvSpPr>
        <xdr:cNvPr id="4" name="テキスト ボックス 4"/>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赤字会計は平成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をみると住宅新築資金貸付事業特別会計及び老人保健事業特別会計の２つとなっていた。老人保健事業特別会計は制度上赤字がやむを得ない会計であり、また後期高齢者医療保険事業特別会計へ移行したことに伴い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年度末をもって廃止となった。</a:t>
          </a:r>
          <a:endParaRPr lang="ja-JP" altLang="ja-JP" sz="1400">
            <a:effectLst/>
          </a:endParaRPr>
        </a:p>
        <a:p>
          <a:r>
            <a:rPr kumimoji="1" lang="ja-JP" altLang="ja-JP" sz="1100">
              <a:solidFill>
                <a:schemeClr val="dk1"/>
              </a:solidFill>
              <a:effectLst/>
              <a:latin typeface="+mn-lt"/>
              <a:ea typeface="+mn-ea"/>
              <a:cs typeface="+mn-cs"/>
            </a:rPr>
            <a:t>　また赤字額の大半を占めていた住宅新築資金貸付事業特別会計も平成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年度末をもって廃止となり、平成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年度より一般会計へ組み込まれたため会計間調整の必要がなくなったことにより赤字額が減少した。また平成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年度までは住宅新築資金貸付事業特別会計との調整のため一般会計における大幅な黒字を計上していたが住宅新築資金特別会計の廃止に伴い減少している。</a:t>
          </a:r>
          <a:endParaRPr lang="ja-JP" altLang="ja-JP" sz="1400">
            <a:effectLst/>
          </a:endParaRPr>
        </a:p>
        <a:p>
          <a:r>
            <a:rPr kumimoji="1" lang="ja-JP" altLang="ja-JP" sz="1100">
              <a:solidFill>
                <a:schemeClr val="dk1"/>
              </a:solidFill>
              <a:effectLst/>
              <a:latin typeface="+mn-lt"/>
              <a:ea typeface="+mn-ea"/>
              <a:cs typeface="+mn-cs"/>
            </a:rPr>
            <a:t>　その結果、昨年度同様、令和元年度は黒字額のみのグラフになっている。水道、下水道会計においては標準財政規模比としてはほぼ横ばいであり、一般会計からの繰入金の調整等もあり多額の黒字は出ていない。医療、介護保険関連会計においては、国等の補助金の年度間調整もあり、年度によって多少の黒字の増減はあるが赤字額は計上されていない。</a:t>
          </a:r>
          <a:endParaRPr lang="ja-JP" altLang="ja-JP" sz="1400">
            <a:effectLst/>
          </a:endParaRPr>
        </a:p>
        <a:p>
          <a:r>
            <a:rPr kumimoji="1" lang="ja-JP" altLang="ja-JP" sz="1100">
              <a:solidFill>
                <a:schemeClr val="dk1"/>
              </a:solidFill>
              <a:effectLst/>
              <a:latin typeface="+mn-lt"/>
              <a:ea typeface="+mn-ea"/>
              <a:cs typeface="+mn-cs"/>
            </a:rPr>
            <a:t>　財政力の弱い本町において一般会計における黒字額については地方交付税や税収の状況によって大きく影響を受けるため多少の増減はあるが、標準財政規模比５％以内程度の黒字で推移している。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9733;&#20196;&#21644;&#65300;&#24180;&#24230;&#9733;\&#36001;&#25919;\&#20844;&#20250;&#35336;\230317&#20196;&#21644;3&#24180;&#24230;&#36001;&#25919;&#29366;&#27841;&#36039;&#26009;&#38598;&#12398;&#20316;&#25104;&#31561;&#12395;&#12388;&#12356;&#12390;\&#12304;&#36001;&#25919;&#29366;&#27841;&#36039;&#26009;&#38598;&#12305;_393631_&#22303;&#20304;&#30010;_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225559</v>
          </cell>
          <cell r="F3">
            <v>291173</v>
          </cell>
        </row>
        <row r="5">
          <cell r="A5" t="str">
            <v xml:space="preserve"> H30</v>
          </cell>
          <cell r="D5">
            <v>251048</v>
          </cell>
          <cell r="F5">
            <v>271581</v>
          </cell>
        </row>
        <row r="7">
          <cell r="A7" t="str">
            <v xml:space="preserve"> R01</v>
          </cell>
          <cell r="D7">
            <v>147642</v>
          </cell>
          <cell r="F7">
            <v>268375</v>
          </cell>
        </row>
        <row r="9">
          <cell r="A9" t="str">
            <v xml:space="preserve"> R02</v>
          </cell>
          <cell r="D9">
            <v>246860</v>
          </cell>
          <cell r="F9">
            <v>301035</v>
          </cell>
        </row>
        <row r="11">
          <cell r="A11" t="str">
            <v xml:space="preserve"> R03</v>
          </cell>
          <cell r="D11">
            <v>193249</v>
          </cell>
          <cell r="F11">
            <v>277467</v>
          </cell>
        </row>
        <row r="18">
          <cell r="B18" t="str">
            <v>H29</v>
          </cell>
          <cell r="C18" t="str">
            <v>H30</v>
          </cell>
          <cell r="D18" t="str">
            <v>R01</v>
          </cell>
          <cell r="E18" t="str">
            <v>R02</v>
          </cell>
          <cell r="F18" t="str">
            <v>R03</v>
          </cell>
        </row>
        <row r="19">
          <cell r="A19" t="str">
            <v>実質収支額</v>
          </cell>
          <cell r="B19">
            <v>1.75</v>
          </cell>
          <cell r="C19">
            <v>1.8199999999999998</v>
          </cell>
          <cell r="D19">
            <v>1.74</v>
          </cell>
          <cell r="E19">
            <v>1.98</v>
          </cell>
          <cell r="F19">
            <v>1.4</v>
          </cell>
        </row>
        <row r="20">
          <cell r="A20" t="str">
            <v>財政調整基金残高</v>
          </cell>
          <cell r="B20">
            <v>52.07</v>
          </cell>
          <cell r="C20">
            <v>48.8</v>
          </cell>
          <cell r="D20">
            <v>37.9</v>
          </cell>
          <cell r="E20">
            <v>40.520000000000003</v>
          </cell>
          <cell r="F20">
            <v>48.21</v>
          </cell>
        </row>
        <row r="21">
          <cell r="A21" t="str">
            <v>実質単年度収支</v>
          </cell>
          <cell r="B21">
            <v>1.3</v>
          </cell>
          <cell r="C21">
            <v>-2.39</v>
          </cell>
          <cell r="D21">
            <v>-11.1</v>
          </cell>
          <cell r="E21">
            <v>5.44</v>
          </cell>
          <cell r="F21">
            <v>10.42</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後期高齢者医療保険事業特別会計</v>
          </cell>
          <cell r="B31" t="e">
            <v>#N/A</v>
          </cell>
          <cell r="C31">
            <v>1.e-002</v>
          </cell>
          <cell r="D31" t="e">
            <v>#N/A</v>
          </cell>
          <cell r="E31">
            <v>1.e-002</v>
          </cell>
          <cell r="F31" t="e">
            <v>#N/A</v>
          </cell>
          <cell r="G31">
            <v>2.e-002</v>
          </cell>
          <cell r="H31" t="e">
            <v>#N/A</v>
          </cell>
          <cell r="I31">
            <v>1.e-002</v>
          </cell>
          <cell r="J31" t="e">
            <v>#N/A</v>
          </cell>
          <cell r="K31">
            <v>0</v>
          </cell>
        </row>
        <row r="32">
          <cell r="A32" t="str">
            <v>国民健康保険事業特別会計</v>
          </cell>
          <cell r="B32" t="e">
            <v>#N/A</v>
          </cell>
          <cell r="C32">
            <v>2.e-002</v>
          </cell>
          <cell r="D32" t="e">
            <v>#N/A</v>
          </cell>
          <cell r="E32">
            <v>1.e-002</v>
          </cell>
          <cell r="F32" t="e">
            <v>#N/A</v>
          </cell>
          <cell r="G32">
            <v>2.e-002</v>
          </cell>
          <cell r="H32" t="e">
            <v>#N/A</v>
          </cell>
          <cell r="I32">
            <v>3.e-002</v>
          </cell>
          <cell r="J32" t="e">
            <v>#N/A</v>
          </cell>
          <cell r="K32">
            <v>1.e-002</v>
          </cell>
        </row>
        <row r="33">
          <cell r="A33" t="str">
            <v>簡易水道事業特別会計</v>
          </cell>
          <cell r="B33" t="e">
            <v>#N/A</v>
          </cell>
          <cell r="C33">
            <v>2.e-002</v>
          </cell>
          <cell r="D33" t="e">
            <v>#N/A</v>
          </cell>
          <cell r="E33">
            <v>2.e-002</v>
          </cell>
          <cell r="F33" t="e">
            <v>#N/A</v>
          </cell>
          <cell r="G33">
            <v>2.e-002</v>
          </cell>
          <cell r="H33" t="e">
            <v>#N/A</v>
          </cell>
          <cell r="I33">
            <v>2.e-002</v>
          </cell>
          <cell r="J33" t="e">
            <v>#N/A</v>
          </cell>
          <cell r="K33">
            <v>1.e-002</v>
          </cell>
        </row>
        <row r="34">
          <cell r="A34" t="str">
            <v>下水道事業特別会計</v>
          </cell>
          <cell r="B34" t="e">
            <v>#N/A</v>
          </cell>
          <cell r="C34">
            <v>2.e-002</v>
          </cell>
          <cell r="D34" t="e">
            <v>#N/A</v>
          </cell>
          <cell r="E34">
            <v>2.e-002</v>
          </cell>
          <cell r="F34" t="e">
            <v>#N/A</v>
          </cell>
          <cell r="G34">
            <v>3.e-002</v>
          </cell>
          <cell r="H34" t="e">
            <v>#N/A</v>
          </cell>
          <cell r="I34">
            <v>2.e-002</v>
          </cell>
          <cell r="J34" t="e">
            <v>#N/A</v>
          </cell>
          <cell r="K34">
            <v>1.e-002</v>
          </cell>
        </row>
        <row r="35">
          <cell r="A35" t="str">
            <v>介護保険事業特別会計</v>
          </cell>
          <cell r="B35" t="e">
            <v>#N/A</v>
          </cell>
          <cell r="C35">
            <v>0</v>
          </cell>
          <cell r="D35" t="e">
            <v>#N/A</v>
          </cell>
          <cell r="E35">
            <v>2.e-002</v>
          </cell>
          <cell r="F35" t="e">
            <v>#N/A</v>
          </cell>
          <cell r="G35">
            <v>3.e-002</v>
          </cell>
          <cell r="H35" t="e">
            <v>#N/A</v>
          </cell>
          <cell r="I35">
            <v>2.e-002</v>
          </cell>
          <cell r="J35" t="e">
            <v>#N/A</v>
          </cell>
          <cell r="K35">
            <v>2.e-002</v>
          </cell>
        </row>
        <row r="36">
          <cell r="A36" t="str">
            <v>一般会計</v>
          </cell>
          <cell r="B36" t="e">
            <v>#N/A</v>
          </cell>
          <cell r="C36">
            <v>1.74</v>
          </cell>
          <cell r="D36" t="e">
            <v>#N/A</v>
          </cell>
          <cell r="E36">
            <v>1.81</v>
          </cell>
          <cell r="F36" t="e">
            <v>#N/A</v>
          </cell>
          <cell r="G36">
            <v>1.74</v>
          </cell>
          <cell r="H36" t="e">
            <v>#N/A</v>
          </cell>
          <cell r="I36">
            <v>1.97</v>
          </cell>
          <cell r="J36" t="e">
            <v>#N/A</v>
          </cell>
          <cell r="K36">
            <v>1.4</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419</v>
          </cell>
          <cell r="G42">
            <v>451</v>
          </cell>
          <cell r="J42">
            <v>425</v>
          </cell>
          <cell r="M42">
            <v>412</v>
          </cell>
          <cell r="P42">
            <v>395</v>
          </cell>
        </row>
        <row r="43">
          <cell r="A43" t="str">
            <v>一時借入金の利子</v>
          </cell>
          <cell r="B43" t="str">
            <v>-</v>
          </cell>
          <cell r="E43">
            <v>0</v>
          </cell>
          <cell r="H43" t="str">
            <v>-</v>
          </cell>
          <cell r="K43">
            <v>0</v>
          </cell>
          <cell r="N43" t="str">
            <v>-</v>
          </cell>
        </row>
        <row r="44">
          <cell r="A44" t="str">
            <v>債務負担行為に基づく支出額</v>
          </cell>
          <cell r="B44">
            <v>0</v>
          </cell>
          <cell r="E44">
            <v>0</v>
          </cell>
          <cell r="H44">
            <v>0</v>
          </cell>
          <cell r="K44">
            <v>0</v>
          </cell>
          <cell r="N44">
            <v>0</v>
          </cell>
        </row>
        <row r="45">
          <cell r="A45" t="str">
            <v>組合等が起こした地方債の元利償還金に対する負担金等</v>
          </cell>
          <cell r="B45">
            <v>5</v>
          </cell>
          <cell r="E45">
            <v>6</v>
          </cell>
          <cell r="H45">
            <v>6</v>
          </cell>
          <cell r="K45">
            <v>8</v>
          </cell>
          <cell r="N45">
            <v>8</v>
          </cell>
        </row>
        <row r="46">
          <cell r="A46" t="str">
            <v>公営企業債の元利償還金に対する繰入金</v>
          </cell>
          <cell r="B46">
            <v>191</v>
          </cell>
          <cell r="E46">
            <v>202</v>
          </cell>
          <cell r="H46">
            <v>186</v>
          </cell>
          <cell r="K46">
            <v>181</v>
          </cell>
          <cell r="N46">
            <v>178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358</v>
          </cell>
          <cell r="E49">
            <v>397</v>
          </cell>
          <cell r="H49">
            <v>390</v>
          </cell>
          <cell r="K49">
            <v>377</v>
          </cell>
          <cell r="N49">
            <v>384</v>
          </cell>
        </row>
        <row r="50">
          <cell r="A50" t="str">
            <v>実質公債費比率の分子</v>
          </cell>
          <cell r="B50" t="e">
            <v>#N/A</v>
          </cell>
          <cell r="C50">
            <v>135</v>
          </cell>
          <cell r="D50" t="e">
            <v>#N/A</v>
          </cell>
          <cell r="E50" t="e">
            <v>#N/A</v>
          </cell>
          <cell r="F50">
            <v>154</v>
          </cell>
          <cell r="G50" t="e">
            <v>#N/A</v>
          </cell>
          <cell r="H50" t="e">
            <v>#N/A</v>
          </cell>
          <cell r="I50">
            <v>157</v>
          </cell>
          <cell r="J50" t="e">
            <v>#N/A</v>
          </cell>
          <cell r="K50" t="e">
            <v>#N/A</v>
          </cell>
          <cell r="L50">
            <v>154</v>
          </cell>
          <cell r="M50" t="e">
            <v>#N/A</v>
          </cell>
          <cell r="N50" t="e">
            <v>#N/A</v>
          </cell>
          <cell r="O50">
            <v>175</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3646</v>
          </cell>
          <cell r="G56">
            <v>3674</v>
          </cell>
          <cell r="J56">
            <v>3837</v>
          </cell>
          <cell r="M56">
            <v>3983</v>
          </cell>
          <cell r="P56">
            <v>3866</v>
          </cell>
        </row>
        <row r="57">
          <cell r="A57" t="str">
            <v>充当可能特定歳入</v>
          </cell>
          <cell r="D57">
            <v>238</v>
          </cell>
          <cell r="G57">
            <v>234</v>
          </cell>
          <cell r="J57">
            <v>239</v>
          </cell>
          <cell r="M57">
            <v>268</v>
          </cell>
          <cell r="P57">
            <v>190</v>
          </cell>
        </row>
        <row r="58">
          <cell r="A58" t="str">
            <v>充当可能基金</v>
          </cell>
          <cell r="D58">
            <v>3151</v>
          </cell>
          <cell r="G58">
            <v>2979</v>
          </cell>
          <cell r="J58">
            <v>2963</v>
          </cell>
          <cell r="M58">
            <v>3227</v>
          </cell>
          <cell r="P58">
            <v>3724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644</v>
          </cell>
          <cell r="E62">
            <v>621</v>
          </cell>
          <cell r="H62">
            <v>632</v>
          </cell>
          <cell r="K62">
            <v>563</v>
          </cell>
          <cell r="N62">
            <v>558</v>
          </cell>
        </row>
        <row r="63">
          <cell r="A63" t="str">
            <v>組合等負担等見込額</v>
          </cell>
          <cell r="B63">
            <v>82</v>
          </cell>
          <cell r="E63">
            <v>76</v>
          </cell>
          <cell r="H63">
            <v>70</v>
          </cell>
          <cell r="K63">
            <v>63</v>
          </cell>
          <cell r="N63">
            <v>55</v>
          </cell>
        </row>
        <row r="64">
          <cell r="A64" t="str">
            <v>公営企業債等繰入見込額</v>
          </cell>
          <cell r="B64">
            <v>1645</v>
          </cell>
          <cell r="E64">
            <v>1353</v>
          </cell>
          <cell r="H64">
            <v>1273</v>
          </cell>
          <cell r="K64">
            <v>1230</v>
          </cell>
          <cell r="N64">
            <v>1377</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3926</v>
          </cell>
          <cell r="E66">
            <v>4325</v>
          </cell>
          <cell r="H66">
            <v>4270</v>
          </cell>
          <cell r="K66">
            <v>4436</v>
          </cell>
          <cell r="N66">
            <v>4412</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904</v>
          </cell>
          <cell r="C72">
            <v>1034</v>
          </cell>
          <cell r="D72">
            <v>1334</v>
          </cell>
        </row>
        <row r="73">
          <cell r="A73" t="str">
            <v>減債基金</v>
          </cell>
          <cell r="B73">
            <v>848</v>
          </cell>
          <cell r="C73">
            <v>956</v>
          </cell>
          <cell r="D73">
            <v>1097</v>
          </cell>
        </row>
        <row r="74">
          <cell r="A74" t="str">
            <v>その他特定目的基金</v>
          </cell>
          <cell r="B74">
            <v>826</v>
          </cell>
          <cell r="C74">
            <v>956</v>
          </cell>
          <cell r="D74">
            <v>1017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46</v>
      </c>
      <c r="C2" s="4"/>
      <c r="D2" s="40"/>
    </row>
    <row r="3" spans="1:119" ht="18.75" customHeight="1">
      <c r="A3" s="2"/>
      <c r="B3" s="5" t="s">
        <v>47</v>
      </c>
      <c r="C3" s="22"/>
      <c r="D3" s="22"/>
      <c r="E3" s="44"/>
      <c r="F3" s="44"/>
      <c r="G3" s="44"/>
      <c r="H3" s="44"/>
      <c r="I3" s="44"/>
      <c r="J3" s="44"/>
      <c r="K3" s="44"/>
      <c r="L3" s="44" t="s">
        <v>50</v>
      </c>
      <c r="M3" s="44"/>
      <c r="N3" s="44"/>
      <c r="O3" s="44"/>
      <c r="P3" s="44"/>
      <c r="Q3" s="44"/>
      <c r="R3" s="95"/>
      <c r="S3" s="95"/>
      <c r="T3" s="95"/>
      <c r="U3" s="95"/>
      <c r="V3" s="113"/>
      <c r="W3" s="128" t="s">
        <v>55</v>
      </c>
      <c r="X3" s="138"/>
      <c r="Y3" s="138"/>
      <c r="Z3" s="138"/>
      <c r="AA3" s="138"/>
      <c r="AB3" s="22"/>
      <c r="AC3" s="95" t="s">
        <v>57</v>
      </c>
      <c r="AD3" s="138"/>
      <c r="AE3" s="138"/>
      <c r="AF3" s="138"/>
      <c r="AG3" s="138"/>
      <c r="AH3" s="138"/>
      <c r="AI3" s="138"/>
      <c r="AJ3" s="138"/>
      <c r="AK3" s="138"/>
      <c r="AL3" s="165"/>
      <c r="AM3" s="128" t="s">
        <v>31</v>
      </c>
      <c r="AN3" s="138"/>
      <c r="AO3" s="138"/>
      <c r="AP3" s="138"/>
      <c r="AQ3" s="138"/>
      <c r="AR3" s="138"/>
      <c r="AS3" s="138"/>
      <c r="AT3" s="138"/>
      <c r="AU3" s="138"/>
      <c r="AV3" s="138"/>
      <c r="AW3" s="138"/>
      <c r="AX3" s="165"/>
      <c r="AY3" s="10" t="s">
        <v>59</v>
      </c>
      <c r="AZ3" s="27"/>
      <c r="BA3" s="27"/>
      <c r="BB3" s="27"/>
      <c r="BC3" s="27"/>
      <c r="BD3" s="27"/>
      <c r="BE3" s="27"/>
      <c r="BF3" s="27"/>
      <c r="BG3" s="27"/>
      <c r="BH3" s="27"/>
      <c r="BI3" s="27"/>
      <c r="BJ3" s="27"/>
      <c r="BK3" s="27"/>
      <c r="BL3" s="27"/>
      <c r="BM3" s="208"/>
      <c r="BN3" s="128" t="s">
        <v>62</v>
      </c>
      <c r="BO3" s="138"/>
      <c r="BP3" s="138"/>
      <c r="BQ3" s="138"/>
      <c r="BR3" s="138"/>
      <c r="BS3" s="138"/>
      <c r="BT3" s="138"/>
      <c r="BU3" s="165"/>
      <c r="BV3" s="128" t="s">
        <v>64</v>
      </c>
      <c r="BW3" s="138"/>
      <c r="BX3" s="138"/>
      <c r="BY3" s="138"/>
      <c r="BZ3" s="138"/>
      <c r="CA3" s="138"/>
      <c r="CB3" s="138"/>
      <c r="CC3" s="165"/>
      <c r="CD3" s="10" t="s">
        <v>59</v>
      </c>
      <c r="CE3" s="27"/>
      <c r="CF3" s="27"/>
      <c r="CG3" s="27"/>
      <c r="CH3" s="27"/>
      <c r="CI3" s="27"/>
      <c r="CJ3" s="27"/>
      <c r="CK3" s="27"/>
      <c r="CL3" s="27"/>
      <c r="CM3" s="27"/>
      <c r="CN3" s="27"/>
      <c r="CO3" s="27"/>
      <c r="CP3" s="27"/>
      <c r="CQ3" s="27"/>
      <c r="CR3" s="27"/>
      <c r="CS3" s="208"/>
      <c r="CT3" s="128" t="s">
        <v>65</v>
      </c>
      <c r="CU3" s="138"/>
      <c r="CV3" s="138"/>
      <c r="CW3" s="138"/>
      <c r="CX3" s="138"/>
      <c r="CY3" s="138"/>
      <c r="CZ3" s="138"/>
      <c r="DA3" s="165"/>
      <c r="DB3" s="128" t="s">
        <v>69</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70</v>
      </c>
      <c r="AZ4" s="198"/>
      <c r="BA4" s="198"/>
      <c r="BB4" s="198"/>
      <c r="BC4" s="198"/>
      <c r="BD4" s="198"/>
      <c r="BE4" s="198"/>
      <c r="BF4" s="198"/>
      <c r="BG4" s="198"/>
      <c r="BH4" s="198"/>
      <c r="BI4" s="198"/>
      <c r="BJ4" s="198"/>
      <c r="BK4" s="198"/>
      <c r="BL4" s="198"/>
      <c r="BM4" s="209"/>
      <c r="BN4" s="214">
        <v>4969267</v>
      </c>
      <c r="BO4" s="217"/>
      <c r="BP4" s="217"/>
      <c r="BQ4" s="217"/>
      <c r="BR4" s="217"/>
      <c r="BS4" s="217"/>
      <c r="BT4" s="217"/>
      <c r="BU4" s="220"/>
      <c r="BV4" s="214">
        <v>5534651</v>
      </c>
      <c r="BW4" s="217"/>
      <c r="BX4" s="217"/>
      <c r="BY4" s="217"/>
      <c r="BZ4" s="217"/>
      <c r="CA4" s="217"/>
      <c r="CB4" s="217"/>
      <c r="CC4" s="220"/>
      <c r="CD4" s="223" t="s">
        <v>53</v>
      </c>
      <c r="CE4" s="224"/>
      <c r="CF4" s="224"/>
      <c r="CG4" s="224"/>
      <c r="CH4" s="224"/>
      <c r="CI4" s="224"/>
      <c r="CJ4" s="224"/>
      <c r="CK4" s="224"/>
      <c r="CL4" s="224"/>
      <c r="CM4" s="224"/>
      <c r="CN4" s="224"/>
      <c r="CO4" s="224"/>
      <c r="CP4" s="224"/>
      <c r="CQ4" s="224"/>
      <c r="CR4" s="224"/>
      <c r="CS4" s="227"/>
      <c r="CT4" s="230">
        <v>1.4</v>
      </c>
      <c r="CU4" s="238"/>
      <c r="CV4" s="238"/>
      <c r="CW4" s="238"/>
      <c r="CX4" s="238"/>
      <c r="CY4" s="238"/>
      <c r="CZ4" s="238"/>
      <c r="DA4" s="246"/>
      <c r="DB4" s="230">
        <v>2</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71</v>
      </c>
      <c r="AN5" s="59"/>
      <c r="AO5" s="59"/>
      <c r="AP5" s="59"/>
      <c r="AQ5" s="59"/>
      <c r="AR5" s="59"/>
      <c r="AS5" s="59"/>
      <c r="AT5" s="64"/>
      <c r="AU5" s="183" t="s">
        <v>76</v>
      </c>
      <c r="AV5" s="140"/>
      <c r="AW5" s="140"/>
      <c r="AX5" s="140"/>
      <c r="AY5" s="191" t="s">
        <v>30</v>
      </c>
      <c r="AZ5" s="199"/>
      <c r="BA5" s="199"/>
      <c r="BB5" s="199"/>
      <c r="BC5" s="199"/>
      <c r="BD5" s="199"/>
      <c r="BE5" s="199"/>
      <c r="BF5" s="199"/>
      <c r="BG5" s="199"/>
      <c r="BH5" s="199"/>
      <c r="BI5" s="199"/>
      <c r="BJ5" s="199"/>
      <c r="BK5" s="199"/>
      <c r="BL5" s="199"/>
      <c r="BM5" s="210"/>
      <c r="BN5" s="215">
        <v>4890687</v>
      </c>
      <c r="BO5" s="218"/>
      <c r="BP5" s="218"/>
      <c r="BQ5" s="218"/>
      <c r="BR5" s="218"/>
      <c r="BS5" s="218"/>
      <c r="BT5" s="218"/>
      <c r="BU5" s="221"/>
      <c r="BV5" s="215">
        <v>5428354</v>
      </c>
      <c r="BW5" s="218"/>
      <c r="BX5" s="218"/>
      <c r="BY5" s="218"/>
      <c r="BZ5" s="218"/>
      <c r="CA5" s="218"/>
      <c r="CB5" s="218"/>
      <c r="CC5" s="221"/>
      <c r="CD5" s="193" t="s">
        <v>1</v>
      </c>
      <c r="CE5" s="112"/>
      <c r="CF5" s="112"/>
      <c r="CG5" s="112"/>
      <c r="CH5" s="112"/>
      <c r="CI5" s="112"/>
      <c r="CJ5" s="112"/>
      <c r="CK5" s="112"/>
      <c r="CL5" s="112"/>
      <c r="CM5" s="112"/>
      <c r="CN5" s="112"/>
      <c r="CO5" s="112"/>
      <c r="CP5" s="112"/>
      <c r="CQ5" s="112"/>
      <c r="CR5" s="112"/>
      <c r="CS5" s="212"/>
      <c r="CT5" s="231">
        <v>79.3</v>
      </c>
      <c r="CU5" s="239"/>
      <c r="CV5" s="239"/>
      <c r="CW5" s="239"/>
      <c r="CX5" s="239"/>
      <c r="CY5" s="239"/>
      <c r="CZ5" s="239"/>
      <c r="DA5" s="247"/>
      <c r="DB5" s="231">
        <v>83.4</v>
      </c>
      <c r="DC5" s="239"/>
      <c r="DD5" s="239"/>
      <c r="DE5" s="239"/>
      <c r="DF5" s="239"/>
      <c r="DG5" s="239"/>
      <c r="DH5" s="239"/>
      <c r="DI5" s="247"/>
    </row>
    <row r="6" spans="1:119" ht="18.75" customHeight="1">
      <c r="A6" s="2"/>
      <c r="B6" s="8" t="s">
        <v>78</v>
      </c>
      <c r="C6" s="25"/>
      <c r="D6" s="25"/>
      <c r="E6" s="47"/>
      <c r="F6" s="47"/>
      <c r="G6" s="47"/>
      <c r="H6" s="47"/>
      <c r="I6" s="47"/>
      <c r="J6" s="47"/>
      <c r="K6" s="47"/>
      <c r="L6" s="47" t="s">
        <v>84</v>
      </c>
      <c r="M6" s="47"/>
      <c r="N6" s="47"/>
      <c r="O6" s="47"/>
      <c r="P6" s="47"/>
      <c r="Q6" s="47"/>
      <c r="R6" s="50"/>
      <c r="S6" s="50"/>
      <c r="T6" s="50"/>
      <c r="U6" s="50"/>
      <c r="V6" s="116"/>
      <c r="W6" s="131" t="s">
        <v>58</v>
      </c>
      <c r="X6" s="57"/>
      <c r="Y6" s="57"/>
      <c r="Z6" s="57"/>
      <c r="AA6" s="57"/>
      <c r="AB6" s="25"/>
      <c r="AC6" s="146" t="s">
        <v>85</v>
      </c>
      <c r="AD6" s="154"/>
      <c r="AE6" s="154"/>
      <c r="AF6" s="154"/>
      <c r="AG6" s="154"/>
      <c r="AH6" s="154"/>
      <c r="AI6" s="154"/>
      <c r="AJ6" s="154"/>
      <c r="AK6" s="154"/>
      <c r="AL6" s="168"/>
      <c r="AM6" s="176" t="s">
        <v>87</v>
      </c>
      <c r="AN6" s="59"/>
      <c r="AO6" s="59"/>
      <c r="AP6" s="59"/>
      <c r="AQ6" s="59"/>
      <c r="AR6" s="59"/>
      <c r="AS6" s="59"/>
      <c r="AT6" s="64"/>
      <c r="AU6" s="183" t="s">
        <v>76</v>
      </c>
      <c r="AV6" s="140"/>
      <c r="AW6" s="140"/>
      <c r="AX6" s="140"/>
      <c r="AY6" s="191" t="s">
        <v>26</v>
      </c>
      <c r="AZ6" s="199"/>
      <c r="BA6" s="199"/>
      <c r="BB6" s="199"/>
      <c r="BC6" s="199"/>
      <c r="BD6" s="199"/>
      <c r="BE6" s="199"/>
      <c r="BF6" s="199"/>
      <c r="BG6" s="199"/>
      <c r="BH6" s="199"/>
      <c r="BI6" s="199"/>
      <c r="BJ6" s="199"/>
      <c r="BK6" s="199"/>
      <c r="BL6" s="199"/>
      <c r="BM6" s="210"/>
      <c r="BN6" s="215">
        <v>78580</v>
      </c>
      <c r="BO6" s="218"/>
      <c r="BP6" s="218"/>
      <c r="BQ6" s="218"/>
      <c r="BR6" s="218"/>
      <c r="BS6" s="218"/>
      <c r="BT6" s="218"/>
      <c r="BU6" s="221"/>
      <c r="BV6" s="215">
        <v>106297</v>
      </c>
      <c r="BW6" s="218"/>
      <c r="BX6" s="218"/>
      <c r="BY6" s="218"/>
      <c r="BZ6" s="218"/>
      <c r="CA6" s="218"/>
      <c r="CB6" s="218"/>
      <c r="CC6" s="221"/>
      <c r="CD6" s="193" t="s">
        <v>92</v>
      </c>
      <c r="CE6" s="112"/>
      <c r="CF6" s="112"/>
      <c r="CG6" s="112"/>
      <c r="CH6" s="112"/>
      <c r="CI6" s="112"/>
      <c r="CJ6" s="112"/>
      <c r="CK6" s="112"/>
      <c r="CL6" s="112"/>
      <c r="CM6" s="112"/>
      <c r="CN6" s="112"/>
      <c r="CO6" s="112"/>
      <c r="CP6" s="112"/>
      <c r="CQ6" s="112"/>
      <c r="CR6" s="112"/>
      <c r="CS6" s="212"/>
      <c r="CT6" s="232">
        <v>79.3</v>
      </c>
      <c r="CU6" s="240"/>
      <c r="CV6" s="240"/>
      <c r="CW6" s="240"/>
      <c r="CX6" s="240"/>
      <c r="CY6" s="240"/>
      <c r="CZ6" s="240"/>
      <c r="DA6" s="248"/>
      <c r="DB6" s="232">
        <v>85.9</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93</v>
      </c>
      <c r="AN7" s="59"/>
      <c r="AO7" s="59"/>
      <c r="AP7" s="59"/>
      <c r="AQ7" s="59"/>
      <c r="AR7" s="59"/>
      <c r="AS7" s="59"/>
      <c r="AT7" s="64"/>
      <c r="AU7" s="183" t="s">
        <v>76</v>
      </c>
      <c r="AV7" s="140"/>
      <c r="AW7" s="140"/>
      <c r="AX7" s="140"/>
      <c r="AY7" s="191" t="s">
        <v>96</v>
      </c>
      <c r="AZ7" s="199"/>
      <c r="BA7" s="199"/>
      <c r="BB7" s="199"/>
      <c r="BC7" s="199"/>
      <c r="BD7" s="199"/>
      <c r="BE7" s="199"/>
      <c r="BF7" s="199"/>
      <c r="BG7" s="199"/>
      <c r="BH7" s="199"/>
      <c r="BI7" s="199"/>
      <c r="BJ7" s="199"/>
      <c r="BK7" s="199"/>
      <c r="BL7" s="199"/>
      <c r="BM7" s="210"/>
      <c r="BN7" s="215">
        <v>39765</v>
      </c>
      <c r="BO7" s="218"/>
      <c r="BP7" s="218"/>
      <c r="BQ7" s="218"/>
      <c r="BR7" s="218"/>
      <c r="BS7" s="218"/>
      <c r="BT7" s="218"/>
      <c r="BU7" s="221"/>
      <c r="BV7" s="215">
        <v>55770</v>
      </c>
      <c r="BW7" s="218"/>
      <c r="BX7" s="218"/>
      <c r="BY7" s="218"/>
      <c r="BZ7" s="218"/>
      <c r="CA7" s="218"/>
      <c r="CB7" s="218"/>
      <c r="CC7" s="221"/>
      <c r="CD7" s="193" t="s">
        <v>97</v>
      </c>
      <c r="CE7" s="112"/>
      <c r="CF7" s="112"/>
      <c r="CG7" s="112"/>
      <c r="CH7" s="112"/>
      <c r="CI7" s="112"/>
      <c r="CJ7" s="112"/>
      <c r="CK7" s="112"/>
      <c r="CL7" s="112"/>
      <c r="CM7" s="112"/>
      <c r="CN7" s="112"/>
      <c r="CO7" s="112"/>
      <c r="CP7" s="112"/>
      <c r="CQ7" s="112"/>
      <c r="CR7" s="112"/>
      <c r="CS7" s="212"/>
      <c r="CT7" s="215">
        <v>2767212</v>
      </c>
      <c r="CU7" s="218"/>
      <c r="CV7" s="218"/>
      <c r="CW7" s="218"/>
      <c r="CX7" s="218"/>
      <c r="CY7" s="218"/>
      <c r="CZ7" s="218"/>
      <c r="DA7" s="221"/>
      <c r="DB7" s="215">
        <v>2551950</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81</v>
      </c>
      <c r="AN8" s="59"/>
      <c r="AO8" s="59"/>
      <c r="AP8" s="59"/>
      <c r="AQ8" s="59"/>
      <c r="AR8" s="59"/>
      <c r="AS8" s="59"/>
      <c r="AT8" s="64"/>
      <c r="AU8" s="183" t="s">
        <v>76</v>
      </c>
      <c r="AV8" s="140"/>
      <c r="AW8" s="140"/>
      <c r="AX8" s="140"/>
      <c r="AY8" s="191" t="s">
        <v>66</v>
      </c>
      <c r="AZ8" s="199"/>
      <c r="BA8" s="199"/>
      <c r="BB8" s="199"/>
      <c r="BC8" s="199"/>
      <c r="BD8" s="199"/>
      <c r="BE8" s="199"/>
      <c r="BF8" s="199"/>
      <c r="BG8" s="199"/>
      <c r="BH8" s="199"/>
      <c r="BI8" s="199"/>
      <c r="BJ8" s="199"/>
      <c r="BK8" s="199"/>
      <c r="BL8" s="199"/>
      <c r="BM8" s="210"/>
      <c r="BN8" s="215">
        <v>38815</v>
      </c>
      <c r="BO8" s="218"/>
      <c r="BP8" s="218"/>
      <c r="BQ8" s="218"/>
      <c r="BR8" s="218"/>
      <c r="BS8" s="218"/>
      <c r="BT8" s="218"/>
      <c r="BU8" s="221"/>
      <c r="BV8" s="215">
        <v>50527</v>
      </c>
      <c r="BW8" s="218"/>
      <c r="BX8" s="218"/>
      <c r="BY8" s="218"/>
      <c r="BZ8" s="218"/>
      <c r="CA8" s="218"/>
      <c r="CB8" s="218"/>
      <c r="CC8" s="221"/>
      <c r="CD8" s="193" t="s">
        <v>101</v>
      </c>
      <c r="CE8" s="112"/>
      <c r="CF8" s="112"/>
      <c r="CG8" s="112"/>
      <c r="CH8" s="112"/>
      <c r="CI8" s="112"/>
      <c r="CJ8" s="112"/>
      <c r="CK8" s="112"/>
      <c r="CL8" s="112"/>
      <c r="CM8" s="112"/>
      <c r="CN8" s="112"/>
      <c r="CO8" s="112"/>
      <c r="CP8" s="112"/>
      <c r="CQ8" s="112"/>
      <c r="CR8" s="112"/>
      <c r="CS8" s="212"/>
      <c r="CT8" s="233">
        <v>0.21</v>
      </c>
      <c r="CU8" s="241"/>
      <c r="CV8" s="241"/>
      <c r="CW8" s="241"/>
      <c r="CX8" s="241"/>
      <c r="CY8" s="241"/>
      <c r="CZ8" s="241"/>
      <c r="DA8" s="249"/>
      <c r="DB8" s="233">
        <v>0.21</v>
      </c>
      <c r="DC8" s="241"/>
      <c r="DD8" s="241"/>
      <c r="DE8" s="241"/>
      <c r="DF8" s="241"/>
      <c r="DG8" s="241"/>
      <c r="DH8" s="241"/>
      <c r="DI8" s="249"/>
    </row>
    <row r="9" spans="1:119" ht="18.75" customHeight="1">
      <c r="A9" s="2"/>
      <c r="B9" s="10" t="s">
        <v>5</v>
      </c>
      <c r="C9" s="27"/>
      <c r="D9" s="27"/>
      <c r="E9" s="27"/>
      <c r="F9" s="27"/>
      <c r="G9" s="27"/>
      <c r="H9" s="27"/>
      <c r="I9" s="27"/>
      <c r="J9" s="27"/>
      <c r="K9" s="31"/>
      <c r="L9" s="66" t="s">
        <v>102</v>
      </c>
      <c r="M9" s="75"/>
      <c r="N9" s="75"/>
      <c r="O9" s="75"/>
      <c r="P9" s="75"/>
      <c r="Q9" s="87"/>
      <c r="R9" s="98">
        <v>3753</v>
      </c>
      <c r="S9" s="107"/>
      <c r="T9" s="107"/>
      <c r="U9" s="107"/>
      <c r="V9" s="118"/>
      <c r="W9" s="128" t="s">
        <v>105</v>
      </c>
      <c r="X9" s="138"/>
      <c r="Y9" s="138"/>
      <c r="Z9" s="138"/>
      <c r="AA9" s="138"/>
      <c r="AB9" s="138"/>
      <c r="AC9" s="138"/>
      <c r="AD9" s="138"/>
      <c r="AE9" s="138"/>
      <c r="AF9" s="138"/>
      <c r="AG9" s="138"/>
      <c r="AH9" s="138"/>
      <c r="AI9" s="138"/>
      <c r="AJ9" s="138"/>
      <c r="AK9" s="138"/>
      <c r="AL9" s="165"/>
      <c r="AM9" s="176" t="s">
        <v>106</v>
      </c>
      <c r="AN9" s="59"/>
      <c r="AO9" s="59"/>
      <c r="AP9" s="59"/>
      <c r="AQ9" s="59"/>
      <c r="AR9" s="59"/>
      <c r="AS9" s="59"/>
      <c r="AT9" s="64"/>
      <c r="AU9" s="183" t="s">
        <v>76</v>
      </c>
      <c r="AV9" s="140"/>
      <c r="AW9" s="140"/>
      <c r="AX9" s="140"/>
      <c r="AY9" s="191" t="s">
        <v>75</v>
      </c>
      <c r="AZ9" s="199"/>
      <c r="BA9" s="199"/>
      <c r="BB9" s="199"/>
      <c r="BC9" s="199"/>
      <c r="BD9" s="199"/>
      <c r="BE9" s="199"/>
      <c r="BF9" s="199"/>
      <c r="BG9" s="199"/>
      <c r="BH9" s="199"/>
      <c r="BI9" s="199"/>
      <c r="BJ9" s="199"/>
      <c r="BK9" s="199"/>
      <c r="BL9" s="199"/>
      <c r="BM9" s="210"/>
      <c r="BN9" s="215">
        <v>-11712</v>
      </c>
      <c r="BO9" s="218"/>
      <c r="BP9" s="218"/>
      <c r="BQ9" s="218"/>
      <c r="BR9" s="218"/>
      <c r="BS9" s="218"/>
      <c r="BT9" s="218"/>
      <c r="BU9" s="221"/>
      <c r="BV9" s="215">
        <v>8904</v>
      </c>
      <c r="BW9" s="218"/>
      <c r="BX9" s="218"/>
      <c r="BY9" s="218"/>
      <c r="BZ9" s="218"/>
      <c r="CA9" s="218"/>
      <c r="CB9" s="218"/>
      <c r="CC9" s="221"/>
      <c r="CD9" s="193" t="s">
        <v>73</v>
      </c>
      <c r="CE9" s="112"/>
      <c r="CF9" s="112"/>
      <c r="CG9" s="112"/>
      <c r="CH9" s="112"/>
      <c r="CI9" s="112"/>
      <c r="CJ9" s="112"/>
      <c r="CK9" s="112"/>
      <c r="CL9" s="112"/>
      <c r="CM9" s="112"/>
      <c r="CN9" s="112"/>
      <c r="CO9" s="112"/>
      <c r="CP9" s="112"/>
      <c r="CQ9" s="112"/>
      <c r="CR9" s="112"/>
      <c r="CS9" s="212"/>
      <c r="CT9" s="231">
        <v>10.8</v>
      </c>
      <c r="CU9" s="239"/>
      <c r="CV9" s="239"/>
      <c r="CW9" s="239"/>
      <c r="CX9" s="239"/>
      <c r="CY9" s="239"/>
      <c r="CZ9" s="239"/>
      <c r="DA9" s="247"/>
      <c r="DB9" s="231">
        <v>10.3</v>
      </c>
      <c r="DC9" s="239"/>
      <c r="DD9" s="239"/>
      <c r="DE9" s="239"/>
      <c r="DF9" s="239"/>
      <c r="DG9" s="239"/>
      <c r="DH9" s="239"/>
      <c r="DI9" s="247"/>
    </row>
    <row r="10" spans="1:119" ht="18.75" customHeight="1">
      <c r="A10" s="2"/>
      <c r="B10" s="10"/>
      <c r="C10" s="27"/>
      <c r="D10" s="27"/>
      <c r="E10" s="27"/>
      <c r="F10" s="27"/>
      <c r="G10" s="27"/>
      <c r="H10" s="27"/>
      <c r="I10" s="27"/>
      <c r="J10" s="27"/>
      <c r="K10" s="31"/>
      <c r="L10" s="52" t="s">
        <v>109</v>
      </c>
      <c r="M10" s="59"/>
      <c r="N10" s="59"/>
      <c r="O10" s="59"/>
      <c r="P10" s="59"/>
      <c r="Q10" s="64"/>
      <c r="R10" s="73">
        <v>3997</v>
      </c>
      <c r="S10" s="81"/>
      <c r="T10" s="81"/>
      <c r="U10" s="81"/>
      <c r="V10" s="119"/>
      <c r="W10" s="129"/>
      <c r="X10" s="54"/>
      <c r="Y10" s="54"/>
      <c r="Z10" s="54"/>
      <c r="AA10" s="54"/>
      <c r="AB10" s="54"/>
      <c r="AC10" s="54"/>
      <c r="AD10" s="54"/>
      <c r="AE10" s="54"/>
      <c r="AF10" s="54"/>
      <c r="AG10" s="54"/>
      <c r="AH10" s="54"/>
      <c r="AI10" s="54"/>
      <c r="AJ10" s="54"/>
      <c r="AK10" s="54"/>
      <c r="AL10" s="166"/>
      <c r="AM10" s="176" t="s">
        <v>110</v>
      </c>
      <c r="AN10" s="59"/>
      <c r="AO10" s="59"/>
      <c r="AP10" s="59"/>
      <c r="AQ10" s="59"/>
      <c r="AR10" s="59"/>
      <c r="AS10" s="59"/>
      <c r="AT10" s="64"/>
      <c r="AU10" s="183" t="s">
        <v>113</v>
      </c>
      <c r="AV10" s="140"/>
      <c r="AW10" s="140"/>
      <c r="AX10" s="140"/>
      <c r="AY10" s="191" t="s">
        <v>114</v>
      </c>
      <c r="AZ10" s="199"/>
      <c r="BA10" s="199"/>
      <c r="BB10" s="199"/>
      <c r="BC10" s="199"/>
      <c r="BD10" s="199"/>
      <c r="BE10" s="199"/>
      <c r="BF10" s="199"/>
      <c r="BG10" s="199"/>
      <c r="BH10" s="199"/>
      <c r="BI10" s="199"/>
      <c r="BJ10" s="199"/>
      <c r="BK10" s="199"/>
      <c r="BL10" s="199"/>
      <c r="BM10" s="210"/>
      <c r="BN10" s="215">
        <v>500000</v>
      </c>
      <c r="BO10" s="218"/>
      <c r="BP10" s="218"/>
      <c r="BQ10" s="218"/>
      <c r="BR10" s="218"/>
      <c r="BS10" s="218"/>
      <c r="BT10" s="218"/>
      <c r="BU10" s="221"/>
      <c r="BV10" s="215">
        <v>330001</v>
      </c>
      <c r="BW10" s="218"/>
      <c r="BX10" s="218"/>
      <c r="BY10" s="218"/>
      <c r="BZ10" s="218"/>
      <c r="CA10" s="218"/>
      <c r="CB10" s="218"/>
      <c r="CC10" s="221"/>
      <c r="CD10" s="223" t="s">
        <v>94</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37</v>
      </c>
      <c r="M11" s="60"/>
      <c r="N11" s="60"/>
      <c r="O11" s="60"/>
      <c r="P11" s="60"/>
      <c r="Q11" s="65"/>
      <c r="R11" s="99" t="s">
        <v>45</v>
      </c>
      <c r="S11" s="108"/>
      <c r="T11" s="108"/>
      <c r="U11" s="108"/>
      <c r="V11" s="120"/>
      <c r="W11" s="129"/>
      <c r="X11" s="54"/>
      <c r="Y11" s="54"/>
      <c r="Z11" s="54"/>
      <c r="AA11" s="54"/>
      <c r="AB11" s="54"/>
      <c r="AC11" s="54"/>
      <c r="AD11" s="54"/>
      <c r="AE11" s="54"/>
      <c r="AF11" s="54"/>
      <c r="AG11" s="54"/>
      <c r="AH11" s="54"/>
      <c r="AI11" s="54"/>
      <c r="AJ11" s="54"/>
      <c r="AK11" s="54"/>
      <c r="AL11" s="166"/>
      <c r="AM11" s="176" t="s">
        <v>56</v>
      </c>
      <c r="AN11" s="59"/>
      <c r="AO11" s="59"/>
      <c r="AP11" s="59"/>
      <c r="AQ11" s="59"/>
      <c r="AR11" s="59"/>
      <c r="AS11" s="59"/>
      <c r="AT11" s="64"/>
      <c r="AU11" s="183" t="s">
        <v>113</v>
      </c>
      <c r="AV11" s="140"/>
      <c r="AW11" s="140"/>
      <c r="AX11" s="140"/>
      <c r="AY11" s="191" t="s">
        <v>89</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115</v>
      </c>
      <c r="CE11" s="112"/>
      <c r="CF11" s="112"/>
      <c r="CG11" s="112"/>
      <c r="CH11" s="112"/>
      <c r="CI11" s="112"/>
      <c r="CJ11" s="112"/>
      <c r="CK11" s="112"/>
      <c r="CL11" s="112"/>
      <c r="CM11" s="112"/>
      <c r="CN11" s="112"/>
      <c r="CO11" s="112"/>
      <c r="CP11" s="112"/>
      <c r="CQ11" s="112"/>
      <c r="CR11" s="112"/>
      <c r="CS11" s="212"/>
      <c r="CT11" s="233" t="s">
        <v>3</v>
      </c>
      <c r="CU11" s="241"/>
      <c r="CV11" s="241"/>
      <c r="CW11" s="241"/>
      <c r="CX11" s="241"/>
      <c r="CY11" s="241"/>
      <c r="CZ11" s="241"/>
      <c r="DA11" s="249"/>
      <c r="DB11" s="233" t="s">
        <v>3</v>
      </c>
      <c r="DC11" s="241"/>
      <c r="DD11" s="241"/>
      <c r="DE11" s="241"/>
      <c r="DF11" s="241"/>
      <c r="DG11" s="241"/>
      <c r="DH11" s="241"/>
      <c r="DI11" s="249"/>
    </row>
    <row r="12" spans="1:119" ht="18.75" customHeight="1">
      <c r="A12" s="2"/>
      <c r="B12" s="11" t="s">
        <v>98</v>
      </c>
      <c r="C12" s="28"/>
      <c r="D12" s="28"/>
      <c r="E12" s="28"/>
      <c r="F12" s="28"/>
      <c r="G12" s="28"/>
      <c r="H12" s="28"/>
      <c r="I12" s="28"/>
      <c r="J12" s="28"/>
      <c r="K12" s="61"/>
      <c r="L12" s="67" t="s">
        <v>116</v>
      </c>
      <c r="M12" s="76"/>
      <c r="N12" s="76"/>
      <c r="O12" s="76"/>
      <c r="P12" s="76"/>
      <c r="Q12" s="88"/>
      <c r="R12" s="100">
        <v>3704</v>
      </c>
      <c r="S12" s="109"/>
      <c r="T12" s="109"/>
      <c r="U12" s="109"/>
      <c r="V12" s="121"/>
      <c r="W12" s="133" t="s">
        <v>59</v>
      </c>
      <c r="X12" s="140"/>
      <c r="Y12" s="140"/>
      <c r="Z12" s="140"/>
      <c r="AA12" s="140"/>
      <c r="AB12" s="145"/>
      <c r="AC12" s="149" t="s">
        <v>118</v>
      </c>
      <c r="AD12" s="156"/>
      <c r="AE12" s="156"/>
      <c r="AF12" s="156"/>
      <c r="AG12" s="159"/>
      <c r="AH12" s="149" t="s">
        <v>120</v>
      </c>
      <c r="AI12" s="156"/>
      <c r="AJ12" s="156"/>
      <c r="AK12" s="156"/>
      <c r="AL12" s="171"/>
      <c r="AM12" s="176" t="s">
        <v>121</v>
      </c>
      <c r="AN12" s="59"/>
      <c r="AO12" s="59"/>
      <c r="AP12" s="59"/>
      <c r="AQ12" s="59"/>
      <c r="AR12" s="59"/>
      <c r="AS12" s="59"/>
      <c r="AT12" s="64"/>
      <c r="AU12" s="183" t="s">
        <v>76</v>
      </c>
      <c r="AV12" s="140"/>
      <c r="AW12" s="140"/>
      <c r="AX12" s="140"/>
      <c r="AY12" s="191" t="s">
        <v>124</v>
      </c>
      <c r="AZ12" s="199"/>
      <c r="BA12" s="199"/>
      <c r="BB12" s="199"/>
      <c r="BC12" s="199"/>
      <c r="BD12" s="199"/>
      <c r="BE12" s="199"/>
      <c r="BF12" s="199"/>
      <c r="BG12" s="199"/>
      <c r="BH12" s="199"/>
      <c r="BI12" s="199"/>
      <c r="BJ12" s="199"/>
      <c r="BK12" s="199"/>
      <c r="BL12" s="199"/>
      <c r="BM12" s="210"/>
      <c r="BN12" s="215">
        <v>200000</v>
      </c>
      <c r="BO12" s="218"/>
      <c r="BP12" s="218"/>
      <c r="BQ12" s="218"/>
      <c r="BR12" s="218"/>
      <c r="BS12" s="218"/>
      <c r="BT12" s="218"/>
      <c r="BU12" s="221"/>
      <c r="BV12" s="215">
        <v>200000</v>
      </c>
      <c r="BW12" s="218"/>
      <c r="BX12" s="218"/>
      <c r="BY12" s="218"/>
      <c r="BZ12" s="218"/>
      <c r="CA12" s="218"/>
      <c r="CB12" s="218"/>
      <c r="CC12" s="221"/>
      <c r="CD12" s="193" t="s">
        <v>125</v>
      </c>
      <c r="CE12" s="112"/>
      <c r="CF12" s="112"/>
      <c r="CG12" s="112"/>
      <c r="CH12" s="112"/>
      <c r="CI12" s="112"/>
      <c r="CJ12" s="112"/>
      <c r="CK12" s="112"/>
      <c r="CL12" s="112"/>
      <c r="CM12" s="112"/>
      <c r="CN12" s="112"/>
      <c r="CO12" s="112"/>
      <c r="CP12" s="112"/>
      <c r="CQ12" s="112"/>
      <c r="CR12" s="112"/>
      <c r="CS12" s="212"/>
      <c r="CT12" s="233" t="s">
        <v>3</v>
      </c>
      <c r="CU12" s="241"/>
      <c r="CV12" s="241"/>
      <c r="CW12" s="241"/>
      <c r="CX12" s="241"/>
      <c r="CY12" s="241"/>
      <c r="CZ12" s="241"/>
      <c r="DA12" s="249"/>
      <c r="DB12" s="233" t="s">
        <v>3</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127</v>
      </c>
      <c r="N13" s="83"/>
      <c r="O13" s="83"/>
      <c r="P13" s="83"/>
      <c r="Q13" s="89"/>
      <c r="R13" s="101">
        <v>3673</v>
      </c>
      <c r="S13" s="110"/>
      <c r="T13" s="110"/>
      <c r="U13" s="110"/>
      <c r="V13" s="122"/>
      <c r="W13" s="131" t="s">
        <v>128</v>
      </c>
      <c r="X13" s="57"/>
      <c r="Y13" s="57"/>
      <c r="Z13" s="57"/>
      <c r="AA13" s="57"/>
      <c r="AB13" s="25"/>
      <c r="AC13" s="73">
        <v>383</v>
      </c>
      <c r="AD13" s="81"/>
      <c r="AE13" s="81"/>
      <c r="AF13" s="81"/>
      <c r="AG13" s="85"/>
      <c r="AH13" s="73">
        <v>491</v>
      </c>
      <c r="AI13" s="81"/>
      <c r="AJ13" s="81"/>
      <c r="AK13" s="81"/>
      <c r="AL13" s="119"/>
      <c r="AM13" s="176" t="s">
        <v>130</v>
      </c>
      <c r="AN13" s="59"/>
      <c r="AO13" s="59"/>
      <c r="AP13" s="59"/>
      <c r="AQ13" s="59"/>
      <c r="AR13" s="59"/>
      <c r="AS13" s="59"/>
      <c r="AT13" s="64"/>
      <c r="AU13" s="183" t="s">
        <v>113</v>
      </c>
      <c r="AV13" s="140"/>
      <c r="AW13" s="140"/>
      <c r="AX13" s="140"/>
      <c r="AY13" s="191" t="s">
        <v>132</v>
      </c>
      <c r="AZ13" s="199"/>
      <c r="BA13" s="199"/>
      <c r="BB13" s="199"/>
      <c r="BC13" s="199"/>
      <c r="BD13" s="199"/>
      <c r="BE13" s="199"/>
      <c r="BF13" s="199"/>
      <c r="BG13" s="199"/>
      <c r="BH13" s="199"/>
      <c r="BI13" s="199"/>
      <c r="BJ13" s="199"/>
      <c r="BK13" s="199"/>
      <c r="BL13" s="199"/>
      <c r="BM13" s="210"/>
      <c r="BN13" s="215">
        <v>288288</v>
      </c>
      <c r="BO13" s="218"/>
      <c r="BP13" s="218"/>
      <c r="BQ13" s="218"/>
      <c r="BR13" s="218"/>
      <c r="BS13" s="218"/>
      <c r="BT13" s="218"/>
      <c r="BU13" s="221"/>
      <c r="BV13" s="215">
        <v>138905</v>
      </c>
      <c r="BW13" s="218"/>
      <c r="BX13" s="218"/>
      <c r="BY13" s="218"/>
      <c r="BZ13" s="218"/>
      <c r="CA13" s="218"/>
      <c r="CB13" s="218"/>
      <c r="CC13" s="221"/>
      <c r="CD13" s="193" t="s">
        <v>133</v>
      </c>
      <c r="CE13" s="112"/>
      <c r="CF13" s="112"/>
      <c r="CG13" s="112"/>
      <c r="CH13" s="112"/>
      <c r="CI13" s="112"/>
      <c r="CJ13" s="112"/>
      <c r="CK13" s="112"/>
      <c r="CL13" s="112"/>
      <c r="CM13" s="112"/>
      <c r="CN13" s="112"/>
      <c r="CO13" s="112"/>
      <c r="CP13" s="112"/>
      <c r="CQ13" s="112"/>
      <c r="CR13" s="112"/>
      <c r="CS13" s="212"/>
      <c r="CT13" s="231">
        <v>7.4</v>
      </c>
      <c r="CU13" s="239"/>
      <c r="CV13" s="239"/>
      <c r="CW13" s="239"/>
      <c r="CX13" s="239"/>
      <c r="CY13" s="239"/>
      <c r="CZ13" s="239"/>
      <c r="DA13" s="247"/>
      <c r="DB13" s="231">
        <v>7.6</v>
      </c>
      <c r="DC13" s="239"/>
      <c r="DD13" s="239"/>
      <c r="DE13" s="239"/>
      <c r="DF13" s="239"/>
      <c r="DG13" s="239"/>
      <c r="DH13" s="239"/>
      <c r="DI13" s="247"/>
    </row>
    <row r="14" spans="1:119" ht="18.75" customHeight="1">
      <c r="A14" s="2"/>
      <c r="B14" s="12"/>
      <c r="C14" s="29"/>
      <c r="D14" s="29"/>
      <c r="E14" s="29"/>
      <c r="F14" s="29"/>
      <c r="G14" s="29"/>
      <c r="H14" s="29"/>
      <c r="I14" s="29"/>
      <c r="J14" s="29"/>
      <c r="K14" s="62"/>
      <c r="L14" s="69" t="s">
        <v>137</v>
      </c>
      <c r="M14" s="78"/>
      <c r="N14" s="78"/>
      <c r="O14" s="78"/>
      <c r="P14" s="78"/>
      <c r="Q14" s="90"/>
      <c r="R14" s="101">
        <v>3784</v>
      </c>
      <c r="S14" s="110"/>
      <c r="T14" s="110"/>
      <c r="U14" s="110"/>
      <c r="V14" s="122"/>
      <c r="W14" s="130"/>
      <c r="X14" s="58"/>
      <c r="Y14" s="58"/>
      <c r="Z14" s="58"/>
      <c r="AA14" s="58"/>
      <c r="AB14" s="24"/>
      <c r="AC14" s="150">
        <v>21.2</v>
      </c>
      <c r="AD14" s="157"/>
      <c r="AE14" s="157"/>
      <c r="AF14" s="157"/>
      <c r="AG14" s="160"/>
      <c r="AH14" s="150">
        <v>25.2</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140</v>
      </c>
      <c r="CE14" s="201"/>
      <c r="CF14" s="201"/>
      <c r="CG14" s="201"/>
      <c r="CH14" s="201"/>
      <c r="CI14" s="201"/>
      <c r="CJ14" s="201"/>
      <c r="CK14" s="201"/>
      <c r="CL14" s="201"/>
      <c r="CM14" s="201"/>
      <c r="CN14" s="201"/>
      <c r="CO14" s="201"/>
      <c r="CP14" s="201"/>
      <c r="CQ14" s="201"/>
      <c r="CR14" s="201"/>
      <c r="CS14" s="213"/>
      <c r="CT14" s="235" t="s">
        <v>3</v>
      </c>
      <c r="CU14" s="243"/>
      <c r="CV14" s="243"/>
      <c r="CW14" s="243"/>
      <c r="CX14" s="243"/>
      <c r="CY14" s="243"/>
      <c r="CZ14" s="243"/>
      <c r="DA14" s="251"/>
      <c r="DB14" s="235" t="s">
        <v>3</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127</v>
      </c>
      <c r="N15" s="83"/>
      <c r="O15" s="83"/>
      <c r="P15" s="83"/>
      <c r="Q15" s="89"/>
      <c r="R15" s="101">
        <v>3756</v>
      </c>
      <c r="S15" s="110"/>
      <c r="T15" s="110"/>
      <c r="U15" s="110"/>
      <c r="V15" s="122"/>
      <c r="W15" s="131" t="s">
        <v>141</v>
      </c>
      <c r="X15" s="57"/>
      <c r="Y15" s="57"/>
      <c r="Z15" s="57"/>
      <c r="AA15" s="57"/>
      <c r="AB15" s="25"/>
      <c r="AC15" s="73">
        <v>344</v>
      </c>
      <c r="AD15" s="81"/>
      <c r="AE15" s="81"/>
      <c r="AF15" s="81"/>
      <c r="AG15" s="85"/>
      <c r="AH15" s="73">
        <v>347</v>
      </c>
      <c r="AI15" s="81"/>
      <c r="AJ15" s="81"/>
      <c r="AK15" s="81"/>
      <c r="AL15" s="119"/>
      <c r="AM15" s="176"/>
      <c r="AN15" s="59"/>
      <c r="AO15" s="59"/>
      <c r="AP15" s="59"/>
      <c r="AQ15" s="59"/>
      <c r="AR15" s="59"/>
      <c r="AS15" s="59"/>
      <c r="AT15" s="64"/>
      <c r="AU15" s="183"/>
      <c r="AV15" s="140"/>
      <c r="AW15" s="140"/>
      <c r="AX15" s="140"/>
      <c r="AY15" s="190" t="s">
        <v>144</v>
      </c>
      <c r="AZ15" s="198"/>
      <c r="BA15" s="198"/>
      <c r="BB15" s="198"/>
      <c r="BC15" s="198"/>
      <c r="BD15" s="198"/>
      <c r="BE15" s="198"/>
      <c r="BF15" s="198"/>
      <c r="BG15" s="198"/>
      <c r="BH15" s="198"/>
      <c r="BI15" s="198"/>
      <c r="BJ15" s="198"/>
      <c r="BK15" s="198"/>
      <c r="BL15" s="198"/>
      <c r="BM15" s="209"/>
      <c r="BN15" s="214">
        <v>499708</v>
      </c>
      <c r="BO15" s="217"/>
      <c r="BP15" s="217"/>
      <c r="BQ15" s="217"/>
      <c r="BR15" s="217"/>
      <c r="BS15" s="217"/>
      <c r="BT15" s="217"/>
      <c r="BU15" s="220"/>
      <c r="BV15" s="214">
        <v>510760</v>
      </c>
      <c r="BW15" s="217"/>
      <c r="BX15" s="217"/>
      <c r="BY15" s="217"/>
      <c r="BZ15" s="217"/>
      <c r="CA15" s="217"/>
      <c r="CB15" s="217"/>
      <c r="CC15" s="220"/>
      <c r="CD15" s="223" t="s">
        <v>126</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145</v>
      </c>
      <c r="M16" s="79"/>
      <c r="N16" s="79"/>
      <c r="O16" s="79"/>
      <c r="P16" s="79"/>
      <c r="Q16" s="91"/>
      <c r="R16" s="102" t="s">
        <v>148</v>
      </c>
      <c r="S16" s="111"/>
      <c r="T16" s="111"/>
      <c r="U16" s="111"/>
      <c r="V16" s="123"/>
      <c r="W16" s="130"/>
      <c r="X16" s="58"/>
      <c r="Y16" s="58"/>
      <c r="Z16" s="58"/>
      <c r="AA16" s="58"/>
      <c r="AB16" s="24"/>
      <c r="AC16" s="150">
        <v>19.100000000000001</v>
      </c>
      <c r="AD16" s="157"/>
      <c r="AE16" s="157"/>
      <c r="AF16" s="157"/>
      <c r="AG16" s="160"/>
      <c r="AH16" s="150">
        <v>17.8</v>
      </c>
      <c r="AI16" s="157"/>
      <c r="AJ16" s="157"/>
      <c r="AK16" s="157"/>
      <c r="AL16" s="172"/>
      <c r="AM16" s="176"/>
      <c r="AN16" s="59"/>
      <c r="AO16" s="59"/>
      <c r="AP16" s="59"/>
      <c r="AQ16" s="59"/>
      <c r="AR16" s="59"/>
      <c r="AS16" s="59"/>
      <c r="AT16" s="64"/>
      <c r="AU16" s="183"/>
      <c r="AV16" s="140"/>
      <c r="AW16" s="140"/>
      <c r="AX16" s="140"/>
      <c r="AY16" s="191" t="s">
        <v>151</v>
      </c>
      <c r="AZ16" s="199"/>
      <c r="BA16" s="199"/>
      <c r="BB16" s="199"/>
      <c r="BC16" s="199"/>
      <c r="BD16" s="199"/>
      <c r="BE16" s="199"/>
      <c r="BF16" s="199"/>
      <c r="BG16" s="199"/>
      <c r="BH16" s="199"/>
      <c r="BI16" s="199"/>
      <c r="BJ16" s="199"/>
      <c r="BK16" s="199"/>
      <c r="BL16" s="199"/>
      <c r="BM16" s="210"/>
      <c r="BN16" s="215">
        <v>2565113</v>
      </c>
      <c r="BO16" s="218"/>
      <c r="BP16" s="218"/>
      <c r="BQ16" s="218"/>
      <c r="BR16" s="218"/>
      <c r="BS16" s="218"/>
      <c r="BT16" s="218"/>
      <c r="BU16" s="221"/>
      <c r="BV16" s="215">
        <v>2348279</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153</v>
      </c>
      <c r="N17" s="84"/>
      <c r="O17" s="84"/>
      <c r="P17" s="84"/>
      <c r="Q17" s="92"/>
      <c r="R17" s="102" t="s">
        <v>157</v>
      </c>
      <c r="S17" s="111"/>
      <c r="T17" s="111"/>
      <c r="U17" s="111"/>
      <c r="V17" s="123"/>
      <c r="W17" s="131" t="s">
        <v>161</v>
      </c>
      <c r="X17" s="57"/>
      <c r="Y17" s="57"/>
      <c r="Z17" s="57"/>
      <c r="AA17" s="57"/>
      <c r="AB17" s="25"/>
      <c r="AC17" s="73">
        <v>1078</v>
      </c>
      <c r="AD17" s="81"/>
      <c r="AE17" s="81"/>
      <c r="AF17" s="81"/>
      <c r="AG17" s="85"/>
      <c r="AH17" s="73">
        <v>1113</v>
      </c>
      <c r="AI17" s="81"/>
      <c r="AJ17" s="81"/>
      <c r="AK17" s="81"/>
      <c r="AL17" s="119"/>
      <c r="AM17" s="176"/>
      <c r="AN17" s="59"/>
      <c r="AO17" s="59"/>
      <c r="AP17" s="59"/>
      <c r="AQ17" s="59"/>
      <c r="AR17" s="59"/>
      <c r="AS17" s="59"/>
      <c r="AT17" s="64"/>
      <c r="AU17" s="183"/>
      <c r="AV17" s="140"/>
      <c r="AW17" s="140"/>
      <c r="AX17" s="140"/>
      <c r="AY17" s="191" t="s">
        <v>162</v>
      </c>
      <c r="AZ17" s="199"/>
      <c r="BA17" s="199"/>
      <c r="BB17" s="199"/>
      <c r="BC17" s="199"/>
      <c r="BD17" s="199"/>
      <c r="BE17" s="199"/>
      <c r="BF17" s="199"/>
      <c r="BG17" s="199"/>
      <c r="BH17" s="199"/>
      <c r="BI17" s="199"/>
      <c r="BJ17" s="199"/>
      <c r="BK17" s="199"/>
      <c r="BL17" s="199"/>
      <c r="BM17" s="210"/>
      <c r="BN17" s="215">
        <v>611502</v>
      </c>
      <c r="BO17" s="218"/>
      <c r="BP17" s="218"/>
      <c r="BQ17" s="218"/>
      <c r="BR17" s="218"/>
      <c r="BS17" s="218"/>
      <c r="BT17" s="218"/>
      <c r="BU17" s="221"/>
      <c r="BV17" s="215">
        <v>627575</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163</v>
      </c>
      <c r="C18" s="31"/>
      <c r="D18" s="31"/>
      <c r="E18" s="49"/>
      <c r="F18" s="49"/>
      <c r="G18" s="49"/>
      <c r="H18" s="49"/>
      <c r="I18" s="49"/>
      <c r="J18" s="49"/>
      <c r="K18" s="49"/>
      <c r="L18" s="71">
        <v>212.13</v>
      </c>
      <c r="M18" s="71"/>
      <c r="N18" s="71"/>
      <c r="O18" s="71"/>
      <c r="P18" s="71"/>
      <c r="Q18" s="71"/>
      <c r="R18" s="103"/>
      <c r="S18" s="103"/>
      <c r="T18" s="103"/>
      <c r="U18" s="103"/>
      <c r="V18" s="124"/>
      <c r="W18" s="132"/>
      <c r="X18" s="139"/>
      <c r="Y18" s="139"/>
      <c r="Z18" s="139"/>
      <c r="AA18" s="139"/>
      <c r="AB18" s="26"/>
      <c r="AC18" s="151">
        <v>59.7</v>
      </c>
      <c r="AD18" s="158"/>
      <c r="AE18" s="158"/>
      <c r="AF18" s="158"/>
      <c r="AG18" s="161"/>
      <c r="AH18" s="151">
        <v>57</v>
      </c>
      <c r="AI18" s="158"/>
      <c r="AJ18" s="158"/>
      <c r="AK18" s="158"/>
      <c r="AL18" s="173"/>
      <c r="AM18" s="176"/>
      <c r="AN18" s="59"/>
      <c r="AO18" s="59"/>
      <c r="AP18" s="59"/>
      <c r="AQ18" s="59"/>
      <c r="AR18" s="59"/>
      <c r="AS18" s="59"/>
      <c r="AT18" s="64"/>
      <c r="AU18" s="183"/>
      <c r="AV18" s="140"/>
      <c r="AW18" s="140"/>
      <c r="AX18" s="140"/>
      <c r="AY18" s="191" t="s">
        <v>165</v>
      </c>
      <c r="AZ18" s="199"/>
      <c r="BA18" s="199"/>
      <c r="BB18" s="199"/>
      <c r="BC18" s="199"/>
      <c r="BD18" s="199"/>
      <c r="BE18" s="199"/>
      <c r="BF18" s="199"/>
      <c r="BG18" s="199"/>
      <c r="BH18" s="199"/>
      <c r="BI18" s="199"/>
      <c r="BJ18" s="199"/>
      <c r="BK18" s="199"/>
      <c r="BL18" s="199"/>
      <c r="BM18" s="210"/>
      <c r="BN18" s="215">
        <v>2138907</v>
      </c>
      <c r="BO18" s="218"/>
      <c r="BP18" s="218"/>
      <c r="BQ18" s="218"/>
      <c r="BR18" s="218"/>
      <c r="BS18" s="218"/>
      <c r="BT18" s="218"/>
      <c r="BU18" s="221"/>
      <c r="BV18" s="215">
        <v>2129751</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166</v>
      </c>
      <c r="C19" s="31"/>
      <c r="D19" s="31"/>
      <c r="E19" s="49"/>
      <c r="F19" s="49"/>
      <c r="G19" s="49"/>
      <c r="H19" s="49"/>
      <c r="I19" s="49"/>
      <c r="J19" s="49"/>
      <c r="K19" s="49"/>
      <c r="L19" s="72">
        <v>18</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134</v>
      </c>
      <c r="AZ19" s="199"/>
      <c r="BA19" s="199"/>
      <c r="BB19" s="199"/>
      <c r="BC19" s="199"/>
      <c r="BD19" s="199"/>
      <c r="BE19" s="199"/>
      <c r="BF19" s="199"/>
      <c r="BG19" s="199"/>
      <c r="BH19" s="199"/>
      <c r="BI19" s="199"/>
      <c r="BJ19" s="199"/>
      <c r="BK19" s="199"/>
      <c r="BL19" s="199"/>
      <c r="BM19" s="210"/>
      <c r="BN19" s="215">
        <v>3399958</v>
      </c>
      <c r="BO19" s="218"/>
      <c r="BP19" s="218"/>
      <c r="BQ19" s="218"/>
      <c r="BR19" s="218"/>
      <c r="BS19" s="218"/>
      <c r="BT19" s="218"/>
      <c r="BU19" s="221"/>
      <c r="BV19" s="215">
        <v>3457934</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169</v>
      </c>
      <c r="C20" s="31"/>
      <c r="D20" s="31"/>
      <c r="E20" s="49"/>
      <c r="F20" s="49"/>
      <c r="G20" s="49"/>
      <c r="H20" s="49"/>
      <c r="I20" s="49"/>
      <c r="J20" s="49"/>
      <c r="K20" s="49"/>
      <c r="L20" s="72">
        <v>1618</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170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171</v>
      </c>
      <c r="C22" s="33"/>
      <c r="D22" s="41"/>
      <c r="E22" s="50" t="s">
        <v>59</v>
      </c>
      <c r="F22" s="57"/>
      <c r="G22" s="57"/>
      <c r="H22" s="57"/>
      <c r="I22" s="57"/>
      <c r="J22" s="57"/>
      <c r="K22" s="25"/>
      <c r="L22" s="50" t="s">
        <v>173</v>
      </c>
      <c r="M22" s="57"/>
      <c r="N22" s="57"/>
      <c r="O22" s="57"/>
      <c r="P22" s="25"/>
      <c r="Q22" s="93" t="s">
        <v>175</v>
      </c>
      <c r="R22" s="105"/>
      <c r="S22" s="105"/>
      <c r="T22" s="105"/>
      <c r="U22" s="105"/>
      <c r="V22" s="126"/>
      <c r="W22" s="134" t="s">
        <v>176</v>
      </c>
      <c r="X22" s="33"/>
      <c r="Y22" s="41"/>
      <c r="Z22" s="50" t="s">
        <v>59</v>
      </c>
      <c r="AA22" s="57"/>
      <c r="AB22" s="57"/>
      <c r="AC22" s="57"/>
      <c r="AD22" s="57"/>
      <c r="AE22" s="57"/>
      <c r="AF22" s="57"/>
      <c r="AG22" s="25"/>
      <c r="AH22" s="164" t="s">
        <v>107</v>
      </c>
      <c r="AI22" s="57"/>
      <c r="AJ22" s="57"/>
      <c r="AK22" s="57"/>
      <c r="AL22" s="25"/>
      <c r="AM22" s="164" t="s">
        <v>178</v>
      </c>
      <c r="AN22" s="179"/>
      <c r="AO22" s="179"/>
      <c r="AP22" s="179"/>
      <c r="AQ22" s="179"/>
      <c r="AR22" s="181"/>
      <c r="AS22" s="93" t="s">
        <v>175</v>
      </c>
      <c r="AT22" s="105"/>
      <c r="AU22" s="105"/>
      <c r="AV22" s="105"/>
      <c r="AW22" s="105"/>
      <c r="AX22" s="188"/>
      <c r="AY22" s="190" t="s">
        <v>180</v>
      </c>
      <c r="AZ22" s="198"/>
      <c r="BA22" s="198"/>
      <c r="BB22" s="198"/>
      <c r="BC22" s="198"/>
      <c r="BD22" s="198"/>
      <c r="BE22" s="198"/>
      <c r="BF22" s="198"/>
      <c r="BG22" s="198"/>
      <c r="BH22" s="198"/>
      <c r="BI22" s="198"/>
      <c r="BJ22" s="198"/>
      <c r="BK22" s="198"/>
      <c r="BL22" s="198"/>
      <c r="BM22" s="209"/>
      <c r="BN22" s="214">
        <v>4412361</v>
      </c>
      <c r="BO22" s="217"/>
      <c r="BP22" s="217"/>
      <c r="BQ22" s="217"/>
      <c r="BR22" s="217"/>
      <c r="BS22" s="217"/>
      <c r="BT22" s="217"/>
      <c r="BU22" s="220"/>
      <c r="BV22" s="214">
        <v>4435931</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182</v>
      </c>
      <c r="AZ23" s="199"/>
      <c r="BA23" s="199"/>
      <c r="BB23" s="199"/>
      <c r="BC23" s="199"/>
      <c r="BD23" s="199"/>
      <c r="BE23" s="199"/>
      <c r="BF23" s="199"/>
      <c r="BG23" s="199"/>
      <c r="BH23" s="199"/>
      <c r="BI23" s="199"/>
      <c r="BJ23" s="199"/>
      <c r="BK23" s="199"/>
      <c r="BL23" s="199"/>
      <c r="BM23" s="210"/>
      <c r="BN23" s="215">
        <v>4266803</v>
      </c>
      <c r="BO23" s="218"/>
      <c r="BP23" s="218"/>
      <c r="BQ23" s="218"/>
      <c r="BR23" s="218"/>
      <c r="BS23" s="218"/>
      <c r="BT23" s="218"/>
      <c r="BU23" s="221"/>
      <c r="BV23" s="215">
        <v>4264863</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184</v>
      </c>
      <c r="F24" s="59"/>
      <c r="G24" s="59"/>
      <c r="H24" s="59"/>
      <c r="I24" s="59"/>
      <c r="J24" s="59"/>
      <c r="K24" s="64"/>
      <c r="L24" s="73">
        <v>1</v>
      </c>
      <c r="M24" s="81"/>
      <c r="N24" s="81"/>
      <c r="O24" s="81"/>
      <c r="P24" s="85"/>
      <c r="Q24" s="73">
        <v>6750</v>
      </c>
      <c r="R24" s="81"/>
      <c r="S24" s="81"/>
      <c r="T24" s="81"/>
      <c r="U24" s="81"/>
      <c r="V24" s="85"/>
      <c r="W24" s="135"/>
      <c r="X24" s="34"/>
      <c r="Y24" s="42"/>
      <c r="Z24" s="52" t="s">
        <v>185</v>
      </c>
      <c r="AA24" s="59"/>
      <c r="AB24" s="59"/>
      <c r="AC24" s="59"/>
      <c r="AD24" s="59"/>
      <c r="AE24" s="59"/>
      <c r="AF24" s="59"/>
      <c r="AG24" s="64"/>
      <c r="AH24" s="73">
        <v>70</v>
      </c>
      <c r="AI24" s="81"/>
      <c r="AJ24" s="81"/>
      <c r="AK24" s="81"/>
      <c r="AL24" s="85"/>
      <c r="AM24" s="73">
        <v>221830</v>
      </c>
      <c r="AN24" s="81"/>
      <c r="AO24" s="81"/>
      <c r="AP24" s="81"/>
      <c r="AQ24" s="81"/>
      <c r="AR24" s="85"/>
      <c r="AS24" s="73">
        <v>3169</v>
      </c>
      <c r="AT24" s="81"/>
      <c r="AU24" s="81"/>
      <c r="AV24" s="81"/>
      <c r="AW24" s="81"/>
      <c r="AX24" s="119"/>
      <c r="AY24" s="192" t="s">
        <v>187</v>
      </c>
      <c r="AZ24" s="200"/>
      <c r="BA24" s="200"/>
      <c r="BB24" s="200"/>
      <c r="BC24" s="200"/>
      <c r="BD24" s="200"/>
      <c r="BE24" s="200"/>
      <c r="BF24" s="200"/>
      <c r="BG24" s="200"/>
      <c r="BH24" s="200"/>
      <c r="BI24" s="200"/>
      <c r="BJ24" s="200"/>
      <c r="BK24" s="200"/>
      <c r="BL24" s="200"/>
      <c r="BM24" s="211"/>
      <c r="BN24" s="215">
        <v>3138585</v>
      </c>
      <c r="BO24" s="218"/>
      <c r="BP24" s="218"/>
      <c r="BQ24" s="218"/>
      <c r="BR24" s="218"/>
      <c r="BS24" s="218"/>
      <c r="BT24" s="218"/>
      <c r="BU24" s="221"/>
      <c r="BV24" s="215">
        <v>3021204</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189</v>
      </c>
      <c r="F25" s="59"/>
      <c r="G25" s="59"/>
      <c r="H25" s="59"/>
      <c r="I25" s="59"/>
      <c r="J25" s="59"/>
      <c r="K25" s="64"/>
      <c r="L25" s="73">
        <v>1</v>
      </c>
      <c r="M25" s="81"/>
      <c r="N25" s="81"/>
      <c r="O25" s="81"/>
      <c r="P25" s="85"/>
      <c r="Q25" s="73">
        <v>5800</v>
      </c>
      <c r="R25" s="81"/>
      <c r="S25" s="81"/>
      <c r="T25" s="81"/>
      <c r="U25" s="81"/>
      <c r="V25" s="85"/>
      <c r="W25" s="135"/>
      <c r="X25" s="34"/>
      <c r="Y25" s="42"/>
      <c r="Z25" s="52" t="s">
        <v>190</v>
      </c>
      <c r="AA25" s="59"/>
      <c r="AB25" s="59"/>
      <c r="AC25" s="59"/>
      <c r="AD25" s="59"/>
      <c r="AE25" s="59"/>
      <c r="AF25" s="59"/>
      <c r="AG25" s="64"/>
      <c r="AH25" s="73" t="s">
        <v>3</v>
      </c>
      <c r="AI25" s="81"/>
      <c r="AJ25" s="81"/>
      <c r="AK25" s="81"/>
      <c r="AL25" s="85"/>
      <c r="AM25" s="73" t="s">
        <v>3</v>
      </c>
      <c r="AN25" s="81"/>
      <c r="AO25" s="81"/>
      <c r="AP25" s="81"/>
      <c r="AQ25" s="81"/>
      <c r="AR25" s="85"/>
      <c r="AS25" s="73" t="s">
        <v>3</v>
      </c>
      <c r="AT25" s="81"/>
      <c r="AU25" s="81"/>
      <c r="AV25" s="81"/>
      <c r="AW25" s="81"/>
      <c r="AX25" s="119"/>
      <c r="AY25" s="190" t="s">
        <v>191</v>
      </c>
      <c r="AZ25" s="198"/>
      <c r="BA25" s="198"/>
      <c r="BB25" s="198"/>
      <c r="BC25" s="198"/>
      <c r="BD25" s="198"/>
      <c r="BE25" s="198"/>
      <c r="BF25" s="198"/>
      <c r="BG25" s="198"/>
      <c r="BH25" s="198"/>
      <c r="BI25" s="198"/>
      <c r="BJ25" s="198"/>
      <c r="BK25" s="198"/>
      <c r="BL25" s="198"/>
      <c r="BM25" s="209"/>
      <c r="BN25" s="214">
        <v>111854</v>
      </c>
      <c r="BO25" s="217"/>
      <c r="BP25" s="217"/>
      <c r="BQ25" s="217"/>
      <c r="BR25" s="217"/>
      <c r="BS25" s="217"/>
      <c r="BT25" s="217"/>
      <c r="BU25" s="220"/>
      <c r="BV25" s="214">
        <v>103464</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193</v>
      </c>
      <c r="F26" s="59"/>
      <c r="G26" s="59"/>
      <c r="H26" s="59"/>
      <c r="I26" s="59"/>
      <c r="J26" s="59"/>
      <c r="K26" s="64"/>
      <c r="L26" s="73">
        <v>1</v>
      </c>
      <c r="M26" s="81"/>
      <c r="N26" s="81"/>
      <c r="O26" s="81"/>
      <c r="P26" s="85"/>
      <c r="Q26" s="73">
        <v>5430</v>
      </c>
      <c r="R26" s="81"/>
      <c r="S26" s="81"/>
      <c r="T26" s="81"/>
      <c r="U26" s="81"/>
      <c r="V26" s="85"/>
      <c r="W26" s="135"/>
      <c r="X26" s="34"/>
      <c r="Y26" s="42"/>
      <c r="Z26" s="52" t="s">
        <v>194</v>
      </c>
      <c r="AA26" s="144"/>
      <c r="AB26" s="144"/>
      <c r="AC26" s="144"/>
      <c r="AD26" s="144"/>
      <c r="AE26" s="144"/>
      <c r="AF26" s="144"/>
      <c r="AG26" s="162"/>
      <c r="AH26" s="73">
        <v>3</v>
      </c>
      <c r="AI26" s="81"/>
      <c r="AJ26" s="81"/>
      <c r="AK26" s="81"/>
      <c r="AL26" s="85"/>
      <c r="AM26" s="73">
        <v>9780</v>
      </c>
      <c r="AN26" s="81"/>
      <c r="AO26" s="81"/>
      <c r="AP26" s="81"/>
      <c r="AQ26" s="81"/>
      <c r="AR26" s="85"/>
      <c r="AS26" s="73">
        <v>3260</v>
      </c>
      <c r="AT26" s="81"/>
      <c r="AU26" s="81"/>
      <c r="AV26" s="81"/>
      <c r="AW26" s="81"/>
      <c r="AX26" s="119"/>
      <c r="AY26" s="193" t="s">
        <v>195</v>
      </c>
      <c r="AZ26" s="112"/>
      <c r="BA26" s="112"/>
      <c r="BB26" s="112"/>
      <c r="BC26" s="112"/>
      <c r="BD26" s="112"/>
      <c r="BE26" s="112"/>
      <c r="BF26" s="112"/>
      <c r="BG26" s="112"/>
      <c r="BH26" s="112"/>
      <c r="BI26" s="112"/>
      <c r="BJ26" s="112"/>
      <c r="BK26" s="112"/>
      <c r="BL26" s="112"/>
      <c r="BM26" s="212"/>
      <c r="BN26" s="215" t="s">
        <v>3</v>
      </c>
      <c r="BO26" s="218"/>
      <c r="BP26" s="218"/>
      <c r="BQ26" s="218"/>
      <c r="BR26" s="218"/>
      <c r="BS26" s="218"/>
      <c r="BT26" s="218"/>
      <c r="BU26" s="221"/>
      <c r="BV26" s="215" t="s">
        <v>3</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196</v>
      </c>
      <c r="F27" s="59"/>
      <c r="G27" s="59"/>
      <c r="H27" s="59"/>
      <c r="I27" s="59"/>
      <c r="J27" s="59"/>
      <c r="K27" s="64"/>
      <c r="L27" s="73">
        <v>1</v>
      </c>
      <c r="M27" s="81"/>
      <c r="N27" s="81"/>
      <c r="O27" s="81"/>
      <c r="P27" s="85"/>
      <c r="Q27" s="73">
        <v>2630</v>
      </c>
      <c r="R27" s="81"/>
      <c r="S27" s="81"/>
      <c r="T27" s="81"/>
      <c r="U27" s="81"/>
      <c r="V27" s="85"/>
      <c r="W27" s="135"/>
      <c r="X27" s="34"/>
      <c r="Y27" s="42"/>
      <c r="Z27" s="52" t="s">
        <v>198</v>
      </c>
      <c r="AA27" s="59"/>
      <c r="AB27" s="59"/>
      <c r="AC27" s="59"/>
      <c r="AD27" s="59"/>
      <c r="AE27" s="59"/>
      <c r="AF27" s="59"/>
      <c r="AG27" s="64"/>
      <c r="AH27" s="73" t="s">
        <v>3</v>
      </c>
      <c r="AI27" s="81"/>
      <c r="AJ27" s="81"/>
      <c r="AK27" s="81"/>
      <c r="AL27" s="85"/>
      <c r="AM27" s="73" t="s">
        <v>3</v>
      </c>
      <c r="AN27" s="81"/>
      <c r="AO27" s="81"/>
      <c r="AP27" s="81"/>
      <c r="AQ27" s="81"/>
      <c r="AR27" s="85"/>
      <c r="AS27" s="73" t="s">
        <v>3</v>
      </c>
      <c r="AT27" s="81"/>
      <c r="AU27" s="81"/>
      <c r="AV27" s="81"/>
      <c r="AW27" s="81"/>
      <c r="AX27" s="119"/>
      <c r="AY27" s="194" t="s">
        <v>200</v>
      </c>
      <c r="AZ27" s="201"/>
      <c r="BA27" s="201"/>
      <c r="BB27" s="201"/>
      <c r="BC27" s="201"/>
      <c r="BD27" s="201"/>
      <c r="BE27" s="201"/>
      <c r="BF27" s="201"/>
      <c r="BG27" s="201"/>
      <c r="BH27" s="201"/>
      <c r="BI27" s="201"/>
      <c r="BJ27" s="201"/>
      <c r="BK27" s="201"/>
      <c r="BL27" s="201"/>
      <c r="BM27" s="213"/>
      <c r="BN27" s="216">
        <v>113068</v>
      </c>
      <c r="BO27" s="219"/>
      <c r="BP27" s="219"/>
      <c r="BQ27" s="219"/>
      <c r="BR27" s="219"/>
      <c r="BS27" s="219"/>
      <c r="BT27" s="219"/>
      <c r="BU27" s="222"/>
      <c r="BV27" s="216">
        <v>112993</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201</v>
      </c>
      <c r="F28" s="59"/>
      <c r="G28" s="59"/>
      <c r="H28" s="59"/>
      <c r="I28" s="59"/>
      <c r="J28" s="59"/>
      <c r="K28" s="64"/>
      <c r="L28" s="73">
        <v>1</v>
      </c>
      <c r="M28" s="81"/>
      <c r="N28" s="81"/>
      <c r="O28" s="81"/>
      <c r="P28" s="85"/>
      <c r="Q28" s="73">
        <v>2130</v>
      </c>
      <c r="R28" s="81"/>
      <c r="S28" s="81"/>
      <c r="T28" s="81"/>
      <c r="U28" s="81"/>
      <c r="V28" s="85"/>
      <c r="W28" s="135"/>
      <c r="X28" s="34"/>
      <c r="Y28" s="42"/>
      <c r="Z28" s="52" t="s">
        <v>203</v>
      </c>
      <c r="AA28" s="59"/>
      <c r="AB28" s="59"/>
      <c r="AC28" s="59"/>
      <c r="AD28" s="59"/>
      <c r="AE28" s="59"/>
      <c r="AF28" s="59"/>
      <c r="AG28" s="64"/>
      <c r="AH28" s="73" t="s">
        <v>3</v>
      </c>
      <c r="AI28" s="81"/>
      <c r="AJ28" s="81"/>
      <c r="AK28" s="81"/>
      <c r="AL28" s="85"/>
      <c r="AM28" s="73" t="s">
        <v>3</v>
      </c>
      <c r="AN28" s="81"/>
      <c r="AO28" s="81"/>
      <c r="AP28" s="81"/>
      <c r="AQ28" s="81"/>
      <c r="AR28" s="85"/>
      <c r="AS28" s="73" t="s">
        <v>3</v>
      </c>
      <c r="AT28" s="81"/>
      <c r="AU28" s="81"/>
      <c r="AV28" s="81"/>
      <c r="AW28" s="81"/>
      <c r="AX28" s="119"/>
      <c r="AY28" s="195" t="s">
        <v>207</v>
      </c>
      <c r="AZ28" s="202"/>
      <c r="BA28" s="202"/>
      <c r="BB28" s="205"/>
      <c r="BC28" s="190" t="s">
        <v>154</v>
      </c>
      <c r="BD28" s="198"/>
      <c r="BE28" s="198"/>
      <c r="BF28" s="198"/>
      <c r="BG28" s="198"/>
      <c r="BH28" s="198"/>
      <c r="BI28" s="198"/>
      <c r="BJ28" s="198"/>
      <c r="BK28" s="198"/>
      <c r="BL28" s="198"/>
      <c r="BM28" s="209"/>
      <c r="BN28" s="214">
        <v>1334082</v>
      </c>
      <c r="BO28" s="217"/>
      <c r="BP28" s="217"/>
      <c r="BQ28" s="217"/>
      <c r="BR28" s="217"/>
      <c r="BS28" s="217"/>
      <c r="BT28" s="217"/>
      <c r="BU28" s="220"/>
      <c r="BV28" s="214">
        <v>1034082</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208</v>
      </c>
      <c r="F29" s="59"/>
      <c r="G29" s="59"/>
      <c r="H29" s="59"/>
      <c r="I29" s="59"/>
      <c r="J29" s="59"/>
      <c r="K29" s="64"/>
      <c r="L29" s="73">
        <v>8</v>
      </c>
      <c r="M29" s="81"/>
      <c r="N29" s="81"/>
      <c r="O29" s="81"/>
      <c r="P29" s="85"/>
      <c r="Q29" s="73">
        <v>1900</v>
      </c>
      <c r="R29" s="81"/>
      <c r="S29" s="81"/>
      <c r="T29" s="81"/>
      <c r="U29" s="81"/>
      <c r="V29" s="85"/>
      <c r="W29" s="136"/>
      <c r="X29" s="141"/>
      <c r="Y29" s="143"/>
      <c r="Z29" s="52" t="s">
        <v>210</v>
      </c>
      <c r="AA29" s="59"/>
      <c r="AB29" s="59"/>
      <c r="AC29" s="59"/>
      <c r="AD29" s="59"/>
      <c r="AE29" s="59"/>
      <c r="AF29" s="59"/>
      <c r="AG29" s="64"/>
      <c r="AH29" s="73">
        <v>70</v>
      </c>
      <c r="AI29" s="81"/>
      <c r="AJ29" s="81"/>
      <c r="AK29" s="81"/>
      <c r="AL29" s="85"/>
      <c r="AM29" s="73">
        <v>221830</v>
      </c>
      <c r="AN29" s="81"/>
      <c r="AO29" s="81"/>
      <c r="AP29" s="81"/>
      <c r="AQ29" s="81"/>
      <c r="AR29" s="85"/>
      <c r="AS29" s="73">
        <v>3169</v>
      </c>
      <c r="AT29" s="81"/>
      <c r="AU29" s="81"/>
      <c r="AV29" s="81"/>
      <c r="AW29" s="81"/>
      <c r="AX29" s="119"/>
      <c r="AY29" s="196"/>
      <c r="AZ29" s="203"/>
      <c r="BA29" s="203"/>
      <c r="BB29" s="206"/>
      <c r="BC29" s="191" t="s">
        <v>211</v>
      </c>
      <c r="BD29" s="199"/>
      <c r="BE29" s="199"/>
      <c r="BF29" s="199"/>
      <c r="BG29" s="199"/>
      <c r="BH29" s="199"/>
      <c r="BI29" s="199"/>
      <c r="BJ29" s="199"/>
      <c r="BK29" s="199"/>
      <c r="BL29" s="199"/>
      <c r="BM29" s="210"/>
      <c r="BN29" s="215">
        <v>1096702</v>
      </c>
      <c r="BO29" s="218"/>
      <c r="BP29" s="218"/>
      <c r="BQ29" s="218"/>
      <c r="BR29" s="218"/>
      <c r="BS29" s="218"/>
      <c r="BT29" s="218"/>
      <c r="BU29" s="221"/>
      <c r="BV29" s="215">
        <v>955737</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213</v>
      </c>
      <c r="X30" s="142"/>
      <c r="Y30" s="142"/>
      <c r="Z30" s="142"/>
      <c r="AA30" s="142"/>
      <c r="AB30" s="142"/>
      <c r="AC30" s="142"/>
      <c r="AD30" s="142"/>
      <c r="AE30" s="142"/>
      <c r="AF30" s="142"/>
      <c r="AG30" s="163"/>
      <c r="AH30" s="151">
        <v>97.4</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77</v>
      </c>
      <c r="BD30" s="200"/>
      <c r="BE30" s="200"/>
      <c r="BF30" s="200"/>
      <c r="BG30" s="200"/>
      <c r="BH30" s="200"/>
      <c r="BI30" s="200"/>
      <c r="BJ30" s="200"/>
      <c r="BK30" s="200"/>
      <c r="BL30" s="200"/>
      <c r="BM30" s="211"/>
      <c r="BN30" s="216">
        <v>1017423</v>
      </c>
      <c r="BO30" s="219"/>
      <c r="BP30" s="219"/>
      <c r="BQ30" s="219"/>
      <c r="BR30" s="219"/>
      <c r="BS30" s="219"/>
      <c r="BT30" s="219"/>
      <c r="BU30" s="222"/>
      <c r="BV30" s="216">
        <v>956379</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111</v>
      </c>
      <c r="D32" s="36"/>
      <c r="E32" s="36"/>
      <c r="F32" s="36"/>
      <c r="G32" s="36"/>
      <c r="H32" s="36"/>
      <c r="I32" s="36"/>
      <c r="J32" s="36"/>
      <c r="K32" s="36"/>
      <c r="L32" s="36"/>
      <c r="M32" s="36"/>
      <c r="N32" s="36"/>
      <c r="O32" s="36"/>
      <c r="P32" s="36"/>
      <c r="Q32" s="36"/>
      <c r="R32" s="36"/>
      <c r="S32" s="36"/>
      <c r="U32" s="112" t="s">
        <v>215</v>
      </c>
      <c r="V32" s="112"/>
      <c r="W32" s="112"/>
      <c r="X32" s="112"/>
      <c r="Y32" s="112"/>
      <c r="Z32" s="112"/>
      <c r="AA32" s="112"/>
      <c r="AB32" s="112"/>
      <c r="AC32" s="112"/>
      <c r="AD32" s="112"/>
      <c r="AE32" s="112"/>
      <c r="AF32" s="112"/>
      <c r="AG32" s="112"/>
      <c r="AH32" s="112"/>
      <c r="AI32" s="112"/>
      <c r="AJ32" s="112"/>
      <c r="AK32" s="112"/>
      <c r="AM32" s="112" t="s">
        <v>216</v>
      </c>
      <c r="AN32" s="112"/>
      <c r="AO32" s="112"/>
      <c r="AP32" s="112"/>
      <c r="AQ32" s="112"/>
      <c r="AR32" s="112"/>
      <c r="AS32" s="112"/>
      <c r="AT32" s="112"/>
      <c r="AU32" s="112"/>
      <c r="AV32" s="112"/>
      <c r="AW32" s="112"/>
      <c r="AX32" s="112"/>
      <c r="AY32" s="112"/>
      <c r="AZ32" s="112"/>
      <c r="BA32" s="112"/>
      <c r="BB32" s="112"/>
      <c r="BC32" s="112"/>
      <c r="BE32" s="112" t="s">
        <v>217</v>
      </c>
      <c r="BF32" s="112"/>
      <c r="BG32" s="112"/>
      <c r="BH32" s="112"/>
      <c r="BI32" s="112"/>
      <c r="BJ32" s="112"/>
      <c r="BK32" s="112"/>
      <c r="BL32" s="112"/>
      <c r="BM32" s="112"/>
      <c r="BN32" s="112"/>
      <c r="BO32" s="112"/>
      <c r="BP32" s="112"/>
      <c r="BQ32" s="112"/>
      <c r="BR32" s="112"/>
      <c r="BS32" s="112"/>
      <c r="BT32" s="112"/>
      <c r="BU32" s="112"/>
      <c r="BW32" s="112" t="s">
        <v>219</v>
      </c>
      <c r="BX32" s="112"/>
      <c r="BY32" s="112"/>
      <c r="BZ32" s="112"/>
      <c r="CA32" s="112"/>
      <c r="CB32" s="112"/>
      <c r="CC32" s="112"/>
      <c r="CD32" s="112"/>
      <c r="CE32" s="112"/>
      <c r="CF32" s="112"/>
      <c r="CG32" s="112"/>
      <c r="CH32" s="112"/>
      <c r="CI32" s="112"/>
      <c r="CJ32" s="112"/>
      <c r="CK32" s="112"/>
      <c r="CL32" s="112"/>
      <c r="CM32" s="112"/>
      <c r="CO32" s="112" t="s">
        <v>156</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220</v>
      </c>
      <c r="D33" s="37"/>
      <c r="E33" s="54" t="s">
        <v>223</v>
      </c>
      <c r="F33" s="54"/>
      <c r="G33" s="54"/>
      <c r="H33" s="54"/>
      <c r="I33" s="54"/>
      <c r="J33" s="54"/>
      <c r="K33" s="54"/>
      <c r="L33" s="54"/>
      <c r="M33" s="54"/>
      <c r="N33" s="54"/>
      <c r="O33" s="54"/>
      <c r="P33" s="54"/>
      <c r="Q33" s="54"/>
      <c r="R33" s="54"/>
      <c r="S33" s="54"/>
      <c r="T33" s="54"/>
      <c r="U33" s="37" t="s">
        <v>220</v>
      </c>
      <c r="V33" s="37"/>
      <c r="W33" s="54" t="s">
        <v>223</v>
      </c>
      <c r="X33" s="54"/>
      <c r="Y33" s="54"/>
      <c r="Z33" s="54"/>
      <c r="AA33" s="54"/>
      <c r="AB33" s="54"/>
      <c r="AC33" s="54"/>
      <c r="AD33" s="54"/>
      <c r="AE33" s="54"/>
      <c r="AF33" s="54"/>
      <c r="AG33" s="54"/>
      <c r="AH33" s="54"/>
      <c r="AI33" s="54"/>
      <c r="AJ33" s="54"/>
      <c r="AK33" s="54"/>
      <c r="AL33" s="54"/>
      <c r="AM33" s="37" t="s">
        <v>220</v>
      </c>
      <c r="AN33" s="37"/>
      <c r="AO33" s="54" t="s">
        <v>223</v>
      </c>
      <c r="AP33" s="54"/>
      <c r="AQ33" s="54"/>
      <c r="AR33" s="54"/>
      <c r="AS33" s="54"/>
      <c r="AT33" s="54"/>
      <c r="AU33" s="54"/>
      <c r="AV33" s="54"/>
      <c r="AW33" s="54"/>
      <c r="AX33" s="54"/>
      <c r="AY33" s="54"/>
      <c r="AZ33" s="54"/>
      <c r="BA33" s="54"/>
      <c r="BB33" s="54"/>
      <c r="BC33" s="54"/>
      <c r="BD33" s="37"/>
      <c r="BE33" s="54" t="s">
        <v>226</v>
      </c>
      <c r="BF33" s="54"/>
      <c r="BG33" s="54" t="s">
        <v>24</v>
      </c>
      <c r="BH33" s="54"/>
      <c r="BI33" s="54"/>
      <c r="BJ33" s="54"/>
      <c r="BK33" s="54"/>
      <c r="BL33" s="54"/>
      <c r="BM33" s="54"/>
      <c r="BN33" s="54"/>
      <c r="BO33" s="54"/>
      <c r="BP33" s="54"/>
      <c r="BQ33" s="54"/>
      <c r="BR33" s="54"/>
      <c r="BS33" s="54"/>
      <c r="BT33" s="54"/>
      <c r="BU33" s="54"/>
      <c r="BV33" s="37"/>
      <c r="BW33" s="37" t="s">
        <v>226</v>
      </c>
      <c r="BX33" s="37"/>
      <c r="BY33" s="54" t="s">
        <v>152</v>
      </c>
      <c r="BZ33" s="54"/>
      <c r="CA33" s="54"/>
      <c r="CB33" s="54"/>
      <c r="CC33" s="54"/>
      <c r="CD33" s="54"/>
      <c r="CE33" s="54"/>
      <c r="CF33" s="54"/>
      <c r="CG33" s="54"/>
      <c r="CH33" s="54"/>
      <c r="CI33" s="54"/>
      <c r="CJ33" s="54"/>
      <c r="CK33" s="54"/>
      <c r="CL33" s="54"/>
      <c r="CM33" s="54"/>
      <c r="CN33" s="54"/>
      <c r="CO33" s="37" t="s">
        <v>220</v>
      </c>
      <c r="CP33" s="37"/>
      <c r="CQ33" s="54" t="s">
        <v>12</v>
      </c>
      <c r="CR33" s="54"/>
      <c r="CS33" s="54"/>
      <c r="CT33" s="54"/>
      <c r="CU33" s="54"/>
      <c r="CV33" s="54"/>
      <c r="CW33" s="54"/>
      <c r="CX33" s="54"/>
      <c r="CY33" s="54"/>
      <c r="CZ33" s="54"/>
      <c r="DA33" s="54"/>
      <c r="DB33" s="54"/>
      <c r="DC33" s="54"/>
      <c r="DD33" s="54"/>
      <c r="DE33" s="54"/>
      <c r="DF33" s="54"/>
      <c r="DG33" s="254" t="s">
        <v>228</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5</v>
      </c>
      <c r="BF34" s="38"/>
      <c r="BG34" s="55" t="str">
        <f>IF('各会計、関係団体の財政状況及び健全化判断比率'!B31="","",'各会計、関係団体の財政状況及び健全化判断比率'!B31)</f>
        <v>簡易水道事業特別会計</v>
      </c>
      <c r="BH34" s="55"/>
      <c r="BI34" s="55"/>
      <c r="BJ34" s="55"/>
      <c r="BK34" s="55"/>
      <c r="BL34" s="55"/>
      <c r="BM34" s="55"/>
      <c r="BN34" s="55"/>
      <c r="BO34" s="55"/>
      <c r="BP34" s="55"/>
      <c r="BQ34" s="55"/>
      <c r="BR34" s="55"/>
      <c r="BS34" s="55"/>
      <c r="BT34" s="55"/>
      <c r="BU34" s="55"/>
      <c r="BV34" s="2"/>
      <c r="BW34" s="38">
        <f>IF(BY34="","",MAX(C34:D43,U34:V43,AM34:AN43,BE34:BF43)+1)</f>
        <v>7</v>
      </c>
      <c r="BX34" s="38"/>
      <c r="BY34" s="55" t="str">
        <f>IF('各会計、関係団体の財政状況及び健全化判断比率'!B68="","",'各会計、関係団体の財政状況及び健全化判断比率'!B68)</f>
        <v>高知県広域食肉センター事務組合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6</v>
      </c>
      <c r="BF35" s="38"/>
      <c r="BG35" s="55" t="str">
        <f>IF('各会計、関係団体の財政状況及び健全化判断比率'!B32="","",'各会計、関係団体の財政状況及び健全化判断比率'!B32)</f>
        <v>下水道事業特別会計</v>
      </c>
      <c r="BH35" s="55"/>
      <c r="BI35" s="55"/>
      <c r="BJ35" s="55"/>
      <c r="BK35" s="55"/>
      <c r="BL35" s="55"/>
      <c r="BM35" s="55"/>
      <c r="BN35" s="55"/>
      <c r="BO35" s="55"/>
      <c r="BP35" s="55"/>
      <c r="BQ35" s="55"/>
      <c r="BR35" s="55"/>
      <c r="BS35" s="55"/>
      <c r="BT35" s="55"/>
      <c r="BU35" s="55"/>
      <c r="BV35" s="2"/>
      <c r="BW35" s="38">
        <f t="shared" ref="BW35:BW43" si="4">IF(BY35="","",BW34+1)</f>
        <v>8</v>
      </c>
      <c r="BX35" s="38"/>
      <c r="BY35" s="55" t="str">
        <f>IF('各会計、関係団体の財政状況及び健全化判断比率'!B69="","",'各会計、関係団体の財政状況及び健全化判断比率'!B69)</f>
        <v>嶺北広域行政事務組合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後期高齢者医療保険事業特別会計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9</v>
      </c>
      <c r="BX36" s="38"/>
      <c r="BY36" s="55" t="str">
        <f>IF('各会計、関係団体の財政状況及び健全化判断比率'!B70="","",'各会計、関係団体の財政状況及び健全化判断比率'!B70)</f>
        <v>嶺北広域行政事務組合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10</v>
      </c>
      <c r="BX37" s="38"/>
      <c r="BY37" s="55" t="str">
        <f>IF('各会計、関係団体の財政状況及び健全化判断比率'!B71="","",'各会計、関係団体の財政状況及び健全化判断比率'!B71)</f>
        <v>こうち人づくり広域連合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11</v>
      </c>
      <c r="BX38" s="38"/>
      <c r="BY38" s="55" t="str">
        <f>IF('各会計、関係団体の財政状況及び健全化判断比率'!B72="","",'各会計、関係団体の財政状況及び健全化判断比率'!B72)</f>
        <v>高知県市町村総合事務組合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12</v>
      </c>
      <c r="BX39" s="38"/>
      <c r="BY39" s="55" t="str">
        <f>IF('各会計、関係団体の財政状況及び健全化判断比率'!B73="","",'各会計、関係団体の財政状況及び健全化判断比率'!B73)</f>
        <v>高知県市町村総合事務組合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13</v>
      </c>
      <c r="BX40" s="38"/>
      <c r="BY40" s="55" t="str">
        <f>IF('各会計、関係団体の財政状況及び健全化判断比率'!B74="","",'各会計、関係団体の財政状況及び健全化判断比率'!B74)</f>
        <v>高知県後期高齢者医療広域連合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14</v>
      </c>
      <c r="BX41" s="38"/>
      <c r="BY41" s="55" t="str">
        <f>IF('各会計、関係団体の財政状況及び健全化判断比率'!B75="","",'各会計、関係団体の財政状況及び健全化判断比率'!B75)</f>
        <v>高知県後期高齢者医療広域連合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c r="B46" s="1" t="s">
        <v>8</v>
      </c>
      <c r="E46" s="1" t="s">
        <v>232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234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236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237</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90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240</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242</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ht="9" customHeight="1">
      <c r="E53" s="56" t="s">
        <v>244</v>
      </c>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row>
    <row r="54" spans="5:113"/>
    <row r="55" spans="5:113"/>
    <row r="56" spans="5:113"/>
  </sheetData>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AX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3.5" customHeight="1" zeroHeight="1"/>
  <cols>
    <col min="1" max="1" width="6.625" style="374" customWidth="1"/>
    <col min="2" max="2" width="11" style="374" customWidth="1"/>
    <col min="3" max="3" width="17" style="374" customWidth="1"/>
    <col min="4" max="5" width="16.625" style="374" customWidth="1"/>
    <col min="6" max="15" width="15" style="374" customWidth="1"/>
    <col min="16" max="16" width="24" style="374" customWidth="1"/>
    <col min="17" max="16384" width="0" style="374" hidden="1" customWidth="1"/>
  </cols>
  <sheetData>
    <row r="1" spans="1:16" ht="16.5" customHeight="1">
      <c r="A1" s="873"/>
      <c r="B1" s="873"/>
      <c r="C1" s="873"/>
      <c r="D1" s="873"/>
      <c r="E1" s="873"/>
      <c r="F1" s="873"/>
      <c r="G1" s="873"/>
      <c r="H1" s="873"/>
      <c r="I1" s="873"/>
      <c r="J1" s="873"/>
      <c r="K1" s="873"/>
      <c r="L1" s="873"/>
      <c r="M1" s="873"/>
      <c r="N1" s="873"/>
      <c r="O1" s="873"/>
      <c r="P1" s="873"/>
    </row>
    <row r="2" spans="1:16" ht="16.5" customHeight="1">
      <c r="A2" s="873"/>
      <c r="B2" s="873"/>
      <c r="C2" s="873"/>
      <c r="D2" s="873"/>
      <c r="E2" s="873"/>
      <c r="F2" s="873"/>
      <c r="G2" s="873"/>
      <c r="H2" s="873"/>
      <c r="I2" s="873"/>
      <c r="J2" s="873"/>
      <c r="K2" s="873"/>
      <c r="L2" s="873"/>
      <c r="M2" s="873"/>
      <c r="N2" s="873"/>
      <c r="O2" s="873"/>
      <c r="P2" s="873"/>
    </row>
    <row r="3" spans="1:16" ht="16.5" customHeight="1">
      <c r="A3" s="873"/>
      <c r="B3" s="873"/>
      <c r="C3" s="873"/>
      <c r="D3" s="873"/>
      <c r="E3" s="873"/>
      <c r="F3" s="873"/>
      <c r="G3" s="873"/>
      <c r="H3" s="873"/>
      <c r="I3" s="873"/>
      <c r="J3" s="873"/>
      <c r="K3" s="873"/>
      <c r="L3" s="873"/>
      <c r="M3" s="873"/>
      <c r="N3" s="873"/>
      <c r="O3" s="873"/>
      <c r="P3" s="873"/>
    </row>
    <row r="4" spans="1:16" ht="16.5" customHeight="1">
      <c r="A4" s="873"/>
      <c r="B4" s="873"/>
      <c r="C4" s="873"/>
      <c r="D4" s="873"/>
      <c r="E4" s="873"/>
      <c r="F4" s="873"/>
      <c r="G4" s="873"/>
      <c r="H4" s="873"/>
      <c r="I4" s="873"/>
      <c r="J4" s="873"/>
      <c r="K4" s="873"/>
      <c r="L4" s="873"/>
      <c r="M4" s="873"/>
      <c r="N4" s="873"/>
      <c r="O4" s="873"/>
      <c r="P4" s="873"/>
    </row>
    <row r="5" spans="1:16" ht="16.5" customHeight="1">
      <c r="A5" s="873"/>
      <c r="B5" s="873"/>
      <c r="C5" s="873"/>
      <c r="D5" s="873"/>
      <c r="E5" s="873"/>
      <c r="F5" s="873"/>
      <c r="G5" s="873"/>
      <c r="H5" s="873"/>
      <c r="I5" s="873"/>
      <c r="J5" s="873"/>
      <c r="K5" s="873"/>
      <c r="L5" s="873"/>
      <c r="M5" s="873"/>
      <c r="N5" s="873"/>
      <c r="O5" s="873"/>
      <c r="P5" s="873"/>
    </row>
    <row r="6" spans="1:16" ht="16.5" customHeight="1">
      <c r="A6" s="873"/>
      <c r="B6" s="873"/>
      <c r="C6" s="873"/>
      <c r="D6" s="873"/>
      <c r="E6" s="873"/>
      <c r="F6" s="873"/>
      <c r="G6" s="873"/>
      <c r="H6" s="873"/>
      <c r="I6" s="873"/>
      <c r="J6" s="873"/>
      <c r="K6" s="873"/>
      <c r="L6" s="873"/>
      <c r="M6" s="873"/>
      <c r="N6" s="873"/>
      <c r="O6" s="873"/>
      <c r="P6" s="873"/>
    </row>
    <row r="7" spans="1:16" ht="16.5" customHeight="1">
      <c r="A7" s="873"/>
      <c r="B7" s="873"/>
      <c r="C7" s="873"/>
      <c r="D7" s="873"/>
      <c r="E7" s="873"/>
      <c r="F7" s="873"/>
      <c r="G7" s="873"/>
      <c r="H7" s="873"/>
      <c r="I7" s="873"/>
      <c r="J7" s="873"/>
      <c r="K7" s="873"/>
      <c r="L7" s="873"/>
      <c r="M7" s="873"/>
      <c r="N7" s="873"/>
      <c r="O7" s="873"/>
      <c r="P7" s="873"/>
    </row>
    <row r="8" spans="1:16" ht="16.5" customHeight="1">
      <c r="A8" s="873"/>
      <c r="B8" s="873"/>
      <c r="C8" s="873"/>
      <c r="D8" s="873"/>
      <c r="E8" s="873"/>
      <c r="F8" s="873"/>
      <c r="G8" s="873"/>
      <c r="H8" s="873"/>
      <c r="I8" s="873"/>
      <c r="J8" s="873"/>
      <c r="K8" s="873"/>
      <c r="L8" s="873"/>
      <c r="M8" s="873"/>
      <c r="N8" s="873"/>
      <c r="O8" s="873"/>
      <c r="P8" s="873"/>
    </row>
    <row r="9" spans="1:16" ht="16.5" customHeight="1">
      <c r="A9" s="873"/>
      <c r="B9" s="873"/>
      <c r="C9" s="873"/>
      <c r="D9" s="873"/>
      <c r="E9" s="873"/>
      <c r="F9" s="873"/>
      <c r="G9" s="873"/>
      <c r="H9" s="873"/>
      <c r="I9" s="873"/>
      <c r="J9" s="873"/>
      <c r="K9" s="873"/>
      <c r="L9" s="873"/>
      <c r="M9" s="873"/>
      <c r="N9" s="873"/>
      <c r="O9" s="873"/>
      <c r="P9" s="873"/>
    </row>
    <row r="10" spans="1:16" ht="16.5" customHeight="1">
      <c r="A10" s="873"/>
      <c r="B10" s="873"/>
      <c r="C10" s="873"/>
      <c r="D10" s="873"/>
      <c r="E10" s="873"/>
      <c r="F10" s="873"/>
      <c r="G10" s="873"/>
      <c r="H10" s="873"/>
      <c r="I10" s="873"/>
      <c r="J10" s="873"/>
      <c r="K10" s="873"/>
      <c r="L10" s="873"/>
      <c r="M10" s="873"/>
      <c r="N10" s="873"/>
      <c r="O10" s="873"/>
      <c r="P10" s="873"/>
    </row>
    <row r="11" spans="1:16" ht="16.5" customHeight="1">
      <c r="A11" s="873"/>
      <c r="B11" s="873"/>
      <c r="C11" s="873"/>
      <c r="D11" s="873"/>
      <c r="E11" s="873"/>
      <c r="F11" s="873"/>
      <c r="G11" s="873"/>
      <c r="H11" s="873"/>
      <c r="I11" s="873"/>
      <c r="J11" s="873"/>
      <c r="K11" s="873"/>
      <c r="L11" s="873"/>
      <c r="M11" s="873"/>
      <c r="N11" s="873"/>
      <c r="O11" s="873"/>
      <c r="P11" s="873"/>
    </row>
    <row r="12" spans="1:16" ht="16.5" customHeight="1">
      <c r="A12" s="873"/>
      <c r="B12" s="873"/>
      <c r="C12" s="873"/>
      <c r="D12" s="873"/>
      <c r="E12" s="873"/>
      <c r="F12" s="873"/>
      <c r="G12" s="873"/>
      <c r="H12" s="873"/>
      <c r="I12" s="873"/>
      <c r="J12" s="873"/>
      <c r="K12" s="873"/>
      <c r="L12" s="873"/>
      <c r="M12" s="873"/>
      <c r="N12" s="873"/>
      <c r="O12" s="873"/>
      <c r="P12" s="873"/>
    </row>
    <row r="13" spans="1:16" ht="16.5" customHeight="1">
      <c r="A13" s="873"/>
      <c r="B13" s="873"/>
      <c r="C13" s="873"/>
      <c r="D13" s="873"/>
      <c r="E13" s="873"/>
      <c r="F13" s="873"/>
      <c r="G13" s="873"/>
      <c r="H13" s="873"/>
      <c r="I13" s="873"/>
      <c r="J13" s="873"/>
      <c r="K13" s="873"/>
      <c r="L13" s="873"/>
      <c r="M13" s="873"/>
      <c r="N13" s="873"/>
      <c r="O13" s="873"/>
      <c r="P13" s="873"/>
    </row>
    <row r="14" spans="1:16" ht="16.5" customHeight="1">
      <c r="A14" s="873"/>
      <c r="B14" s="873"/>
      <c r="C14" s="873"/>
      <c r="D14" s="873"/>
      <c r="E14" s="873"/>
      <c r="F14" s="873"/>
      <c r="G14" s="873"/>
      <c r="H14" s="873"/>
      <c r="I14" s="873"/>
      <c r="J14" s="873"/>
      <c r="K14" s="873"/>
      <c r="L14" s="873"/>
      <c r="M14" s="873"/>
      <c r="N14" s="873"/>
      <c r="O14" s="873"/>
      <c r="P14" s="873"/>
    </row>
    <row r="15" spans="1:16" ht="16.5" customHeight="1">
      <c r="A15" s="873"/>
      <c r="B15" s="873"/>
      <c r="C15" s="873"/>
      <c r="D15" s="873"/>
      <c r="E15" s="873"/>
      <c r="F15" s="873"/>
      <c r="G15" s="873"/>
      <c r="H15" s="873"/>
      <c r="I15" s="873"/>
      <c r="J15" s="873"/>
      <c r="K15" s="873"/>
      <c r="L15" s="873"/>
      <c r="M15" s="873"/>
      <c r="N15" s="873"/>
      <c r="O15" s="873"/>
      <c r="P15" s="873"/>
    </row>
    <row r="16" spans="1:16" ht="16.5" customHeight="1">
      <c r="A16" s="873"/>
      <c r="B16" s="873"/>
      <c r="C16" s="873"/>
      <c r="D16" s="873"/>
      <c r="E16" s="873"/>
      <c r="F16" s="873"/>
      <c r="G16" s="873"/>
      <c r="H16" s="873"/>
      <c r="I16" s="873"/>
      <c r="J16" s="873"/>
      <c r="K16" s="873"/>
      <c r="L16" s="873"/>
      <c r="M16" s="873"/>
      <c r="N16" s="873"/>
      <c r="O16" s="873"/>
      <c r="P16" s="873"/>
    </row>
    <row r="17" spans="1:16" ht="16.5" customHeight="1">
      <c r="A17" s="873"/>
      <c r="B17" s="873"/>
      <c r="C17" s="873"/>
      <c r="D17" s="873"/>
      <c r="E17" s="873"/>
      <c r="F17" s="873"/>
      <c r="G17" s="873"/>
      <c r="H17" s="873"/>
      <c r="I17" s="873"/>
      <c r="J17" s="873"/>
      <c r="K17" s="873"/>
      <c r="L17" s="873"/>
      <c r="M17" s="873"/>
      <c r="N17" s="873"/>
      <c r="O17" s="873"/>
      <c r="P17" s="873"/>
    </row>
    <row r="18" spans="1:16" ht="16.5" customHeight="1">
      <c r="A18" s="873"/>
      <c r="B18" s="873"/>
      <c r="C18" s="873"/>
      <c r="D18" s="873"/>
      <c r="E18" s="873"/>
      <c r="F18" s="873"/>
      <c r="G18" s="873"/>
      <c r="H18" s="873"/>
      <c r="I18" s="873"/>
      <c r="J18" s="873"/>
      <c r="K18" s="873"/>
      <c r="L18" s="873"/>
      <c r="M18" s="873"/>
      <c r="N18" s="873"/>
      <c r="O18" s="873"/>
      <c r="P18" s="873"/>
    </row>
    <row r="19" spans="1:16" ht="16.5" customHeight="1">
      <c r="A19" s="873"/>
      <c r="B19" s="873"/>
      <c r="C19" s="873"/>
      <c r="D19" s="873"/>
      <c r="E19" s="873"/>
      <c r="F19" s="873"/>
      <c r="G19" s="873"/>
      <c r="H19" s="873"/>
      <c r="I19" s="873"/>
      <c r="J19" s="873"/>
      <c r="K19" s="873"/>
      <c r="L19" s="873"/>
      <c r="M19" s="873"/>
      <c r="N19" s="873"/>
      <c r="O19" s="873"/>
      <c r="P19" s="873"/>
    </row>
    <row r="20" spans="1:16" ht="16.5" customHeight="1">
      <c r="A20" s="873"/>
      <c r="B20" s="873"/>
      <c r="C20" s="873"/>
      <c r="D20" s="873"/>
      <c r="E20" s="873"/>
      <c r="F20" s="873"/>
      <c r="G20" s="873"/>
      <c r="H20" s="873"/>
      <c r="I20" s="873"/>
      <c r="J20" s="873"/>
      <c r="K20" s="873"/>
      <c r="L20" s="873"/>
      <c r="M20" s="873"/>
      <c r="N20" s="873"/>
      <c r="O20" s="873"/>
      <c r="P20" s="873"/>
    </row>
    <row r="21" spans="1:16" ht="16.5" customHeight="1">
      <c r="A21" s="873"/>
      <c r="B21" s="873"/>
      <c r="C21" s="873"/>
      <c r="D21" s="873"/>
      <c r="E21" s="873"/>
      <c r="F21" s="873"/>
      <c r="G21" s="873"/>
      <c r="H21" s="873"/>
      <c r="I21" s="873"/>
      <c r="J21" s="873"/>
      <c r="K21" s="873"/>
      <c r="L21" s="873"/>
      <c r="M21" s="873"/>
      <c r="N21" s="873"/>
      <c r="O21" s="873"/>
      <c r="P21" s="873"/>
    </row>
    <row r="22" spans="1:16" ht="16.5" customHeight="1">
      <c r="A22" s="873"/>
      <c r="B22" s="873"/>
      <c r="C22" s="873"/>
      <c r="D22" s="873"/>
      <c r="E22" s="873"/>
      <c r="F22" s="873"/>
      <c r="G22" s="873"/>
      <c r="H22" s="873"/>
      <c r="I22" s="873"/>
      <c r="J22" s="873"/>
      <c r="K22" s="873"/>
      <c r="L22" s="873"/>
      <c r="M22" s="873"/>
      <c r="N22" s="873"/>
      <c r="O22" s="873"/>
      <c r="P22" s="873"/>
    </row>
    <row r="23" spans="1:16" ht="16.5" customHeight="1">
      <c r="A23" s="873"/>
      <c r="B23" s="873"/>
      <c r="C23" s="873"/>
      <c r="D23" s="873"/>
      <c r="E23" s="873"/>
      <c r="F23" s="873"/>
      <c r="G23" s="873"/>
      <c r="H23" s="873"/>
      <c r="I23" s="873"/>
      <c r="J23" s="873"/>
      <c r="K23" s="873"/>
      <c r="L23" s="873"/>
      <c r="M23" s="873"/>
      <c r="N23" s="873"/>
      <c r="O23" s="873"/>
      <c r="P23" s="873"/>
    </row>
    <row r="24" spans="1:16" ht="16.5" customHeight="1">
      <c r="A24" s="873"/>
      <c r="B24" s="873"/>
      <c r="C24" s="873"/>
      <c r="D24" s="873"/>
      <c r="E24" s="873"/>
      <c r="F24" s="873"/>
      <c r="G24" s="873"/>
      <c r="H24" s="873"/>
      <c r="I24" s="873"/>
      <c r="J24" s="873"/>
      <c r="K24" s="873"/>
      <c r="L24" s="873"/>
      <c r="M24" s="873"/>
      <c r="N24" s="873"/>
      <c r="O24" s="873"/>
      <c r="P24" s="873"/>
    </row>
    <row r="25" spans="1:16" ht="16.5" customHeight="1">
      <c r="A25" s="873"/>
      <c r="B25" s="873"/>
      <c r="C25" s="873"/>
      <c r="D25" s="873"/>
      <c r="E25" s="873"/>
      <c r="F25" s="873"/>
      <c r="G25" s="873"/>
      <c r="H25" s="873"/>
      <c r="I25" s="873"/>
      <c r="J25" s="873"/>
      <c r="K25" s="873"/>
      <c r="L25" s="873"/>
      <c r="M25" s="873"/>
      <c r="N25" s="873"/>
      <c r="O25" s="873"/>
      <c r="P25" s="873"/>
    </row>
    <row r="26" spans="1:16" ht="16.5" customHeight="1">
      <c r="A26" s="873"/>
      <c r="B26" s="873"/>
      <c r="C26" s="873"/>
      <c r="D26" s="873"/>
      <c r="E26" s="873"/>
      <c r="F26" s="873"/>
      <c r="G26" s="873"/>
      <c r="H26" s="873"/>
      <c r="I26" s="873"/>
      <c r="J26" s="873"/>
      <c r="K26" s="873"/>
      <c r="L26" s="873"/>
      <c r="M26" s="873"/>
      <c r="N26" s="873"/>
      <c r="O26" s="873"/>
      <c r="P26" s="873"/>
    </row>
    <row r="27" spans="1:16" ht="16.5" customHeight="1">
      <c r="A27" s="873"/>
      <c r="B27" s="873"/>
      <c r="C27" s="873"/>
      <c r="D27" s="873"/>
      <c r="E27" s="873"/>
      <c r="F27" s="873"/>
      <c r="G27" s="873"/>
      <c r="H27" s="873"/>
      <c r="I27" s="873"/>
      <c r="J27" s="873"/>
      <c r="K27" s="873"/>
      <c r="L27" s="873"/>
      <c r="M27" s="873"/>
      <c r="N27" s="873"/>
      <c r="O27" s="873"/>
      <c r="P27" s="873"/>
    </row>
    <row r="28" spans="1:16" ht="16.5" customHeight="1">
      <c r="A28" s="873"/>
      <c r="B28" s="873"/>
      <c r="C28" s="873"/>
      <c r="D28" s="873"/>
      <c r="E28" s="873"/>
      <c r="F28" s="873"/>
      <c r="G28" s="873"/>
      <c r="H28" s="873"/>
      <c r="I28" s="873"/>
      <c r="J28" s="873"/>
      <c r="K28" s="873"/>
      <c r="L28" s="873"/>
      <c r="M28" s="873"/>
      <c r="N28" s="873"/>
      <c r="O28" s="873"/>
      <c r="P28" s="873"/>
    </row>
    <row r="29" spans="1:16" ht="16.5" customHeight="1">
      <c r="A29" s="873"/>
      <c r="B29" s="873"/>
      <c r="C29" s="873"/>
      <c r="D29" s="873"/>
      <c r="E29" s="873"/>
      <c r="F29" s="873"/>
      <c r="G29" s="873"/>
      <c r="H29" s="873"/>
      <c r="I29" s="873"/>
      <c r="J29" s="873"/>
      <c r="K29" s="873"/>
      <c r="L29" s="873"/>
      <c r="M29" s="873"/>
      <c r="N29" s="873"/>
      <c r="O29" s="873"/>
      <c r="P29" s="873"/>
    </row>
    <row r="30" spans="1:16" ht="16.5" customHeight="1">
      <c r="A30" s="873"/>
      <c r="B30" s="873"/>
      <c r="C30" s="873"/>
      <c r="D30" s="873"/>
      <c r="E30" s="873"/>
      <c r="F30" s="873"/>
      <c r="G30" s="873"/>
      <c r="H30" s="873"/>
      <c r="I30" s="873"/>
      <c r="J30" s="873"/>
      <c r="K30" s="873"/>
      <c r="L30" s="873"/>
      <c r="M30" s="873"/>
      <c r="N30" s="873"/>
      <c r="O30" s="873"/>
      <c r="P30" s="873"/>
    </row>
    <row r="31" spans="1:16" ht="16.5" customHeight="1">
      <c r="A31" s="873"/>
      <c r="B31" s="873"/>
      <c r="C31" s="873"/>
      <c r="D31" s="873"/>
      <c r="E31" s="873"/>
      <c r="F31" s="873"/>
      <c r="G31" s="873"/>
      <c r="H31" s="873"/>
      <c r="I31" s="873"/>
      <c r="J31" s="873"/>
      <c r="K31" s="873"/>
      <c r="L31" s="873"/>
      <c r="M31" s="873"/>
      <c r="N31" s="873"/>
      <c r="O31" s="873"/>
      <c r="P31" s="873"/>
    </row>
    <row r="32" spans="1:16" ht="31.5" customHeight="1">
      <c r="A32" s="873"/>
      <c r="B32" s="873"/>
      <c r="C32" s="873"/>
      <c r="D32" s="873"/>
      <c r="E32" s="873"/>
      <c r="F32" s="873"/>
      <c r="G32" s="873"/>
      <c r="H32" s="873"/>
      <c r="I32" s="873"/>
      <c r="J32" s="868" t="s">
        <v>34</v>
      </c>
      <c r="K32" s="873"/>
      <c r="L32" s="873"/>
      <c r="M32" s="873"/>
      <c r="N32" s="873"/>
      <c r="O32" s="873"/>
      <c r="P32" s="873"/>
    </row>
    <row r="33" spans="1:16" ht="39" customHeight="1">
      <c r="A33" s="873"/>
      <c r="B33" s="874" t="s">
        <v>103</v>
      </c>
      <c r="C33" s="880"/>
      <c r="D33" s="880"/>
      <c r="E33" s="885" t="s">
        <v>512</v>
      </c>
      <c r="F33" s="889" t="s">
        <v>19</v>
      </c>
      <c r="G33" s="894" t="s">
        <v>41</v>
      </c>
      <c r="H33" s="894" t="s">
        <v>35</v>
      </c>
      <c r="I33" s="894" t="s">
        <v>2</v>
      </c>
      <c r="J33" s="898" t="s">
        <v>15</v>
      </c>
      <c r="K33" s="873"/>
      <c r="L33" s="873"/>
      <c r="M33" s="873"/>
      <c r="N33" s="873"/>
      <c r="O33" s="873"/>
      <c r="P33" s="873"/>
    </row>
    <row r="34" spans="1:16" ht="39" customHeight="1">
      <c r="A34" s="873"/>
      <c r="B34" s="875"/>
      <c r="C34" s="881" t="s">
        <v>417</v>
      </c>
      <c r="D34" s="881"/>
      <c r="E34" s="886"/>
      <c r="F34" s="890">
        <v>1.74</v>
      </c>
      <c r="G34" s="895">
        <v>1.81</v>
      </c>
      <c r="H34" s="895">
        <v>1.74</v>
      </c>
      <c r="I34" s="895">
        <v>1.97</v>
      </c>
      <c r="J34" s="899">
        <v>1.4</v>
      </c>
      <c r="K34" s="873"/>
      <c r="L34" s="873"/>
      <c r="M34" s="873"/>
      <c r="N34" s="873"/>
      <c r="O34" s="873"/>
      <c r="P34" s="873"/>
    </row>
    <row r="35" spans="1:16" ht="39" customHeight="1">
      <c r="A35" s="873"/>
      <c r="B35" s="876"/>
      <c r="C35" s="882" t="s">
        <v>224</v>
      </c>
      <c r="D35" s="882"/>
      <c r="E35" s="887"/>
      <c r="F35" s="891">
        <v>0</v>
      </c>
      <c r="G35" s="896">
        <v>2.e-002</v>
      </c>
      <c r="H35" s="896">
        <v>3.e-002</v>
      </c>
      <c r="I35" s="896">
        <v>2.e-002</v>
      </c>
      <c r="J35" s="900">
        <v>2.e-002</v>
      </c>
      <c r="K35" s="873"/>
      <c r="L35" s="873"/>
      <c r="M35" s="873"/>
      <c r="N35" s="873"/>
      <c r="O35" s="873"/>
      <c r="P35" s="873"/>
    </row>
    <row r="36" spans="1:16" ht="39" customHeight="1">
      <c r="A36" s="873"/>
      <c r="B36" s="876"/>
      <c r="C36" s="882" t="s">
        <v>429</v>
      </c>
      <c r="D36" s="882"/>
      <c r="E36" s="887"/>
      <c r="F36" s="891">
        <v>2.e-002</v>
      </c>
      <c r="G36" s="896">
        <v>2.e-002</v>
      </c>
      <c r="H36" s="896">
        <v>3.e-002</v>
      </c>
      <c r="I36" s="896">
        <v>2.e-002</v>
      </c>
      <c r="J36" s="900">
        <v>1.e-002</v>
      </c>
      <c r="K36" s="873"/>
      <c r="L36" s="873"/>
      <c r="M36" s="873"/>
      <c r="N36" s="873"/>
      <c r="O36" s="873"/>
      <c r="P36" s="873"/>
    </row>
    <row r="37" spans="1:16" ht="39" customHeight="1">
      <c r="A37" s="873"/>
      <c r="B37" s="876"/>
      <c r="C37" s="882" t="s">
        <v>428</v>
      </c>
      <c r="D37" s="882"/>
      <c r="E37" s="887"/>
      <c r="F37" s="891">
        <v>2.e-002</v>
      </c>
      <c r="G37" s="896">
        <v>2.e-002</v>
      </c>
      <c r="H37" s="896">
        <v>2.e-002</v>
      </c>
      <c r="I37" s="896">
        <v>2.e-002</v>
      </c>
      <c r="J37" s="900">
        <v>1.e-002</v>
      </c>
      <c r="K37" s="873"/>
      <c r="L37" s="873"/>
      <c r="M37" s="873"/>
      <c r="N37" s="873"/>
      <c r="O37" s="873"/>
      <c r="P37" s="873"/>
    </row>
    <row r="38" spans="1:16" ht="39" customHeight="1">
      <c r="A38" s="873"/>
      <c r="B38" s="876"/>
      <c r="C38" s="882" t="s">
        <v>426</v>
      </c>
      <c r="D38" s="882"/>
      <c r="E38" s="887"/>
      <c r="F38" s="891">
        <v>2.e-002</v>
      </c>
      <c r="G38" s="896">
        <v>1.e-002</v>
      </c>
      <c r="H38" s="896">
        <v>2.e-002</v>
      </c>
      <c r="I38" s="896">
        <v>3.e-002</v>
      </c>
      <c r="J38" s="900">
        <v>1.e-002</v>
      </c>
      <c r="K38" s="873"/>
      <c r="L38" s="873"/>
      <c r="M38" s="873"/>
      <c r="N38" s="873"/>
      <c r="O38" s="873"/>
      <c r="P38" s="873"/>
    </row>
    <row r="39" spans="1:16" ht="39" customHeight="1">
      <c r="A39" s="873"/>
      <c r="B39" s="876"/>
      <c r="C39" s="882" t="s">
        <v>401</v>
      </c>
      <c r="D39" s="882"/>
      <c r="E39" s="887"/>
      <c r="F39" s="891">
        <v>1.e-002</v>
      </c>
      <c r="G39" s="896">
        <v>1.e-002</v>
      </c>
      <c r="H39" s="896">
        <v>2.e-002</v>
      </c>
      <c r="I39" s="896">
        <v>1.e-002</v>
      </c>
      <c r="J39" s="900">
        <v>0</v>
      </c>
      <c r="K39" s="873"/>
      <c r="L39" s="873"/>
      <c r="M39" s="873"/>
      <c r="N39" s="873"/>
      <c r="O39" s="873"/>
      <c r="P39" s="873"/>
    </row>
    <row r="40" spans="1:16" ht="39" customHeight="1">
      <c r="A40" s="873"/>
      <c r="B40" s="876"/>
      <c r="C40" s="882"/>
      <c r="D40" s="882"/>
      <c r="E40" s="887"/>
      <c r="F40" s="891"/>
      <c r="G40" s="896"/>
      <c r="H40" s="896"/>
      <c r="I40" s="896"/>
      <c r="J40" s="900"/>
      <c r="K40" s="873"/>
      <c r="L40" s="873"/>
      <c r="M40" s="873"/>
      <c r="N40" s="873"/>
      <c r="O40" s="873"/>
      <c r="P40" s="873"/>
    </row>
    <row r="41" spans="1:16" ht="39" customHeight="1">
      <c r="A41" s="873"/>
      <c r="B41" s="876"/>
      <c r="C41" s="882"/>
      <c r="D41" s="882"/>
      <c r="E41" s="887"/>
      <c r="F41" s="891"/>
      <c r="G41" s="896"/>
      <c r="H41" s="896"/>
      <c r="I41" s="896"/>
      <c r="J41" s="900"/>
      <c r="K41" s="873"/>
      <c r="L41" s="873"/>
      <c r="M41" s="873"/>
      <c r="N41" s="873"/>
      <c r="O41" s="873"/>
      <c r="P41" s="873"/>
    </row>
    <row r="42" spans="1:16" ht="39" customHeight="1">
      <c r="A42" s="873"/>
      <c r="B42" s="877"/>
      <c r="C42" s="882" t="s">
        <v>516</v>
      </c>
      <c r="D42" s="882"/>
      <c r="E42" s="887"/>
      <c r="F42" s="891" t="s">
        <v>3</v>
      </c>
      <c r="G42" s="896" t="s">
        <v>3</v>
      </c>
      <c r="H42" s="896" t="s">
        <v>3</v>
      </c>
      <c r="I42" s="896" t="s">
        <v>3</v>
      </c>
      <c r="J42" s="900" t="s">
        <v>3</v>
      </c>
      <c r="K42" s="873"/>
      <c r="L42" s="873"/>
      <c r="M42" s="873"/>
      <c r="N42" s="873"/>
      <c r="O42" s="873"/>
      <c r="P42" s="873"/>
    </row>
    <row r="43" spans="1:16" ht="39" customHeight="1">
      <c r="A43" s="873"/>
      <c r="B43" s="878"/>
      <c r="C43" s="883" t="s">
        <v>471</v>
      </c>
      <c r="D43" s="883"/>
      <c r="E43" s="888"/>
      <c r="F43" s="892" t="s">
        <v>3</v>
      </c>
      <c r="G43" s="897" t="s">
        <v>3</v>
      </c>
      <c r="H43" s="897" t="s">
        <v>3</v>
      </c>
      <c r="I43" s="897" t="s">
        <v>3</v>
      </c>
      <c r="J43" s="901" t="s">
        <v>3</v>
      </c>
      <c r="K43" s="873"/>
      <c r="L43" s="873"/>
      <c r="M43" s="873"/>
      <c r="N43" s="873"/>
      <c r="O43" s="873"/>
      <c r="P43" s="873"/>
    </row>
    <row r="44" spans="1:16" ht="39" customHeight="1">
      <c r="A44" s="873"/>
      <c r="B44" s="879" t="s">
        <v>493</v>
      </c>
      <c r="C44" s="884"/>
      <c r="D44" s="884"/>
      <c r="E44" s="884"/>
      <c r="F44" s="893"/>
      <c r="G44" s="893"/>
      <c r="H44" s="893"/>
      <c r="I44" s="893"/>
      <c r="J44" s="893"/>
      <c r="K44" s="873"/>
      <c r="L44" s="873"/>
      <c r="M44" s="873"/>
      <c r="N44" s="873"/>
      <c r="O44" s="873"/>
      <c r="P44" s="873"/>
    </row>
    <row r="45" spans="1:16" ht="16.5">
      <c r="A45" s="873"/>
      <c r="B45" s="873"/>
      <c r="C45" s="873"/>
      <c r="D45" s="873"/>
      <c r="E45" s="873"/>
      <c r="F45" s="873"/>
      <c r="G45" s="873"/>
      <c r="H45" s="873"/>
      <c r="I45" s="873"/>
      <c r="J45" s="873"/>
      <c r="K45" s="873"/>
      <c r="L45" s="873"/>
      <c r="M45" s="873"/>
      <c r="N45" s="873"/>
      <c r="O45" s="873"/>
      <c r="P45" s="873"/>
    </row>
  </sheetData>
  <sheetProtection algorithmName="SHA-512" hashValue="Ez7YPB7Iv8kE0idfNM11Zot/9x8uYrsxBXX6kFqB0GZZEj/GM54gW2nJXP7CdtolO10B7oRESlP0r6GHQRtweg==" saltValue="T3C/tIiytPXUUJclKzqZ1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625" style="374" customWidth="1"/>
    <col min="2" max="3" width="10.875" style="374" customWidth="1"/>
    <col min="4" max="4" width="10" style="374" customWidth="1"/>
    <col min="5" max="10" width="11" style="374" customWidth="1"/>
    <col min="11" max="15" width="13.125" style="374" customWidth="1"/>
    <col min="16" max="21" width="11.5" style="374" customWidth="1"/>
    <col min="22" max="16384" width="0" style="374" hidden="1" customWidth="1"/>
  </cols>
  <sheetData>
    <row r="1" spans="1:21" ht="13.5" customHeight="1">
      <c r="A1" s="745"/>
      <c r="B1" s="745"/>
      <c r="C1" s="745"/>
      <c r="D1" s="745"/>
      <c r="E1" s="745"/>
      <c r="F1" s="745"/>
      <c r="G1" s="745"/>
      <c r="H1" s="745"/>
      <c r="I1" s="745"/>
      <c r="J1" s="745"/>
      <c r="K1" s="745"/>
      <c r="L1" s="745"/>
      <c r="M1" s="745"/>
      <c r="N1" s="745"/>
      <c r="O1" s="745"/>
      <c r="P1" s="745"/>
      <c r="Q1" s="745"/>
      <c r="R1" s="745"/>
      <c r="S1" s="745"/>
      <c r="T1" s="745"/>
      <c r="U1" s="745"/>
    </row>
    <row r="2" spans="1:21" ht="13.5" customHeight="1">
      <c r="A2" s="745"/>
      <c r="B2" s="745"/>
      <c r="C2" s="745"/>
      <c r="D2" s="745"/>
      <c r="E2" s="745"/>
      <c r="F2" s="745"/>
      <c r="G2" s="745"/>
      <c r="H2" s="745"/>
      <c r="I2" s="745"/>
      <c r="J2" s="745"/>
      <c r="K2" s="745"/>
      <c r="L2" s="745"/>
      <c r="M2" s="745"/>
      <c r="N2" s="745"/>
      <c r="O2" s="745"/>
      <c r="P2" s="745"/>
      <c r="Q2" s="745"/>
      <c r="R2" s="745"/>
      <c r="S2" s="745"/>
      <c r="T2" s="745"/>
      <c r="U2" s="745"/>
    </row>
    <row r="3" spans="1:21" ht="13.5" customHeight="1">
      <c r="A3" s="745"/>
      <c r="B3" s="745"/>
      <c r="C3" s="745"/>
      <c r="D3" s="745"/>
      <c r="E3" s="745"/>
      <c r="F3" s="745"/>
      <c r="G3" s="745"/>
      <c r="H3" s="745"/>
      <c r="I3" s="745"/>
      <c r="J3" s="745"/>
      <c r="K3" s="745"/>
      <c r="L3" s="745"/>
      <c r="M3" s="745"/>
      <c r="N3" s="745"/>
      <c r="O3" s="745"/>
      <c r="P3" s="745"/>
      <c r="Q3" s="745"/>
      <c r="R3" s="745"/>
      <c r="S3" s="745"/>
      <c r="T3" s="745"/>
      <c r="U3" s="745"/>
    </row>
    <row r="4" spans="1:21" ht="13.5" customHeight="1">
      <c r="A4" s="745"/>
      <c r="B4" s="745"/>
      <c r="C4" s="745"/>
      <c r="D4" s="745"/>
      <c r="E4" s="745"/>
      <c r="F4" s="745"/>
      <c r="G4" s="745"/>
      <c r="H4" s="745"/>
      <c r="I4" s="745"/>
      <c r="J4" s="745"/>
      <c r="K4" s="745"/>
      <c r="L4" s="745"/>
      <c r="M4" s="745"/>
      <c r="N4" s="745"/>
      <c r="O4" s="745"/>
      <c r="P4" s="745"/>
      <c r="Q4" s="745"/>
      <c r="R4" s="745"/>
      <c r="S4" s="745"/>
      <c r="T4" s="745"/>
      <c r="U4" s="745"/>
    </row>
    <row r="5" spans="1:21" ht="13.5" customHeight="1">
      <c r="A5" s="745"/>
      <c r="B5" s="745"/>
      <c r="C5" s="745"/>
      <c r="D5" s="745"/>
      <c r="E5" s="745"/>
      <c r="F5" s="745"/>
      <c r="G5" s="745"/>
      <c r="H5" s="745"/>
      <c r="I5" s="745"/>
      <c r="J5" s="745"/>
      <c r="K5" s="745"/>
      <c r="L5" s="745"/>
      <c r="M5" s="745"/>
      <c r="N5" s="745"/>
      <c r="O5" s="745"/>
      <c r="P5" s="745"/>
      <c r="Q5" s="745"/>
      <c r="R5" s="745"/>
      <c r="S5" s="745"/>
      <c r="T5" s="745"/>
      <c r="U5" s="745"/>
    </row>
    <row r="6" spans="1:21" ht="13.5" customHeight="1">
      <c r="A6" s="745"/>
      <c r="B6" s="745"/>
      <c r="C6" s="745"/>
      <c r="D6" s="745"/>
      <c r="E6" s="745"/>
      <c r="F6" s="745"/>
      <c r="G6" s="745"/>
      <c r="H6" s="745"/>
      <c r="I6" s="745"/>
      <c r="J6" s="745"/>
      <c r="K6" s="745"/>
      <c r="L6" s="745"/>
      <c r="M6" s="745"/>
      <c r="N6" s="745"/>
      <c r="O6" s="745"/>
      <c r="P6" s="745"/>
      <c r="Q6" s="745"/>
      <c r="R6" s="745"/>
      <c r="S6" s="745"/>
      <c r="T6" s="745"/>
      <c r="U6" s="745"/>
    </row>
    <row r="7" spans="1:21" ht="13.5" customHeight="1">
      <c r="A7" s="745"/>
      <c r="B7" s="745"/>
      <c r="C7" s="745"/>
      <c r="D7" s="745"/>
      <c r="E7" s="745"/>
      <c r="F7" s="745"/>
      <c r="G7" s="745"/>
      <c r="H7" s="745"/>
      <c r="I7" s="745"/>
      <c r="J7" s="745"/>
      <c r="K7" s="745"/>
      <c r="L7" s="745"/>
      <c r="M7" s="745"/>
      <c r="N7" s="745"/>
      <c r="O7" s="745"/>
      <c r="P7" s="745"/>
      <c r="Q7" s="745"/>
      <c r="R7" s="745"/>
      <c r="S7" s="745"/>
      <c r="T7" s="745"/>
      <c r="U7" s="745"/>
    </row>
    <row r="8" spans="1:21" ht="13.5" customHeight="1">
      <c r="A8" s="745"/>
      <c r="B8" s="745"/>
      <c r="C8" s="745"/>
      <c r="D8" s="745"/>
      <c r="E8" s="745"/>
      <c r="F8" s="745"/>
      <c r="G8" s="745"/>
      <c r="H8" s="745"/>
      <c r="I8" s="745"/>
      <c r="J8" s="745"/>
      <c r="K8" s="745"/>
      <c r="L8" s="745"/>
      <c r="M8" s="745"/>
      <c r="N8" s="745"/>
      <c r="O8" s="745"/>
      <c r="P8" s="745"/>
      <c r="Q8" s="745"/>
      <c r="R8" s="745"/>
      <c r="S8" s="745"/>
      <c r="T8" s="745"/>
      <c r="U8" s="745"/>
    </row>
    <row r="9" spans="1:21" ht="13.5" customHeight="1">
      <c r="A9" s="745"/>
      <c r="B9" s="745"/>
      <c r="C9" s="745"/>
      <c r="D9" s="745"/>
      <c r="E9" s="745"/>
      <c r="F9" s="745"/>
      <c r="G9" s="745"/>
      <c r="H9" s="745"/>
      <c r="I9" s="745"/>
      <c r="J9" s="745"/>
      <c r="K9" s="745"/>
      <c r="L9" s="745"/>
      <c r="M9" s="745"/>
      <c r="N9" s="745"/>
      <c r="O9" s="745"/>
      <c r="P9" s="745"/>
      <c r="Q9" s="745"/>
      <c r="R9" s="745"/>
      <c r="S9" s="745"/>
      <c r="T9" s="745"/>
      <c r="U9" s="745"/>
    </row>
    <row r="10" spans="1:21" ht="13.5" customHeight="1">
      <c r="A10" s="745"/>
      <c r="B10" s="745"/>
      <c r="C10" s="745"/>
      <c r="D10" s="745"/>
      <c r="E10" s="745"/>
      <c r="F10" s="745"/>
      <c r="G10" s="745"/>
      <c r="H10" s="745"/>
      <c r="I10" s="745"/>
      <c r="J10" s="745"/>
      <c r="K10" s="745"/>
      <c r="L10" s="745"/>
      <c r="M10" s="745"/>
      <c r="N10" s="745"/>
      <c r="O10" s="745"/>
      <c r="P10" s="745"/>
      <c r="Q10" s="745"/>
      <c r="R10" s="745"/>
      <c r="S10" s="745"/>
      <c r="T10" s="745"/>
      <c r="U10" s="745"/>
    </row>
    <row r="11" spans="1:21" ht="13.5" customHeight="1">
      <c r="A11" s="745"/>
      <c r="B11" s="745"/>
      <c r="C11" s="745"/>
      <c r="D11" s="745"/>
      <c r="E11" s="745"/>
      <c r="F11" s="745"/>
      <c r="G11" s="745"/>
      <c r="H11" s="745"/>
      <c r="I11" s="745"/>
      <c r="J11" s="745"/>
      <c r="K11" s="745"/>
      <c r="L11" s="745"/>
      <c r="M11" s="745"/>
      <c r="N11" s="745"/>
      <c r="O11" s="745"/>
      <c r="P11" s="745"/>
      <c r="Q11" s="745"/>
      <c r="R11" s="745"/>
      <c r="S11" s="745"/>
      <c r="T11" s="745"/>
      <c r="U11" s="745"/>
    </row>
    <row r="12" spans="1:21" ht="13.5" customHeight="1">
      <c r="A12" s="745"/>
      <c r="B12" s="745"/>
      <c r="C12" s="745"/>
      <c r="D12" s="745"/>
      <c r="E12" s="745"/>
      <c r="F12" s="745"/>
      <c r="G12" s="745"/>
      <c r="H12" s="745"/>
      <c r="I12" s="745"/>
      <c r="J12" s="745"/>
      <c r="K12" s="745"/>
      <c r="L12" s="745"/>
      <c r="M12" s="745"/>
      <c r="N12" s="745"/>
      <c r="O12" s="745"/>
      <c r="P12" s="745"/>
      <c r="Q12" s="745"/>
      <c r="R12" s="745"/>
      <c r="S12" s="745"/>
      <c r="T12" s="745"/>
      <c r="U12" s="745"/>
    </row>
    <row r="13" spans="1:21" ht="13.5" customHeight="1">
      <c r="A13" s="745"/>
      <c r="B13" s="745"/>
      <c r="C13" s="745"/>
      <c r="D13" s="745"/>
      <c r="E13" s="745"/>
      <c r="F13" s="745"/>
      <c r="G13" s="745"/>
      <c r="H13" s="745"/>
      <c r="I13" s="745"/>
      <c r="J13" s="745"/>
      <c r="K13" s="745"/>
      <c r="L13" s="745"/>
      <c r="M13" s="745"/>
      <c r="N13" s="745"/>
      <c r="O13" s="745"/>
      <c r="P13" s="745"/>
      <c r="Q13" s="745"/>
      <c r="R13" s="745"/>
      <c r="S13" s="745"/>
      <c r="T13" s="745"/>
      <c r="U13" s="745"/>
    </row>
    <row r="14" spans="1:21" ht="13.5" customHeight="1">
      <c r="A14" s="745"/>
      <c r="B14" s="745"/>
      <c r="C14" s="745"/>
      <c r="D14" s="745"/>
      <c r="E14" s="745"/>
      <c r="F14" s="745"/>
      <c r="G14" s="745"/>
      <c r="H14" s="745"/>
      <c r="I14" s="745"/>
      <c r="J14" s="745"/>
      <c r="K14" s="745"/>
      <c r="L14" s="745"/>
      <c r="M14" s="745"/>
      <c r="N14" s="745"/>
      <c r="O14" s="745"/>
      <c r="P14" s="745"/>
      <c r="Q14" s="745"/>
      <c r="R14" s="745"/>
      <c r="S14" s="745"/>
      <c r="T14" s="745"/>
      <c r="U14" s="745"/>
    </row>
    <row r="15" spans="1:21" ht="13.5" customHeight="1">
      <c r="A15" s="745"/>
      <c r="B15" s="745"/>
      <c r="C15" s="745"/>
      <c r="D15" s="745"/>
      <c r="E15" s="745"/>
      <c r="F15" s="745"/>
      <c r="G15" s="745"/>
      <c r="H15" s="745"/>
      <c r="I15" s="745"/>
      <c r="J15" s="745"/>
      <c r="K15" s="745"/>
      <c r="L15" s="745"/>
      <c r="M15" s="745"/>
      <c r="N15" s="745"/>
      <c r="O15" s="745"/>
      <c r="P15" s="745"/>
      <c r="Q15" s="745"/>
      <c r="R15" s="745"/>
      <c r="S15" s="745"/>
      <c r="T15" s="745"/>
      <c r="U15" s="745"/>
    </row>
    <row r="16" spans="1:21" ht="13.5" customHeight="1">
      <c r="A16" s="745"/>
      <c r="B16" s="745"/>
      <c r="C16" s="745"/>
      <c r="D16" s="745"/>
      <c r="E16" s="745"/>
      <c r="F16" s="745"/>
      <c r="G16" s="745"/>
      <c r="H16" s="745"/>
      <c r="I16" s="745"/>
      <c r="J16" s="745"/>
      <c r="K16" s="745"/>
      <c r="L16" s="745"/>
      <c r="M16" s="745"/>
      <c r="N16" s="745"/>
      <c r="O16" s="745"/>
      <c r="P16" s="745"/>
      <c r="Q16" s="745"/>
      <c r="R16" s="745"/>
      <c r="S16" s="745"/>
      <c r="T16" s="745"/>
      <c r="U16" s="745"/>
    </row>
    <row r="17" spans="1:21" ht="13.5" customHeight="1">
      <c r="A17" s="745"/>
      <c r="B17" s="745"/>
      <c r="C17" s="745"/>
      <c r="D17" s="745"/>
      <c r="E17" s="745"/>
      <c r="F17" s="745"/>
      <c r="G17" s="745"/>
      <c r="H17" s="745"/>
      <c r="I17" s="745"/>
      <c r="J17" s="745"/>
      <c r="K17" s="745"/>
      <c r="L17" s="745"/>
      <c r="M17" s="745"/>
      <c r="N17" s="745"/>
      <c r="O17" s="745"/>
      <c r="P17" s="745"/>
      <c r="Q17" s="745"/>
      <c r="R17" s="745"/>
      <c r="S17" s="745"/>
      <c r="T17" s="745"/>
      <c r="U17" s="745"/>
    </row>
    <row r="18" spans="1:21" ht="13.5" customHeight="1">
      <c r="A18" s="745"/>
      <c r="B18" s="745"/>
      <c r="C18" s="745"/>
      <c r="D18" s="745"/>
      <c r="E18" s="745"/>
      <c r="F18" s="745"/>
      <c r="G18" s="745"/>
      <c r="H18" s="745"/>
      <c r="I18" s="745"/>
      <c r="J18" s="745"/>
      <c r="K18" s="745"/>
      <c r="L18" s="745"/>
      <c r="M18" s="745"/>
      <c r="N18" s="745"/>
      <c r="O18" s="745"/>
      <c r="P18" s="745"/>
      <c r="Q18" s="745"/>
      <c r="R18" s="745"/>
      <c r="S18" s="745"/>
      <c r="T18" s="745"/>
      <c r="U18" s="745"/>
    </row>
    <row r="19" spans="1:21" ht="13.5" customHeight="1">
      <c r="A19" s="745"/>
      <c r="B19" s="745"/>
      <c r="C19" s="745"/>
      <c r="D19" s="745"/>
      <c r="E19" s="745"/>
      <c r="F19" s="745"/>
      <c r="G19" s="745"/>
      <c r="H19" s="745"/>
      <c r="I19" s="745"/>
      <c r="J19" s="745"/>
      <c r="K19" s="745"/>
      <c r="L19" s="745"/>
      <c r="M19" s="745"/>
      <c r="N19" s="745"/>
      <c r="O19" s="745"/>
      <c r="P19" s="745"/>
      <c r="Q19" s="745"/>
      <c r="R19" s="745"/>
      <c r="S19" s="745"/>
      <c r="T19" s="745"/>
      <c r="U19" s="745"/>
    </row>
    <row r="20" spans="1:21" ht="13.5" customHeight="1">
      <c r="A20" s="745"/>
      <c r="B20" s="745"/>
      <c r="C20" s="745"/>
      <c r="D20" s="745"/>
      <c r="E20" s="745"/>
      <c r="F20" s="745"/>
      <c r="G20" s="745"/>
      <c r="H20" s="745"/>
      <c r="I20" s="745"/>
      <c r="J20" s="745"/>
      <c r="K20" s="745"/>
      <c r="L20" s="745"/>
      <c r="M20" s="745"/>
      <c r="N20" s="745"/>
      <c r="O20" s="745"/>
      <c r="P20" s="745"/>
      <c r="Q20" s="745"/>
      <c r="R20" s="745"/>
      <c r="S20" s="745"/>
      <c r="T20" s="745"/>
      <c r="U20" s="745"/>
    </row>
    <row r="21" spans="1:21" ht="13.5" customHeight="1">
      <c r="A21" s="745"/>
      <c r="B21" s="745"/>
      <c r="C21" s="745"/>
      <c r="D21" s="745"/>
      <c r="E21" s="745"/>
      <c r="F21" s="745"/>
      <c r="G21" s="745"/>
      <c r="H21" s="745"/>
      <c r="I21" s="745"/>
      <c r="J21" s="745"/>
      <c r="K21" s="745"/>
      <c r="L21" s="745"/>
      <c r="M21" s="745"/>
      <c r="N21" s="745"/>
      <c r="O21" s="745"/>
      <c r="P21" s="745"/>
      <c r="Q21" s="745"/>
      <c r="R21" s="745"/>
      <c r="S21" s="745"/>
      <c r="T21" s="745"/>
      <c r="U21" s="745"/>
    </row>
    <row r="22" spans="1:21" ht="13.5" customHeight="1">
      <c r="A22" s="745"/>
      <c r="B22" s="745"/>
      <c r="C22" s="745"/>
      <c r="D22" s="745"/>
      <c r="E22" s="745"/>
      <c r="F22" s="745"/>
      <c r="G22" s="745"/>
      <c r="H22" s="745"/>
      <c r="I22" s="745"/>
      <c r="J22" s="745"/>
      <c r="K22" s="745"/>
      <c r="L22" s="745"/>
      <c r="M22" s="745"/>
      <c r="N22" s="745"/>
      <c r="O22" s="745"/>
      <c r="P22" s="745"/>
      <c r="Q22" s="745"/>
      <c r="R22" s="745"/>
      <c r="S22" s="745"/>
      <c r="T22" s="745"/>
      <c r="U22" s="745"/>
    </row>
    <row r="23" spans="1:21" ht="13.5" customHeight="1">
      <c r="A23" s="745"/>
      <c r="B23" s="745"/>
      <c r="C23" s="745"/>
      <c r="D23" s="745"/>
      <c r="E23" s="745"/>
      <c r="F23" s="745"/>
      <c r="G23" s="745"/>
      <c r="H23" s="745"/>
      <c r="I23" s="745"/>
      <c r="J23" s="745"/>
      <c r="K23" s="745"/>
      <c r="L23" s="745"/>
      <c r="M23" s="745"/>
      <c r="N23" s="745"/>
      <c r="O23" s="745"/>
      <c r="P23" s="745"/>
      <c r="Q23" s="745"/>
      <c r="R23" s="745"/>
      <c r="S23" s="745"/>
      <c r="T23" s="745"/>
      <c r="U23" s="745"/>
    </row>
    <row r="24" spans="1:21" ht="13.5" customHeight="1">
      <c r="A24" s="745"/>
      <c r="B24" s="745"/>
      <c r="C24" s="745"/>
      <c r="D24" s="745"/>
      <c r="E24" s="745"/>
      <c r="F24" s="745"/>
      <c r="G24" s="745"/>
      <c r="H24" s="745"/>
      <c r="I24" s="745"/>
      <c r="J24" s="745"/>
      <c r="K24" s="745"/>
      <c r="L24" s="745"/>
      <c r="M24" s="745"/>
      <c r="N24" s="745"/>
      <c r="O24" s="745"/>
      <c r="P24" s="745"/>
      <c r="Q24" s="745"/>
      <c r="R24" s="745"/>
      <c r="S24" s="745"/>
      <c r="T24" s="745"/>
      <c r="U24" s="745"/>
    </row>
    <row r="25" spans="1:21" ht="13.5" customHeight="1">
      <c r="A25" s="745"/>
      <c r="B25" s="745"/>
      <c r="C25" s="745"/>
      <c r="D25" s="745"/>
      <c r="E25" s="745"/>
      <c r="F25" s="745"/>
      <c r="G25" s="745"/>
      <c r="H25" s="745"/>
      <c r="I25" s="745"/>
      <c r="J25" s="745"/>
      <c r="K25" s="745"/>
      <c r="L25" s="745"/>
      <c r="M25" s="745"/>
      <c r="N25" s="745"/>
      <c r="O25" s="745"/>
      <c r="P25" s="745"/>
      <c r="Q25" s="745"/>
      <c r="R25" s="745"/>
      <c r="S25" s="745"/>
      <c r="T25" s="745"/>
      <c r="U25" s="745"/>
    </row>
    <row r="26" spans="1:21" ht="13.5" customHeight="1">
      <c r="A26" s="745"/>
      <c r="B26" s="745"/>
      <c r="C26" s="745"/>
      <c r="D26" s="745"/>
      <c r="E26" s="745"/>
      <c r="F26" s="745"/>
      <c r="G26" s="745"/>
      <c r="H26" s="745"/>
      <c r="I26" s="745"/>
      <c r="J26" s="745"/>
      <c r="K26" s="745"/>
      <c r="L26" s="745"/>
      <c r="M26" s="745"/>
      <c r="N26" s="745"/>
      <c r="O26" s="745"/>
      <c r="P26" s="745"/>
      <c r="Q26" s="745"/>
      <c r="R26" s="745"/>
      <c r="S26" s="745"/>
      <c r="T26" s="745"/>
      <c r="U26" s="745"/>
    </row>
    <row r="27" spans="1:21" ht="13.5" customHeight="1">
      <c r="A27" s="745"/>
      <c r="B27" s="745"/>
      <c r="C27" s="745"/>
      <c r="D27" s="745"/>
      <c r="E27" s="745"/>
      <c r="F27" s="745"/>
      <c r="G27" s="745"/>
      <c r="H27" s="745"/>
      <c r="I27" s="745"/>
      <c r="J27" s="745"/>
      <c r="K27" s="745"/>
      <c r="L27" s="745"/>
      <c r="M27" s="745"/>
      <c r="N27" s="745"/>
      <c r="O27" s="745"/>
      <c r="P27" s="745"/>
      <c r="Q27" s="745"/>
      <c r="R27" s="745"/>
      <c r="S27" s="745"/>
      <c r="T27" s="745"/>
      <c r="U27" s="745"/>
    </row>
    <row r="28" spans="1:21" ht="13.5" customHeight="1">
      <c r="A28" s="745"/>
      <c r="B28" s="745"/>
      <c r="C28" s="745"/>
      <c r="D28" s="745"/>
      <c r="E28" s="745"/>
      <c r="F28" s="745"/>
      <c r="G28" s="745"/>
      <c r="H28" s="745"/>
      <c r="I28" s="745"/>
      <c r="J28" s="745"/>
      <c r="K28" s="745"/>
      <c r="L28" s="745"/>
      <c r="M28" s="745"/>
      <c r="N28" s="745"/>
      <c r="O28" s="745"/>
      <c r="P28" s="745"/>
      <c r="Q28" s="745"/>
      <c r="R28" s="745"/>
      <c r="S28" s="745"/>
      <c r="T28" s="745"/>
      <c r="U28" s="745"/>
    </row>
    <row r="29" spans="1:21" ht="13.5" customHeight="1">
      <c r="A29" s="745"/>
      <c r="B29" s="745"/>
      <c r="C29" s="745"/>
      <c r="D29" s="745"/>
      <c r="E29" s="745"/>
      <c r="F29" s="745"/>
      <c r="G29" s="745"/>
      <c r="H29" s="745"/>
      <c r="I29" s="745"/>
      <c r="J29" s="745"/>
      <c r="K29" s="745"/>
      <c r="L29" s="745"/>
      <c r="M29" s="745"/>
      <c r="N29" s="745"/>
      <c r="O29" s="745"/>
      <c r="P29" s="745"/>
      <c r="Q29" s="745"/>
      <c r="R29" s="745"/>
      <c r="S29" s="745"/>
      <c r="T29" s="745"/>
      <c r="U29" s="745"/>
    </row>
    <row r="30" spans="1:21" ht="13.5" customHeight="1">
      <c r="A30" s="745"/>
      <c r="B30" s="745"/>
      <c r="C30" s="745"/>
      <c r="D30" s="745"/>
      <c r="E30" s="745"/>
      <c r="F30" s="745"/>
      <c r="G30" s="745"/>
      <c r="H30" s="745"/>
      <c r="I30" s="745"/>
      <c r="J30" s="745"/>
      <c r="K30" s="745"/>
      <c r="L30" s="745"/>
      <c r="M30" s="745"/>
      <c r="N30" s="745"/>
      <c r="O30" s="745"/>
      <c r="P30" s="745"/>
      <c r="Q30" s="745"/>
      <c r="R30" s="745"/>
      <c r="S30" s="745"/>
      <c r="T30" s="745"/>
      <c r="U30" s="745"/>
    </row>
    <row r="31" spans="1:21" ht="13.5" customHeight="1">
      <c r="A31" s="745"/>
      <c r="B31" s="745"/>
      <c r="C31" s="745"/>
      <c r="D31" s="745"/>
      <c r="E31" s="745"/>
      <c r="F31" s="745"/>
      <c r="G31" s="745"/>
      <c r="H31" s="745"/>
      <c r="I31" s="745"/>
      <c r="J31" s="745"/>
      <c r="K31" s="745"/>
      <c r="L31" s="745"/>
      <c r="M31" s="745"/>
      <c r="N31" s="745"/>
      <c r="O31" s="745"/>
      <c r="P31" s="745"/>
      <c r="Q31" s="745"/>
      <c r="R31" s="745"/>
      <c r="S31" s="745"/>
      <c r="T31" s="745"/>
      <c r="U31" s="745"/>
    </row>
    <row r="32" spans="1:21" ht="13.5" customHeight="1">
      <c r="A32" s="745"/>
      <c r="B32" s="745"/>
      <c r="C32" s="745"/>
      <c r="D32" s="745"/>
      <c r="E32" s="745"/>
      <c r="F32" s="745"/>
      <c r="G32" s="745"/>
      <c r="H32" s="745"/>
      <c r="I32" s="745"/>
      <c r="J32" s="745"/>
      <c r="K32" s="745"/>
      <c r="L32" s="745"/>
      <c r="M32" s="745"/>
      <c r="N32" s="745"/>
      <c r="O32" s="745"/>
      <c r="P32" s="745"/>
      <c r="Q32" s="745"/>
      <c r="R32" s="745"/>
      <c r="S32" s="745"/>
      <c r="T32" s="745"/>
      <c r="U32" s="745"/>
    </row>
    <row r="33" spans="1:21" ht="13.5" customHeight="1">
      <c r="A33" s="745"/>
      <c r="B33" s="745"/>
      <c r="C33" s="745"/>
      <c r="D33" s="745"/>
      <c r="E33" s="745"/>
      <c r="F33" s="745"/>
      <c r="G33" s="745"/>
      <c r="H33" s="745"/>
      <c r="I33" s="745"/>
      <c r="J33" s="745"/>
      <c r="K33" s="745"/>
      <c r="L33" s="745"/>
      <c r="M33" s="745"/>
      <c r="N33" s="745"/>
      <c r="O33" s="745"/>
      <c r="P33" s="745"/>
      <c r="Q33" s="745"/>
      <c r="R33" s="745"/>
      <c r="S33" s="745"/>
      <c r="T33" s="745"/>
      <c r="U33" s="745"/>
    </row>
    <row r="34" spans="1:21" ht="13.5" customHeight="1">
      <c r="A34" s="745"/>
      <c r="B34" s="745"/>
      <c r="C34" s="745"/>
      <c r="D34" s="745"/>
      <c r="E34" s="745"/>
      <c r="F34" s="745"/>
      <c r="G34" s="745"/>
      <c r="H34" s="745"/>
      <c r="I34" s="745"/>
      <c r="J34" s="745"/>
      <c r="K34" s="745"/>
      <c r="L34" s="745"/>
      <c r="M34" s="745"/>
      <c r="N34" s="745"/>
      <c r="O34" s="745"/>
      <c r="P34" s="745"/>
      <c r="Q34" s="745"/>
      <c r="R34" s="745"/>
      <c r="S34" s="745"/>
      <c r="T34" s="745"/>
      <c r="U34" s="745"/>
    </row>
    <row r="35" spans="1:21" ht="13.5" customHeight="1">
      <c r="A35" s="745"/>
      <c r="B35" s="745"/>
      <c r="C35" s="745"/>
      <c r="D35" s="745"/>
      <c r="E35" s="745"/>
      <c r="F35" s="745"/>
      <c r="G35" s="745"/>
      <c r="H35" s="745"/>
      <c r="I35" s="745"/>
      <c r="J35" s="745"/>
      <c r="K35" s="745"/>
      <c r="L35" s="745"/>
      <c r="M35" s="745"/>
      <c r="N35" s="745"/>
      <c r="O35" s="745"/>
      <c r="P35" s="745"/>
      <c r="Q35" s="745"/>
      <c r="R35" s="745"/>
      <c r="S35" s="745"/>
      <c r="T35" s="745"/>
      <c r="U35" s="745"/>
    </row>
    <row r="36" spans="1:21" ht="13.5" customHeight="1">
      <c r="A36" s="745"/>
      <c r="B36" s="745"/>
      <c r="C36" s="745"/>
      <c r="D36" s="745"/>
      <c r="E36" s="745"/>
      <c r="F36" s="745"/>
      <c r="G36" s="745"/>
      <c r="H36" s="745"/>
      <c r="I36" s="745"/>
      <c r="J36" s="745"/>
      <c r="K36" s="745"/>
      <c r="L36" s="745"/>
      <c r="M36" s="745"/>
      <c r="N36" s="745"/>
      <c r="O36" s="745"/>
      <c r="P36" s="745"/>
      <c r="Q36" s="745"/>
      <c r="R36" s="745"/>
      <c r="S36" s="745"/>
      <c r="T36" s="745"/>
      <c r="U36" s="745"/>
    </row>
    <row r="37" spans="1:21" ht="13.5" customHeight="1">
      <c r="A37" s="745"/>
      <c r="B37" s="745"/>
      <c r="C37" s="745"/>
      <c r="D37" s="745"/>
      <c r="E37" s="745"/>
      <c r="F37" s="745"/>
      <c r="G37" s="745"/>
      <c r="H37" s="745"/>
      <c r="I37" s="745"/>
      <c r="J37" s="745"/>
      <c r="K37" s="745"/>
      <c r="L37" s="745"/>
      <c r="M37" s="745"/>
      <c r="N37" s="745"/>
      <c r="O37" s="745"/>
      <c r="P37" s="745"/>
      <c r="Q37" s="745"/>
      <c r="R37" s="745"/>
      <c r="S37" s="745"/>
      <c r="T37" s="745"/>
      <c r="U37" s="745"/>
    </row>
    <row r="38" spans="1:21" ht="13.5" customHeight="1">
      <c r="A38" s="745"/>
      <c r="B38" s="745"/>
      <c r="C38" s="745"/>
      <c r="D38" s="745"/>
      <c r="E38" s="745"/>
      <c r="F38" s="745"/>
      <c r="G38" s="745"/>
      <c r="H38" s="745"/>
      <c r="I38" s="745"/>
      <c r="J38" s="745"/>
      <c r="K38" s="745"/>
      <c r="L38" s="745"/>
      <c r="M38" s="745"/>
      <c r="N38" s="745"/>
      <c r="O38" s="745"/>
      <c r="P38" s="745"/>
      <c r="Q38" s="745"/>
      <c r="R38" s="745"/>
      <c r="S38" s="745"/>
      <c r="T38" s="745"/>
      <c r="U38" s="745"/>
    </row>
    <row r="39" spans="1:21" ht="13.5" customHeight="1">
      <c r="A39" s="745"/>
      <c r="B39" s="745"/>
      <c r="C39" s="745"/>
      <c r="D39" s="745"/>
      <c r="E39" s="745"/>
      <c r="F39" s="745"/>
      <c r="G39" s="745"/>
      <c r="H39" s="745"/>
      <c r="I39" s="745"/>
      <c r="J39" s="745"/>
      <c r="K39" s="745"/>
      <c r="L39" s="745"/>
      <c r="M39" s="745"/>
      <c r="N39" s="745"/>
      <c r="O39" s="745"/>
      <c r="P39" s="745"/>
      <c r="Q39" s="745"/>
      <c r="R39" s="745"/>
      <c r="S39" s="745"/>
      <c r="T39" s="745"/>
      <c r="U39" s="745"/>
    </row>
    <row r="40" spans="1:21" ht="13.5" customHeight="1">
      <c r="A40" s="745"/>
      <c r="B40" s="745"/>
      <c r="C40" s="745"/>
      <c r="D40" s="745"/>
      <c r="E40" s="745"/>
      <c r="F40" s="745"/>
      <c r="G40" s="745"/>
      <c r="H40" s="745"/>
      <c r="I40" s="745"/>
      <c r="J40" s="745"/>
      <c r="K40" s="745"/>
      <c r="L40" s="745"/>
      <c r="M40" s="745"/>
      <c r="N40" s="745"/>
      <c r="O40" s="745"/>
      <c r="P40" s="745"/>
      <c r="Q40" s="745"/>
      <c r="R40" s="745"/>
      <c r="S40" s="745"/>
      <c r="T40" s="745"/>
      <c r="U40" s="745"/>
    </row>
    <row r="41" spans="1:21" ht="13.5" customHeight="1">
      <c r="A41" s="745"/>
      <c r="B41" s="745"/>
      <c r="C41" s="745"/>
      <c r="D41" s="745"/>
      <c r="E41" s="745"/>
      <c r="F41" s="745"/>
      <c r="G41" s="745"/>
      <c r="H41" s="745"/>
      <c r="I41" s="745"/>
      <c r="J41" s="745"/>
      <c r="K41" s="745"/>
      <c r="L41" s="745"/>
      <c r="M41" s="745"/>
      <c r="N41" s="745"/>
      <c r="O41" s="745"/>
      <c r="P41" s="745"/>
      <c r="Q41" s="745"/>
      <c r="R41" s="745"/>
      <c r="S41" s="745"/>
      <c r="T41" s="745"/>
      <c r="U41" s="745"/>
    </row>
    <row r="42" spans="1:21" ht="13.5" customHeight="1">
      <c r="A42" s="745"/>
      <c r="B42" s="745"/>
      <c r="C42" s="745"/>
      <c r="D42" s="745"/>
      <c r="E42" s="745"/>
      <c r="F42" s="745"/>
      <c r="G42" s="745"/>
      <c r="H42" s="745"/>
      <c r="I42" s="745"/>
      <c r="J42" s="745"/>
      <c r="K42" s="745"/>
      <c r="L42" s="745"/>
      <c r="M42" s="745"/>
      <c r="N42" s="745"/>
      <c r="O42" s="745"/>
      <c r="P42" s="745"/>
      <c r="Q42" s="745"/>
      <c r="R42" s="745"/>
      <c r="S42" s="745"/>
      <c r="T42" s="745"/>
      <c r="U42" s="745"/>
    </row>
    <row r="43" spans="1:21" ht="30.75" customHeight="1">
      <c r="A43" s="745"/>
      <c r="B43" s="745"/>
      <c r="C43" s="745"/>
      <c r="D43" s="745"/>
      <c r="E43" s="745"/>
      <c r="F43" s="745"/>
      <c r="G43" s="745"/>
      <c r="H43" s="745"/>
      <c r="I43" s="745"/>
      <c r="J43" s="745"/>
      <c r="K43" s="745"/>
      <c r="L43" s="745"/>
      <c r="M43" s="745"/>
      <c r="N43" s="745"/>
      <c r="O43" s="962" t="s">
        <v>4</v>
      </c>
      <c r="P43" s="745"/>
      <c r="Q43" s="745"/>
      <c r="R43" s="745"/>
      <c r="S43" s="745"/>
      <c r="T43" s="745"/>
      <c r="U43" s="745"/>
    </row>
    <row r="44" spans="1:21" ht="30.75" customHeight="1">
      <c r="A44" s="745"/>
      <c r="B44" s="902" t="s">
        <v>434</v>
      </c>
      <c r="C44" s="915"/>
      <c r="D44" s="915"/>
      <c r="E44" s="932"/>
      <c r="F44" s="932"/>
      <c r="G44" s="932"/>
      <c r="H44" s="932"/>
      <c r="I44" s="932"/>
      <c r="J44" s="940" t="s">
        <v>512</v>
      </c>
      <c r="K44" s="947" t="s">
        <v>19</v>
      </c>
      <c r="L44" s="955" t="s">
        <v>41</v>
      </c>
      <c r="M44" s="955" t="s">
        <v>35</v>
      </c>
      <c r="N44" s="955" t="s">
        <v>2</v>
      </c>
      <c r="O44" s="963" t="s">
        <v>15</v>
      </c>
      <c r="P44" s="745"/>
      <c r="Q44" s="745"/>
      <c r="R44" s="745"/>
      <c r="S44" s="745"/>
      <c r="T44" s="745"/>
      <c r="U44" s="745"/>
    </row>
    <row r="45" spans="1:21" ht="30.75" customHeight="1">
      <c r="A45" s="745"/>
      <c r="B45" s="903" t="s">
        <v>517</v>
      </c>
      <c r="C45" s="916"/>
      <c r="D45" s="925"/>
      <c r="E45" s="933" t="s">
        <v>348</v>
      </c>
      <c r="F45" s="933"/>
      <c r="G45" s="933"/>
      <c r="H45" s="933"/>
      <c r="I45" s="933"/>
      <c r="J45" s="941"/>
      <c r="K45" s="948">
        <v>358</v>
      </c>
      <c r="L45" s="956">
        <v>397</v>
      </c>
      <c r="M45" s="956">
        <v>390</v>
      </c>
      <c r="N45" s="956">
        <v>377</v>
      </c>
      <c r="O45" s="964">
        <v>384</v>
      </c>
      <c r="P45" s="745"/>
      <c r="Q45" s="745"/>
      <c r="R45" s="745"/>
      <c r="S45" s="745"/>
      <c r="T45" s="745"/>
      <c r="U45" s="745"/>
    </row>
    <row r="46" spans="1:21" ht="30.75" customHeight="1">
      <c r="A46" s="745"/>
      <c r="B46" s="904"/>
      <c r="C46" s="917"/>
      <c r="D46" s="926"/>
      <c r="E46" s="934" t="s">
        <v>370</v>
      </c>
      <c r="F46" s="934"/>
      <c r="G46" s="934"/>
      <c r="H46" s="934"/>
      <c r="I46" s="934"/>
      <c r="J46" s="942"/>
      <c r="K46" s="949" t="s">
        <v>3</v>
      </c>
      <c r="L46" s="957" t="s">
        <v>3</v>
      </c>
      <c r="M46" s="957" t="s">
        <v>3</v>
      </c>
      <c r="N46" s="957" t="s">
        <v>3</v>
      </c>
      <c r="O46" s="965" t="s">
        <v>3</v>
      </c>
      <c r="P46" s="745"/>
      <c r="Q46" s="745"/>
      <c r="R46" s="745"/>
      <c r="S46" s="745"/>
      <c r="T46" s="745"/>
      <c r="U46" s="745"/>
    </row>
    <row r="47" spans="1:21" ht="30.75" customHeight="1">
      <c r="A47" s="745"/>
      <c r="B47" s="904"/>
      <c r="C47" s="917"/>
      <c r="D47" s="926"/>
      <c r="E47" s="934" t="s">
        <v>458</v>
      </c>
      <c r="F47" s="934"/>
      <c r="G47" s="934"/>
      <c r="H47" s="934"/>
      <c r="I47" s="934"/>
      <c r="J47" s="942"/>
      <c r="K47" s="949" t="s">
        <v>3</v>
      </c>
      <c r="L47" s="957" t="s">
        <v>3</v>
      </c>
      <c r="M47" s="957" t="s">
        <v>3</v>
      </c>
      <c r="N47" s="957" t="s">
        <v>3</v>
      </c>
      <c r="O47" s="965" t="s">
        <v>3</v>
      </c>
      <c r="P47" s="745"/>
      <c r="Q47" s="745"/>
      <c r="R47" s="745"/>
      <c r="S47" s="745"/>
      <c r="T47" s="745"/>
      <c r="U47" s="745"/>
    </row>
    <row r="48" spans="1:21" ht="30.75" customHeight="1">
      <c r="A48" s="745"/>
      <c r="B48" s="904"/>
      <c r="C48" s="917"/>
      <c r="D48" s="926"/>
      <c r="E48" s="934" t="s">
        <v>202</v>
      </c>
      <c r="F48" s="934"/>
      <c r="G48" s="934"/>
      <c r="H48" s="934"/>
      <c r="I48" s="934"/>
      <c r="J48" s="942"/>
      <c r="K48" s="949">
        <v>191</v>
      </c>
      <c r="L48" s="957">
        <v>202</v>
      </c>
      <c r="M48" s="957">
        <v>186</v>
      </c>
      <c r="N48" s="957">
        <v>181</v>
      </c>
      <c r="O48" s="965">
        <v>178</v>
      </c>
      <c r="P48" s="745"/>
      <c r="Q48" s="745"/>
      <c r="R48" s="745"/>
      <c r="S48" s="745"/>
      <c r="T48" s="745"/>
      <c r="U48" s="745"/>
    </row>
    <row r="49" spans="1:21" ht="30.75" customHeight="1">
      <c r="A49" s="745"/>
      <c r="B49" s="904"/>
      <c r="C49" s="917"/>
      <c r="D49" s="926"/>
      <c r="E49" s="934" t="s">
        <v>461</v>
      </c>
      <c r="F49" s="934"/>
      <c r="G49" s="934"/>
      <c r="H49" s="934"/>
      <c r="I49" s="934"/>
      <c r="J49" s="942"/>
      <c r="K49" s="949">
        <v>5</v>
      </c>
      <c r="L49" s="957">
        <v>6</v>
      </c>
      <c r="M49" s="957">
        <v>6</v>
      </c>
      <c r="N49" s="957">
        <v>8</v>
      </c>
      <c r="O49" s="965">
        <v>8</v>
      </c>
      <c r="P49" s="745"/>
      <c r="Q49" s="745"/>
      <c r="R49" s="745"/>
      <c r="S49" s="745"/>
      <c r="T49" s="745"/>
      <c r="U49" s="745"/>
    </row>
    <row r="50" spans="1:21" ht="30.75" customHeight="1">
      <c r="A50" s="745"/>
      <c r="B50" s="904"/>
      <c r="C50" s="917"/>
      <c r="D50" s="926"/>
      <c r="E50" s="934" t="s">
        <v>499</v>
      </c>
      <c r="F50" s="934"/>
      <c r="G50" s="934"/>
      <c r="H50" s="934"/>
      <c r="I50" s="934"/>
      <c r="J50" s="942"/>
      <c r="K50" s="949">
        <v>0</v>
      </c>
      <c r="L50" s="957">
        <v>0</v>
      </c>
      <c r="M50" s="957">
        <v>0</v>
      </c>
      <c r="N50" s="957">
        <v>0</v>
      </c>
      <c r="O50" s="965">
        <v>0</v>
      </c>
      <c r="P50" s="745"/>
      <c r="Q50" s="745"/>
      <c r="R50" s="745"/>
      <c r="S50" s="745"/>
      <c r="T50" s="745"/>
      <c r="U50" s="745"/>
    </row>
    <row r="51" spans="1:21" ht="30.75" customHeight="1">
      <c r="A51" s="745"/>
      <c r="B51" s="905"/>
      <c r="C51" s="918"/>
      <c r="D51" s="927"/>
      <c r="E51" s="934" t="s">
        <v>430</v>
      </c>
      <c r="F51" s="934"/>
      <c r="G51" s="934"/>
      <c r="H51" s="934"/>
      <c r="I51" s="934"/>
      <c r="J51" s="942"/>
      <c r="K51" s="949" t="s">
        <v>3</v>
      </c>
      <c r="L51" s="957">
        <v>0</v>
      </c>
      <c r="M51" s="957" t="s">
        <v>3</v>
      </c>
      <c r="N51" s="957">
        <v>0</v>
      </c>
      <c r="O51" s="965" t="s">
        <v>3</v>
      </c>
      <c r="P51" s="745"/>
      <c r="Q51" s="745"/>
      <c r="R51" s="745"/>
      <c r="S51" s="745"/>
      <c r="T51" s="745"/>
      <c r="U51" s="745"/>
    </row>
    <row r="52" spans="1:21" ht="30.75" customHeight="1">
      <c r="A52" s="745"/>
      <c r="B52" s="906" t="s">
        <v>518</v>
      </c>
      <c r="C52" s="919"/>
      <c r="D52" s="927"/>
      <c r="E52" s="934" t="s">
        <v>427</v>
      </c>
      <c r="F52" s="934"/>
      <c r="G52" s="934"/>
      <c r="H52" s="934"/>
      <c r="I52" s="934"/>
      <c r="J52" s="942"/>
      <c r="K52" s="949">
        <v>419</v>
      </c>
      <c r="L52" s="957">
        <v>451</v>
      </c>
      <c r="M52" s="957">
        <v>425</v>
      </c>
      <c r="N52" s="957">
        <v>412</v>
      </c>
      <c r="O52" s="965">
        <v>395</v>
      </c>
      <c r="P52" s="745"/>
      <c r="Q52" s="745"/>
      <c r="R52" s="745"/>
      <c r="S52" s="745"/>
      <c r="T52" s="745"/>
      <c r="U52" s="745"/>
    </row>
    <row r="53" spans="1:21" ht="30.75" customHeight="1">
      <c r="A53" s="745"/>
      <c r="B53" s="907" t="s">
        <v>398</v>
      </c>
      <c r="C53" s="920"/>
      <c r="D53" s="928"/>
      <c r="E53" s="935" t="s">
        <v>356</v>
      </c>
      <c r="F53" s="935"/>
      <c r="G53" s="935"/>
      <c r="H53" s="935"/>
      <c r="I53" s="935"/>
      <c r="J53" s="943"/>
      <c r="K53" s="950">
        <v>135</v>
      </c>
      <c r="L53" s="958">
        <v>154</v>
      </c>
      <c r="M53" s="958">
        <v>157</v>
      </c>
      <c r="N53" s="958">
        <v>154</v>
      </c>
      <c r="O53" s="966">
        <v>175</v>
      </c>
      <c r="P53" s="745"/>
      <c r="Q53" s="745"/>
      <c r="R53" s="745"/>
      <c r="S53" s="745"/>
      <c r="T53" s="745"/>
      <c r="U53" s="745"/>
    </row>
    <row r="54" spans="1:21" ht="24" customHeight="1">
      <c r="A54" s="745"/>
      <c r="B54" s="908" t="s">
        <v>99</v>
      </c>
      <c r="C54" s="745"/>
      <c r="D54" s="745"/>
      <c r="E54" s="745"/>
      <c r="F54" s="745"/>
      <c r="G54" s="745"/>
      <c r="H54" s="745"/>
      <c r="I54" s="745"/>
      <c r="J54" s="745"/>
      <c r="K54" s="745"/>
      <c r="L54" s="745"/>
      <c r="M54" s="745"/>
      <c r="N54" s="745"/>
      <c r="O54" s="745"/>
      <c r="P54" s="745"/>
      <c r="Q54" s="745"/>
      <c r="R54" s="745"/>
      <c r="S54" s="745"/>
      <c r="T54" s="745"/>
      <c r="U54" s="745"/>
    </row>
    <row r="55" spans="1:21" ht="24" customHeight="1">
      <c r="A55" s="745"/>
      <c r="B55" s="909" t="s">
        <v>143</v>
      </c>
      <c r="C55" s="921"/>
      <c r="D55" s="921"/>
      <c r="E55" s="921"/>
      <c r="F55" s="921"/>
      <c r="G55" s="921"/>
      <c r="H55" s="921"/>
      <c r="I55" s="921"/>
      <c r="J55" s="921"/>
      <c r="K55" s="951"/>
      <c r="L55" s="951"/>
      <c r="M55" s="951"/>
      <c r="N55" s="951"/>
      <c r="O55" s="967" t="s">
        <v>519</v>
      </c>
      <c r="P55" s="745"/>
      <c r="Q55" s="745"/>
      <c r="R55" s="745"/>
      <c r="S55" s="745"/>
      <c r="T55" s="745"/>
      <c r="U55" s="745"/>
    </row>
    <row r="56" spans="1:21" ht="31.5" customHeight="1">
      <c r="A56" s="745"/>
      <c r="B56" s="910"/>
      <c r="C56" s="922"/>
      <c r="D56" s="922"/>
      <c r="E56" s="936"/>
      <c r="F56" s="936"/>
      <c r="G56" s="936"/>
      <c r="H56" s="936"/>
      <c r="I56" s="936"/>
      <c r="J56" s="944" t="s">
        <v>512</v>
      </c>
      <c r="K56" s="952" t="s">
        <v>462</v>
      </c>
      <c r="L56" s="959" t="s">
        <v>313</v>
      </c>
      <c r="M56" s="959" t="s">
        <v>520</v>
      </c>
      <c r="N56" s="959" t="s">
        <v>521</v>
      </c>
      <c r="O56" s="968" t="s">
        <v>292</v>
      </c>
      <c r="P56" s="745"/>
      <c r="Q56" s="745"/>
      <c r="R56" s="745"/>
      <c r="S56" s="745"/>
      <c r="T56" s="745"/>
      <c r="U56" s="745"/>
    </row>
    <row r="57" spans="1:21" ht="31.5" customHeight="1">
      <c r="B57" s="911" t="s">
        <v>522</v>
      </c>
      <c r="C57" s="923"/>
      <c r="D57" s="929" t="s">
        <v>523</v>
      </c>
      <c r="E57" s="937"/>
      <c r="F57" s="937"/>
      <c r="G57" s="937"/>
      <c r="H57" s="937"/>
      <c r="I57" s="937"/>
      <c r="J57" s="945"/>
      <c r="K57" s="953"/>
      <c r="L57" s="960"/>
      <c r="M57" s="960"/>
      <c r="N57" s="960"/>
      <c r="O57" s="969"/>
    </row>
    <row r="58" spans="1:21" ht="31.5" customHeight="1">
      <c r="B58" s="912"/>
      <c r="C58" s="924"/>
      <c r="D58" s="930" t="s">
        <v>27</v>
      </c>
      <c r="E58" s="938"/>
      <c r="F58" s="938"/>
      <c r="G58" s="938"/>
      <c r="H58" s="938"/>
      <c r="I58" s="938"/>
      <c r="J58" s="946"/>
      <c r="K58" s="954"/>
      <c r="L58" s="961"/>
      <c r="M58" s="961"/>
      <c r="N58" s="961"/>
      <c r="O58" s="970"/>
    </row>
    <row r="59" spans="1:21" ht="24" customHeight="1">
      <c r="B59" s="913"/>
      <c r="C59" s="913"/>
      <c r="D59" s="931" t="s">
        <v>146</v>
      </c>
      <c r="E59" s="939"/>
      <c r="F59" s="939"/>
      <c r="G59" s="939"/>
      <c r="H59" s="939"/>
      <c r="I59" s="939"/>
      <c r="J59" s="939"/>
      <c r="K59" s="939"/>
      <c r="L59" s="939"/>
      <c r="M59" s="939"/>
      <c r="N59" s="939"/>
      <c r="O59" s="939"/>
    </row>
    <row r="60" spans="1:21" ht="24" customHeight="1">
      <c r="B60" s="914"/>
      <c r="C60" s="914"/>
      <c r="D60" s="931" t="s">
        <v>524</v>
      </c>
      <c r="E60" s="939"/>
      <c r="F60" s="939"/>
      <c r="G60" s="939"/>
      <c r="H60" s="939"/>
      <c r="I60" s="939"/>
      <c r="J60" s="939"/>
      <c r="K60" s="939"/>
      <c r="L60" s="939"/>
      <c r="M60" s="939"/>
      <c r="N60" s="939"/>
      <c r="O60" s="939"/>
    </row>
    <row r="61" spans="1:21" ht="24" customHeight="1">
      <c r="A61" s="745"/>
      <c r="B61" s="908"/>
      <c r="C61" s="745"/>
      <c r="D61" s="745"/>
      <c r="E61" s="745"/>
      <c r="F61" s="745"/>
      <c r="G61" s="745"/>
      <c r="H61" s="745"/>
      <c r="I61" s="745"/>
      <c r="J61" s="745"/>
      <c r="K61" s="745"/>
      <c r="L61" s="745"/>
      <c r="M61" s="745"/>
      <c r="N61" s="745"/>
      <c r="O61" s="745"/>
      <c r="P61" s="745"/>
      <c r="Q61" s="745"/>
      <c r="R61" s="745"/>
      <c r="S61" s="745"/>
      <c r="T61" s="745"/>
      <c r="U61" s="745"/>
    </row>
    <row r="62" spans="1:21" ht="24" customHeight="1">
      <c r="A62" s="745"/>
      <c r="B62" s="908"/>
      <c r="C62" s="745"/>
      <c r="D62" s="745"/>
      <c r="E62" s="745"/>
      <c r="F62" s="745"/>
      <c r="G62" s="745"/>
      <c r="H62" s="745"/>
      <c r="I62" s="745"/>
      <c r="J62" s="745"/>
      <c r="K62" s="745"/>
      <c r="L62" s="745"/>
      <c r="M62" s="745"/>
      <c r="N62" s="745"/>
      <c r="O62" s="745"/>
      <c r="P62" s="745"/>
      <c r="Q62" s="745"/>
      <c r="R62" s="745"/>
      <c r="S62" s="745"/>
      <c r="T62" s="745"/>
      <c r="U62" s="745"/>
    </row>
  </sheetData>
  <sheetProtection algorithmName="SHA-512" hashValue="/UPX06oB07ln3yheX+xK8NmCbl+Olz6bZEtL8ELP10XYX+YB6bawct12mflGzzE2w7U8glrZZPxoeIbmwhznxA==" saltValue="Fua9ohDKlr2F1iZJJ3rrW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74" customWidth="1"/>
    <col min="2" max="3" width="12.625" style="374" customWidth="1"/>
    <col min="4" max="4" width="11.625" style="374" customWidth="1"/>
    <col min="5" max="8" width="10.375" style="374" customWidth="1"/>
    <col min="9" max="13" width="16.375" style="374" customWidth="1"/>
    <col min="14" max="19" width="12.625" style="374" customWidth="1"/>
    <col min="20" max="16384" width="0" style="37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2" t="s">
        <v>4</v>
      </c>
    </row>
    <row r="40" spans="2:13" ht="27.75" customHeight="1">
      <c r="B40" s="902" t="s">
        <v>434</v>
      </c>
      <c r="C40" s="915"/>
      <c r="D40" s="915"/>
      <c r="E40" s="932"/>
      <c r="F40" s="932"/>
      <c r="G40" s="932"/>
      <c r="H40" s="940" t="s">
        <v>512</v>
      </c>
      <c r="I40" s="947" t="s">
        <v>19</v>
      </c>
      <c r="J40" s="955" t="s">
        <v>41</v>
      </c>
      <c r="K40" s="955" t="s">
        <v>35</v>
      </c>
      <c r="L40" s="955" t="s">
        <v>2</v>
      </c>
      <c r="M40" s="993" t="s">
        <v>15</v>
      </c>
    </row>
    <row r="41" spans="2:13" ht="27.75" customHeight="1">
      <c r="B41" s="903" t="s">
        <v>192</v>
      </c>
      <c r="C41" s="916"/>
      <c r="D41" s="925"/>
      <c r="E41" s="976" t="s">
        <v>167</v>
      </c>
      <c r="F41" s="976"/>
      <c r="G41" s="976"/>
      <c r="H41" s="982"/>
      <c r="I41" s="986">
        <v>3926</v>
      </c>
      <c r="J41" s="990">
        <v>4325</v>
      </c>
      <c r="K41" s="990">
        <v>4270</v>
      </c>
      <c r="L41" s="990">
        <v>4436</v>
      </c>
      <c r="M41" s="994">
        <v>4412</v>
      </c>
    </row>
    <row r="42" spans="2:13" ht="27.75" customHeight="1">
      <c r="B42" s="904"/>
      <c r="C42" s="917"/>
      <c r="D42" s="926"/>
      <c r="E42" s="977" t="s">
        <v>74</v>
      </c>
      <c r="F42" s="977"/>
      <c r="G42" s="977"/>
      <c r="H42" s="983"/>
      <c r="I42" s="987" t="s">
        <v>3</v>
      </c>
      <c r="J42" s="991" t="s">
        <v>3</v>
      </c>
      <c r="K42" s="991" t="s">
        <v>3</v>
      </c>
      <c r="L42" s="991" t="s">
        <v>3</v>
      </c>
      <c r="M42" s="995" t="s">
        <v>3</v>
      </c>
    </row>
    <row r="43" spans="2:13" ht="27.75" customHeight="1">
      <c r="B43" s="904"/>
      <c r="C43" s="917"/>
      <c r="D43" s="926"/>
      <c r="E43" s="977" t="s">
        <v>88</v>
      </c>
      <c r="F43" s="977"/>
      <c r="G43" s="977"/>
      <c r="H43" s="983"/>
      <c r="I43" s="987">
        <v>1645</v>
      </c>
      <c r="J43" s="991">
        <v>1353</v>
      </c>
      <c r="K43" s="991">
        <v>1273</v>
      </c>
      <c r="L43" s="991">
        <v>1230</v>
      </c>
      <c r="M43" s="995">
        <v>1377</v>
      </c>
    </row>
    <row r="44" spans="2:13" ht="27.75" customHeight="1">
      <c r="B44" s="904"/>
      <c r="C44" s="917"/>
      <c r="D44" s="926"/>
      <c r="E44" s="977" t="s">
        <v>525</v>
      </c>
      <c r="F44" s="977"/>
      <c r="G44" s="977"/>
      <c r="H44" s="983"/>
      <c r="I44" s="987">
        <v>82</v>
      </c>
      <c r="J44" s="991">
        <v>76</v>
      </c>
      <c r="K44" s="991">
        <v>70</v>
      </c>
      <c r="L44" s="991">
        <v>63</v>
      </c>
      <c r="M44" s="995">
        <v>55</v>
      </c>
    </row>
    <row r="45" spans="2:13" ht="27.75" customHeight="1">
      <c r="B45" s="904"/>
      <c r="C45" s="917"/>
      <c r="D45" s="926"/>
      <c r="E45" s="977" t="s">
        <v>320</v>
      </c>
      <c r="F45" s="977"/>
      <c r="G45" s="977"/>
      <c r="H45" s="983"/>
      <c r="I45" s="987">
        <v>644</v>
      </c>
      <c r="J45" s="991">
        <v>621</v>
      </c>
      <c r="K45" s="991">
        <v>632</v>
      </c>
      <c r="L45" s="991">
        <v>563</v>
      </c>
      <c r="M45" s="995">
        <v>558</v>
      </c>
    </row>
    <row r="46" spans="2:13" ht="27.75" customHeight="1">
      <c r="B46" s="904"/>
      <c r="C46" s="917"/>
      <c r="D46" s="927"/>
      <c r="E46" s="977" t="s">
        <v>526</v>
      </c>
      <c r="F46" s="977"/>
      <c r="G46" s="977"/>
      <c r="H46" s="983"/>
      <c r="I46" s="987" t="s">
        <v>3</v>
      </c>
      <c r="J46" s="991" t="s">
        <v>3</v>
      </c>
      <c r="K46" s="991" t="s">
        <v>3</v>
      </c>
      <c r="L46" s="991" t="s">
        <v>3</v>
      </c>
      <c r="M46" s="995" t="s">
        <v>3</v>
      </c>
    </row>
    <row r="47" spans="2:13" ht="27.75" customHeight="1">
      <c r="B47" s="904"/>
      <c r="C47" s="917"/>
      <c r="D47" s="974"/>
      <c r="E47" s="978" t="s">
        <v>227</v>
      </c>
      <c r="F47" s="981"/>
      <c r="G47" s="981"/>
      <c r="H47" s="984"/>
      <c r="I47" s="987" t="s">
        <v>3</v>
      </c>
      <c r="J47" s="991" t="s">
        <v>3</v>
      </c>
      <c r="K47" s="991" t="s">
        <v>3</v>
      </c>
      <c r="L47" s="991" t="s">
        <v>3</v>
      </c>
      <c r="M47" s="995" t="s">
        <v>3</v>
      </c>
    </row>
    <row r="48" spans="2:13" ht="27.75" customHeight="1">
      <c r="B48" s="904"/>
      <c r="C48" s="917"/>
      <c r="D48" s="926"/>
      <c r="E48" s="977" t="s">
        <v>391</v>
      </c>
      <c r="F48" s="977"/>
      <c r="G48" s="977"/>
      <c r="H48" s="983"/>
      <c r="I48" s="987" t="s">
        <v>3</v>
      </c>
      <c r="J48" s="991" t="s">
        <v>3</v>
      </c>
      <c r="K48" s="991" t="s">
        <v>3</v>
      </c>
      <c r="L48" s="991" t="s">
        <v>3</v>
      </c>
      <c r="M48" s="995" t="s">
        <v>3</v>
      </c>
    </row>
    <row r="49" spans="2:13" ht="27.75" customHeight="1">
      <c r="B49" s="905"/>
      <c r="C49" s="918"/>
      <c r="D49" s="926"/>
      <c r="E49" s="977" t="s">
        <v>300</v>
      </c>
      <c r="F49" s="977"/>
      <c r="G49" s="977"/>
      <c r="H49" s="983"/>
      <c r="I49" s="987" t="s">
        <v>3</v>
      </c>
      <c r="J49" s="991" t="s">
        <v>3</v>
      </c>
      <c r="K49" s="991" t="s">
        <v>3</v>
      </c>
      <c r="L49" s="991" t="s">
        <v>3</v>
      </c>
      <c r="M49" s="995" t="s">
        <v>3</v>
      </c>
    </row>
    <row r="50" spans="2:13" ht="27.75" customHeight="1">
      <c r="B50" s="971" t="s">
        <v>527</v>
      </c>
      <c r="C50" s="973"/>
      <c r="D50" s="975"/>
      <c r="E50" s="977" t="s">
        <v>528</v>
      </c>
      <c r="F50" s="977"/>
      <c r="G50" s="977"/>
      <c r="H50" s="983"/>
      <c r="I50" s="987">
        <v>3151</v>
      </c>
      <c r="J50" s="991">
        <v>2979</v>
      </c>
      <c r="K50" s="991">
        <v>2963</v>
      </c>
      <c r="L50" s="991">
        <v>3227</v>
      </c>
      <c r="M50" s="995">
        <v>3724</v>
      </c>
    </row>
    <row r="51" spans="2:13" ht="27.75" customHeight="1">
      <c r="B51" s="904"/>
      <c r="C51" s="917"/>
      <c r="D51" s="926"/>
      <c r="E51" s="977" t="s">
        <v>160</v>
      </c>
      <c r="F51" s="977"/>
      <c r="G51" s="977"/>
      <c r="H51" s="983"/>
      <c r="I51" s="987">
        <v>238</v>
      </c>
      <c r="J51" s="991">
        <v>234</v>
      </c>
      <c r="K51" s="991">
        <v>239</v>
      </c>
      <c r="L51" s="991">
        <v>268</v>
      </c>
      <c r="M51" s="995">
        <v>190</v>
      </c>
    </row>
    <row r="52" spans="2:13" ht="27.75" customHeight="1">
      <c r="B52" s="905"/>
      <c r="C52" s="918"/>
      <c r="D52" s="926"/>
      <c r="E52" s="977" t="s">
        <v>278</v>
      </c>
      <c r="F52" s="977"/>
      <c r="G52" s="977"/>
      <c r="H52" s="983"/>
      <c r="I52" s="987">
        <v>3646</v>
      </c>
      <c r="J52" s="991">
        <v>3674</v>
      </c>
      <c r="K52" s="991">
        <v>3837</v>
      </c>
      <c r="L52" s="991">
        <v>3983</v>
      </c>
      <c r="M52" s="995">
        <v>3866</v>
      </c>
    </row>
    <row r="53" spans="2:13" ht="27.75" customHeight="1">
      <c r="B53" s="907" t="s">
        <v>398</v>
      </c>
      <c r="C53" s="920"/>
      <c r="D53" s="928"/>
      <c r="E53" s="979" t="s">
        <v>529</v>
      </c>
      <c r="F53" s="979"/>
      <c r="G53" s="979"/>
      <c r="H53" s="985"/>
      <c r="I53" s="988">
        <v>-738</v>
      </c>
      <c r="J53" s="992">
        <v>-512</v>
      </c>
      <c r="K53" s="992">
        <v>-793</v>
      </c>
      <c r="L53" s="992">
        <v>-1187</v>
      </c>
      <c r="M53" s="996">
        <v>-1378</v>
      </c>
    </row>
    <row r="54" spans="2:13" ht="27.75" customHeight="1">
      <c r="B54" s="972" t="s">
        <v>513</v>
      </c>
      <c r="C54" s="879"/>
      <c r="D54" s="879"/>
      <c r="E54" s="980"/>
      <c r="F54" s="980"/>
      <c r="G54" s="980"/>
      <c r="H54" s="980"/>
      <c r="I54" s="989"/>
      <c r="J54" s="989"/>
      <c r="K54" s="989"/>
      <c r="L54" s="989"/>
      <c r="M54" s="989"/>
    </row>
    <row r="55" spans="2:13" ht="13"/>
  </sheetData>
  <sheetProtection algorithmName="SHA-512" hashValue="unqPah9UQ//2oqxBbLx7n1+umWczYCgyuhsZelfg9TGwAjXPZGCx9Z5rQD9A0v/hfJuwORRZ/Yk0xH986WvXSA==" saltValue="b8jmec+lV5bkSez6aNRW8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4" customWidth="1"/>
    <col min="2" max="2" width="16.375" style="374" customWidth="1"/>
    <col min="3" max="5" width="26.25" style="374" customWidth="1"/>
    <col min="6" max="8" width="24.25" style="374" customWidth="1"/>
    <col min="9" max="14" width="26" style="374" customWidth="1"/>
    <col min="15" max="15" width="6.125" style="374" customWidth="1"/>
    <col min="16" max="16" width="9" style="374" hidden="1" customWidth="1"/>
    <col min="17" max="20" width="0" style="374" hidden="1" customWidth="1"/>
    <col min="21" max="21" width="9" style="374" hidden="1" customWidth="1"/>
    <col min="22" max="22" width="0" style="374" hidden="1" customWidth="1"/>
    <col min="23" max="23" width="9" style="374" hidden="1" customWidth="1"/>
    <col min="24"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5"/>
      <c r="C53" s="745"/>
      <c r="D53" s="745"/>
      <c r="E53" s="745"/>
      <c r="F53" s="745"/>
      <c r="G53" s="745"/>
      <c r="H53" s="1026" t="s">
        <v>158</v>
      </c>
    </row>
    <row r="54" spans="2:8" ht="29.25" customHeight="1">
      <c r="B54" s="997" t="s">
        <v>59</v>
      </c>
      <c r="C54" s="1003"/>
      <c r="D54" s="1003"/>
      <c r="E54" s="1012" t="s">
        <v>512</v>
      </c>
      <c r="F54" s="1019" t="s">
        <v>35</v>
      </c>
      <c r="G54" s="1019" t="s">
        <v>2</v>
      </c>
      <c r="H54" s="1027" t="s">
        <v>15</v>
      </c>
    </row>
    <row r="55" spans="2:8" ht="52.5" customHeight="1">
      <c r="B55" s="998"/>
      <c r="C55" s="1004" t="s">
        <v>154</v>
      </c>
      <c r="D55" s="1004"/>
      <c r="E55" s="1013"/>
      <c r="F55" s="1020">
        <v>904</v>
      </c>
      <c r="G55" s="1020">
        <v>1034</v>
      </c>
      <c r="H55" s="1028">
        <v>1334</v>
      </c>
    </row>
    <row r="56" spans="2:8" ht="52.5" customHeight="1">
      <c r="B56" s="999"/>
      <c r="C56" s="1005" t="s">
        <v>275</v>
      </c>
      <c r="D56" s="1005"/>
      <c r="E56" s="1014"/>
      <c r="F56" s="1021">
        <v>848</v>
      </c>
      <c r="G56" s="1021">
        <v>956</v>
      </c>
      <c r="H56" s="1029">
        <v>1097</v>
      </c>
    </row>
    <row r="57" spans="2:8" ht="53.25" customHeight="1">
      <c r="B57" s="999"/>
      <c r="C57" s="1006" t="s">
        <v>77</v>
      </c>
      <c r="D57" s="1006"/>
      <c r="E57" s="1015"/>
      <c r="F57" s="1022">
        <v>826</v>
      </c>
      <c r="G57" s="1022">
        <v>956</v>
      </c>
      <c r="H57" s="1030">
        <v>1017</v>
      </c>
    </row>
    <row r="58" spans="2:8" ht="45.75" customHeight="1">
      <c r="B58" s="1000"/>
      <c r="C58" s="1007" t="s">
        <v>530</v>
      </c>
      <c r="D58" s="1010"/>
      <c r="E58" s="1016"/>
      <c r="F58" s="1023">
        <v>182</v>
      </c>
      <c r="G58" s="1023">
        <v>255</v>
      </c>
      <c r="H58" s="1031">
        <v>279</v>
      </c>
    </row>
    <row r="59" spans="2:8" ht="45.75" customHeight="1">
      <c r="B59" s="1000"/>
      <c r="C59" s="1007" t="s">
        <v>531</v>
      </c>
      <c r="D59" s="1010"/>
      <c r="E59" s="1016"/>
      <c r="F59" s="1023">
        <v>165</v>
      </c>
      <c r="G59" s="1023">
        <v>165</v>
      </c>
      <c r="H59" s="1031">
        <v>162</v>
      </c>
    </row>
    <row r="60" spans="2:8" ht="45.75" customHeight="1">
      <c r="B60" s="1000"/>
      <c r="C60" s="1007" t="s">
        <v>468</v>
      </c>
      <c r="D60" s="1010"/>
      <c r="E60" s="1016"/>
      <c r="F60" s="1023">
        <v>157</v>
      </c>
      <c r="G60" s="1023">
        <v>151</v>
      </c>
      <c r="H60" s="1031">
        <v>151</v>
      </c>
    </row>
    <row r="61" spans="2:8" ht="45.75" customHeight="1">
      <c r="B61" s="1000"/>
      <c r="C61" s="1007" t="s">
        <v>532</v>
      </c>
      <c r="D61" s="1010"/>
      <c r="E61" s="1016"/>
      <c r="F61" s="1023">
        <v>123</v>
      </c>
      <c r="G61" s="1023">
        <v>123</v>
      </c>
      <c r="H61" s="1031">
        <v>123</v>
      </c>
    </row>
    <row r="62" spans="2:8" ht="45.75" customHeight="1">
      <c r="B62" s="1001"/>
      <c r="C62" s="1008" t="s">
        <v>533</v>
      </c>
      <c r="D62" s="1011"/>
      <c r="E62" s="1017"/>
      <c r="F62" s="1024">
        <v>96</v>
      </c>
      <c r="G62" s="1024">
        <v>96</v>
      </c>
      <c r="H62" s="1032">
        <v>96</v>
      </c>
    </row>
    <row r="63" spans="2:8" ht="52.5" customHeight="1">
      <c r="B63" s="1002"/>
      <c r="C63" s="1009" t="s">
        <v>150</v>
      </c>
      <c r="D63" s="1009"/>
      <c r="E63" s="1018"/>
      <c r="F63" s="1025">
        <v>2578</v>
      </c>
      <c r="G63" s="1025">
        <v>2946</v>
      </c>
      <c r="H63" s="1033">
        <v>3448</v>
      </c>
    </row>
    <row r="64" spans="2:8" ht="13"/>
  </sheetData>
  <sheetProtection algorithmName="SHA-512" hashValue="0U5KmuRPUz4IJXGiRV8GL5YtHhYlocx0do14GQrYk9XBfNtq1QvVgLseReBcsHZ+NlgKReR6b7riPwyi9sDC/A==" saltValue="J7FxsYeFogeN7oLP702KO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4" customWidth="1"/>
    <col min="2" max="107" width="2.5" style="374" customWidth="1"/>
    <col min="108" max="108" width="6.125" style="738" customWidth="1"/>
    <col min="109" max="109" width="5.875" style="739" customWidth="1"/>
    <col min="110" max="16384" width="8.625" style="374" hidden="1" customWidth="1"/>
  </cols>
  <sheetData>
    <row r="1" spans="1:109" ht="42.75" customHeight="1">
      <c r="A1" s="1035"/>
      <c r="B1" s="1037"/>
      <c r="DD1" s="750"/>
      <c r="DE1" s="750"/>
    </row>
    <row r="2" spans="1:109" ht="25.5" customHeight="1">
      <c r="A2" s="1036"/>
      <c r="C2" s="1036"/>
      <c r="O2" s="1036"/>
      <c r="P2" s="1036"/>
      <c r="Q2" s="1036"/>
      <c r="R2" s="1036"/>
      <c r="S2" s="1036"/>
      <c r="T2" s="1036"/>
      <c r="U2" s="1036"/>
      <c r="V2" s="1036"/>
      <c r="W2" s="1036"/>
      <c r="X2" s="1036"/>
      <c r="Y2" s="1036"/>
      <c r="Z2" s="1036"/>
      <c r="AA2" s="1036"/>
      <c r="AB2" s="1036"/>
      <c r="AC2" s="1036"/>
      <c r="AD2" s="1036"/>
      <c r="AE2" s="1036"/>
      <c r="AF2" s="1036"/>
      <c r="AG2" s="1036"/>
      <c r="AH2" s="1036"/>
      <c r="AI2" s="1036"/>
      <c r="AU2" s="1036"/>
      <c r="BG2" s="1036"/>
      <c r="BS2" s="1036"/>
      <c r="CE2" s="1036"/>
      <c r="CQ2" s="1036"/>
      <c r="DD2" s="750"/>
      <c r="DE2" s="750"/>
    </row>
    <row r="3" spans="1:109" ht="25.5" customHeight="1">
      <c r="A3" s="1036"/>
      <c r="C3" s="1036"/>
      <c r="O3" s="1036"/>
      <c r="P3" s="1036"/>
      <c r="Q3" s="1036"/>
      <c r="R3" s="1036"/>
      <c r="S3" s="1036"/>
      <c r="T3" s="1036"/>
      <c r="U3" s="1036"/>
      <c r="V3" s="1036"/>
      <c r="W3" s="1036"/>
      <c r="X3" s="1036"/>
      <c r="Y3" s="1036"/>
      <c r="Z3" s="1036"/>
      <c r="AA3" s="1036"/>
      <c r="AB3" s="1036"/>
      <c r="AC3" s="1036"/>
      <c r="AD3" s="1036"/>
      <c r="AE3" s="1036"/>
      <c r="AF3" s="1036"/>
      <c r="AG3" s="1036"/>
      <c r="AH3" s="1036"/>
      <c r="AI3" s="1036"/>
      <c r="AU3" s="1036"/>
      <c r="BG3" s="1036"/>
      <c r="BS3" s="1036"/>
      <c r="CE3" s="1036"/>
      <c r="CQ3" s="1036"/>
      <c r="DD3" s="750"/>
      <c r="DE3" s="750"/>
    </row>
    <row r="4" spans="1:109" s="737" customFormat="1" ht="13">
      <c r="A4" s="1036"/>
      <c r="B4" s="1036"/>
      <c r="C4" s="1036"/>
      <c r="D4" s="1036"/>
      <c r="E4" s="1036"/>
      <c r="F4" s="1036"/>
      <c r="G4" s="1036"/>
      <c r="H4" s="1036"/>
      <c r="I4" s="1036"/>
      <c r="J4" s="1036"/>
      <c r="K4" s="1036"/>
      <c r="L4" s="1036"/>
      <c r="M4" s="1036"/>
      <c r="N4" s="1036"/>
      <c r="O4" s="1036"/>
      <c r="P4" s="1036"/>
      <c r="Q4" s="1036"/>
      <c r="R4" s="1036"/>
      <c r="S4" s="1036"/>
      <c r="T4" s="1036"/>
      <c r="U4" s="1036"/>
      <c r="V4" s="1036"/>
      <c r="W4" s="1036"/>
      <c r="X4" s="1036"/>
      <c r="Y4" s="1036"/>
      <c r="Z4" s="1036"/>
      <c r="AA4" s="1036"/>
      <c r="AB4" s="1036"/>
      <c r="AC4" s="1036"/>
      <c r="AD4" s="1036"/>
      <c r="AE4" s="1036"/>
      <c r="AF4" s="1036"/>
      <c r="AG4" s="1036"/>
      <c r="AH4" s="1036"/>
      <c r="AI4" s="1036"/>
      <c r="AJ4" s="1036"/>
      <c r="AK4" s="1036"/>
      <c r="AL4" s="1036"/>
      <c r="AM4" s="1036"/>
      <c r="AN4" s="1036"/>
      <c r="AO4" s="1036"/>
      <c r="AP4" s="1036"/>
      <c r="AQ4" s="1036"/>
      <c r="AR4" s="1036"/>
      <c r="AS4" s="1036"/>
      <c r="AT4" s="1036"/>
      <c r="AU4" s="1036"/>
      <c r="AV4" s="1036"/>
      <c r="AW4" s="1036"/>
      <c r="AX4" s="1036"/>
      <c r="AY4" s="1036"/>
      <c r="AZ4" s="1036"/>
      <c r="BA4" s="1036"/>
      <c r="BB4" s="1036"/>
      <c r="BC4" s="1036"/>
      <c r="BD4" s="1036"/>
      <c r="BE4" s="1036"/>
      <c r="BF4" s="1036"/>
      <c r="BG4" s="1036"/>
      <c r="BH4" s="1036"/>
      <c r="BI4" s="1036"/>
      <c r="BJ4" s="1036"/>
      <c r="BK4" s="1036"/>
      <c r="BL4" s="1036"/>
      <c r="BM4" s="1036"/>
      <c r="BN4" s="1036"/>
      <c r="BO4" s="1036"/>
      <c r="BP4" s="1036"/>
      <c r="BQ4" s="1036"/>
      <c r="BR4" s="1036"/>
      <c r="BS4" s="1036"/>
      <c r="BT4" s="1036"/>
      <c r="BU4" s="1036"/>
      <c r="BV4" s="1036"/>
      <c r="BW4" s="1036"/>
      <c r="BX4" s="1036"/>
      <c r="BY4" s="1036"/>
      <c r="BZ4" s="1036"/>
      <c r="CA4" s="1036"/>
      <c r="CB4" s="1036"/>
      <c r="CC4" s="1036"/>
      <c r="CD4" s="1036"/>
      <c r="CE4" s="1036"/>
      <c r="CF4" s="1036"/>
      <c r="CG4" s="1036"/>
      <c r="CH4" s="1036"/>
      <c r="CI4" s="1036"/>
      <c r="CJ4" s="1036"/>
      <c r="CK4" s="1036"/>
      <c r="CL4" s="1036"/>
      <c r="CM4" s="1036"/>
      <c r="CN4" s="1036"/>
      <c r="CO4" s="1036"/>
      <c r="CP4" s="1036"/>
      <c r="CQ4" s="1036"/>
      <c r="CR4" s="1036"/>
      <c r="CS4" s="1036"/>
      <c r="CT4" s="1036"/>
      <c r="CU4" s="1036"/>
      <c r="CV4" s="1036"/>
      <c r="CW4" s="1036"/>
      <c r="CX4" s="1036"/>
      <c r="CY4" s="1036"/>
      <c r="CZ4" s="1036"/>
      <c r="DA4" s="1036"/>
      <c r="DB4" s="1036"/>
      <c r="DC4" s="1036"/>
      <c r="DD4" s="1076"/>
      <c r="DE4" s="1076"/>
    </row>
    <row r="5" spans="1:109" s="737" customFormat="1" ht="13">
      <c r="A5" s="1036"/>
      <c r="B5" s="1036"/>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6"/>
      <c r="AL5" s="1036"/>
      <c r="AM5" s="1036"/>
      <c r="AN5" s="1036"/>
      <c r="AO5" s="1036"/>
      <c r="AP5" s="1036"/>
      <c r="AQ5" s="1036"/>
      <c r="AR5" s="1036"/>
      <c r="AS5" s="1036"/>
      <c r="AT5" s="1036"/>
      <c r="AU5" s="1036"/>
      <c r="AV5" s="1036"/>
      <c r="AW5" s="1036"/>
      <c r="AX5" s="1036"/>
      <c r="AY5" s="1036"/>
      <c r="AZ5" s="1036"/>
      <c r="BA5" s="1036"/>
      <c r="BB5" s="1036"/>
      <c r="BC5" s="1036"/>
      <c r="BD5" s="1036"/>
      <c r="BE5" s="1036"/>
      <c r="BF5" s="1036"/>
      <c r="BG5" s="1036"/>
      <c r="BH5" s="1036"/>
      <c r="BI5" s="1036"/>
      <c r="BJ5" s="1036"/>
      <c r="BK5" s="1036"/>
      <c r="BL5" s="1036"/>
      <c r="BM5" s="1036"/>
      <c r="BN5" s="1036"/>
      <c r="BO5" s="1036"/>
      <c r="BP5" s="1036"/>
      <c r="BQ5" s="1036"/>
      <c r="BR5" s="1036"/>
      <c r="BS5" s="1036"/>
      <c r="BT5" s="1036"/>
      <c r="BU5" s="1036"/>
      <c r="BV5" s="1036"/>
      <c r="BW5" s="1036"/>
      <c r="BX5" s="1036"/>
      <c r="BY5" s="1036"/>
      <c r="BZ5" s="1036"/>
      <c r="CA5" s="1036"/>
      <c r="CB5" s="1036"/>
      <c r="CC5" s="1036"/>
      <c r="CD5" s="1036"/>
      <c r="CE5" s="1036"/>
      <c r="CF5" s="1036"/>
      <c r="CG5" s="1036"/>
      <c r="CH5" s="1036"/>
      <c r="CI5" s="1036"/>
      <c r="CJ5" s="1036"/>
      <c r="CK5" s="1036"/>
      <c r="CL5" s="1036"/>
      <c r="CM5" s="1036"/>
      <c r="CN5" s="1036"/>
      <c r="CO5" s="1036"/>
      <c r="CP5" s="1036"/>
      <c r="CQ5" s="1036"/>
      <c r="CR5" s="1036"/>
      <c r="CS5" s="1036"/>
      <c r="CT5" s="1036"/>
      <c r="CU5" s="1036"/>
      <c r="CV5" s="1036"/>
      <c r="CW5" s="1036"/>
      <c r="CX5" s="1036"/>
      <c r="CY5" s="1036"/>
      <c r="CZ5" s="1036"/>
      <c r="DA5" s="1036"/>
      <c r="DB5" s="1036"/>
      <c r="DC5" s="1036"/>
      <c r="DD5" s="1076"/>
      <c r="DE5" s="1076"/>
    </row>
    <row r="6" spans="1:109" s="737" customFormat="1" ht="13">
      <c r="A6" s="1036"/>
      <c r="B6" s="1036"/>
      <c r="C6" s="1036"/>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6"/>
      <c r="AQ6" s="1036"/>
      <c r="AR6" s="1036"/>
      <c r="AS6" s="1036"/>
      <c r="AT6" s="1036"/>
      <c r="AU6" s="1036"/>
      <c r="AV6" s="1036"/>
      <c r="AW6" s="1036"/>
      <c r="AX6" s="1036"/>
      <c r="AY6" s="1036"/>
      <c r="AZ6" s="1036"/>
      <c r="BA6" s="1036"/>
      <c r="BB6" s="1036"/>
      <c r="BC6" s="1036"/>
      <c r="BD6" s="1036"/>
      <c r="BE6" s="1036"/>
      <c r="BF6" s="1036"/>
      <c r="BG6" s="1036"/>
      <c r="BH6" s="1036"/>
      <c r="BI6" s="1036"/>
      <c r="BJ6" s="1036"/>
      <c r="BK6" s="1036"/>
      <c r="BL6" s="1036"/>
      <c r="BM6" s="1036"/>
      <c r="BN6" s="1036"/>
      <c r="BO6" s="1036"/>
      <c r="BP6" s="1036"/>
      <c r="BQ6" s="1036"/>
      <c r="BR6" s="1036"/>
      <c r="BS6" s="1036"/>
      <c r="BT6" s="1036"/>
      <c r="BU6" s="1036"/>
      <c r="BV6" s="1036"/>
      <c r="BW6" s="1036"/>
      <c r="BX6" s="1036"/>
      <c r="BY6" s="1036"/>
      <c r="BZ6" s="1036"/>
      <c r="CA6" s="1036"/>
      <c r="CB6" s="1036"/>
      <c r="CC6" s="1036"/>
      <c r="CD6" s="1036"/>
      <c r="CE6" s="1036"/>
      <c r="CF6" s="1036"/>
      <c r="CG6" s="1036"/>
      <c r="CH6" s="1036"/>
      <c r="CI6" s="1036"/>
      <c r="CJ6" s="1036"/>
      <c r="CK6" s="1036"/>
      <c r="CL6" s="1036"/>
      <c r="CM6" s="1036"/>
      <c r="CN6" s="1036"/>
      <c r="CO6" s="1036"/>
      <c r="CP6" s="1036"/>
      <c r="CQ6" s="1036"/>
      <c r="CR6" s="1036"/>
      <c r="CS6" s="1036"/>
      <c r="CT6" s="1036"/>
      <c r="CU6" s="1036"/>
      <c r="CV6" s="1036"/>
      <c r="CW6" s="1036"/>
      <c r="CX6" s="1036"/>
      <c r="CY6" s="1036"/>
      <c r="CZ6" s="1036"/>
      <c r="DA6" s="1036"/>
      <c r="DB6" s="1036"/>
      <c r="DC6" s="1036"/>
      <c r="DD6" s="1076"/>
      <c r="DE6" s="1076"/>
    </row>
    <row r="7" spans="1:109" s="737" customFormat="1" ht="13">
      <c r="A7" s="1036"/>
      <c r="B7" s="1036"/>
      <c r="C7" s="1036"/>
      <c r="D7" s="1036"/>
      <c r="E7" s="1036"/>
      <c r="F7" s="1036"/>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6"/>
      <c r="AM7" s="1036"/>
      <c r="AN7" s="1036"/>
      <c r="AO7" s="1036"/>
      <c r="AP7" s="1036"/>
      <c r="AQ7" s="1036"/>
      <c r="AR7" s="1036"/>
      <c r="AS7" s="1036"/>
      <c r="AT7" s="1036"/>
      <c r="AU7" s="1036"/>
      <c r="AV7" s="1036"/>
      <c r="AW7" s="1036"/>
      <c r="AX7" s="1036"/>
      <c r="AY7" s="1036"/>
      <c r="AZ7" s="1036"/>
      <c r="BA7" s="1036"/>
      <c r="BB7" s="1036"/>
      <c r="BC7" s="1036"/>
      <c r="BD7" s="1036"/>
      <c r="BE7" s="1036"/>
      <c r="BF7" s="1036"/>
      <c r="BG7" s="1036"/>
      <c r="BH7" s="1036"/>
      <c r="BI7" s="1036"/>
      <c r="BJ7" s="1036"/>
      <c r="BK7" s="1036"/>
      <c r="BL7" s="1036"/>
      <c r="BM7" s="1036"/>
      <c r="BN7" s="1036"/>
      <c r="BO7" s="1036"/>
      <c r="BP7" s="1036"/>
      <c r="BQ7" s="1036"/>
      <c r="BR7" s="1036"/>
      <c r="BS7" s="1036"/>
      <c r="BT7" s="1036"/>
      <c r="BU7" s="1036"/>
      <c r="BV7" s="1036"/>
      <c r="BW7" s="1036"/>
      <c r="BX7" s="1036"/>
      <c r="BY7" s="1036"/>
      <c r="BZ7" s="1036"/>
      <c r="CA7" s="1036"/>
      <c r="CB7" s="1036"/>
      <c r="CC7" s="1036"/>
      <c r="CD7" s="1036"/>
      <c r="CE7" s="1036"/>
      <c r="CF7" s="1036"/>
      <c r="CG7" s="1036"/>
      <c r="CH7" s="1036"/>
      <c r="CI7" s="1036"/>
      <c r="CJ7" s="1036"/>
      <c r="CK7" s="1036"/>
      <c r="CL7" s="1036"/>
      <c r="CM7" s="1036"/>
      <c r="CN7" s="1036"/>
      <c r="CO7" s="1036"/>
      <c r="CP7" s="1036"/>
      <c r="CQ7" s="1036"/>
      <c r="CR7" s="1036"/>
      <c r="CS7" s="1036"/>
      <c r="CT7" s="1036"/>
      <c r="CU7" s="1036"/>
      <c r="CV7" s="1036"/>
      <c r="CW7" s="1036"/>
      <c r="CX7" s="1036"/>
      <c r="CY7" s="1036"/>
      <c r="CZ7" s="1036"/>
      <c r="DA7" s="1036"/>
      <c r="DB7" s="1036"/>
      <c r="DC7" s="1036"/>
      <c r="DD7" s="1076"/>
      <c r="DE7" s="1076"/>
    </row>
    <row r="8" spans="1:109" s="737" customFormat="1" ht="13">
      <c r="A8" s="1036"/>
      <c r="B8" s="1036"/>
      <c r="C8" s="1036"/>
      <c r="D8" s="1036"/>
      <c r="E8" s="1036"/>
      <c r="F8" s="1036"/>
      <c r="G8" s="1036"/>
      <c r="H8" s="1036"/>
      <c r="I8" s="1036"/>
      <c r="J8" s="1036"/>
      <c r="K8" s="1036"/>
      <c r="L8" s="1036"/>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c r="AJ8" s="1036"/>
      <c r="AK8" s="1036"/>
      <c r="AL8" s="1036"/>
      <c r="AM8" s="1036"/>
      <c r="AN8" s="1036"/>
      <c r="AO8" s="1036"/>
      <c r="AP8" s="1036"/>
      <c r="AQ8" s="1036"/>
      <c r="AR8" s="1036"/>
      <c r="AS8" s="1036"/>
      <c r="AT8" s="1036"/>
      <c r="AU8" s="1036"/>
      <c r="AV8" s="1036"/>
      <c r="AW8" s="1036"/>
      <c r="AX8" s="1036"/>
      <c r="AY8" s="1036"/>
      <c r="AZ8" s="1036"/>
      <c r="BA8" s="1036"/>
      <c r="BB8" s="1036"/>
      <c r="BC8" s="1036"/>
      <c r="BD8" s="1036"/>
      <c r="BE8" s="1036"/>
      <c r="BF8" s="1036"/>
      <c r="BG8" s="1036"/>
      <c r="BH8" s="1036"/>
      <c r="BI8" s="1036"/>
      <c r="BJ8" s="1036"/>
      <c r="BK8" s="1036"/>
      <c r="BL8" s="1036"/>
      <c r="BM8" s="1036"/>
      <c r="BN8" s="1036"/>
      <c r="BO8" s="1036"/>
      <c r="BP8" s="1036"/>
      <c r="BQ8" s="1036"/>
      <c r="BR8" s="1036"/>
      <c r="BS8" s="1036"/>
      <c r="BT8" s="1036"/>
      <c r="BU8" s="1036"/>
      <c r="BV8" s="1036"/>
      <c r="BW8" s="1036"/>
      <c r="BX8" s="1036"/>
      <c r="BY8" s="1036"/>
      <c r="BZ8" s="1036"/>
      <c r="CA8" s="1036"/>
      <c r="CB8" s="1036"/>
      <c r="CC8" s="1036"/>
      <c r="CD8" s="1036"/>
      <c r="CE8" s="1036"/>
      <c r="CF8" s="1036"/>
      <c r="CG8" s="1036"/>
      <c r="CH8" s="1036"/>
      <c r="CI8" s="1036"/>
      <c r="CJ8" s="1036"/>
      <c r="CK8" s="1036"/>
      <c r="CL8" s="1036"/>
      <c r="CM8" s="1036"/>
      <c r="CN8" s="1036"/>
      <c r="CO8" s="1036"/>
      <c r="CP8" s="1036"/>
      <c r="CQ8" s="1036"/>
      <c r="CR8" s="1036"/>
      <c r="CS8" s="1036"/>
      <c r="CT8" s="1036"/>
      <c r="CU8" s="1036"/>
      <c r="CV8" s="1036"/>
      <c r="CW8" s="1036"/>
      <c r="CX8" s="1036"/>
      <c r="CY8" s="1036"/>
      <c r="CZ8" s="1036"/>
      <c r="DA8" s="1036"/>
      <c r="DB8" s="1036"/>
      <c r="DC8" s="1036"/>
      <c r="DD8" s="1076"/>
      <c r="DE8" s="1076"/>
    </row>
    <row r="9" spans="1:109" s="737" customFormat="1" ht="13">
      <c r="A9" s="1036"/>
      <c r="B9" s="1036"/>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c r="AN9" s="1036"/>
      <c r="AO9" s="1036"/>
      <c r="AP9" s="1036"/>
      <c r="AQ9" s="1036"/>
      <c r="AR9" s="1036"/>
      <c r="AS9" s="1036"/>
      <c r="AT9" s="1036"/>
      <c r="AU9" s="1036"/>
      <c r="AV9" s="1036"/>
      <c r="AW9" s="1036"/>
      <c r="AX9" s="1036"/>
      <c r="AY9" s="1036"/>
      <c r="AZ9" s="1036"/>
      <c r="BA9" s="1036"/>
      <c r="BB9" s="1036"/>
      <c r="BC9" s="1036"/>
      <c r="BD9" s="1036"/>
      <c r="BE9" s="1036"/>
      <c r="BF9" s="1036"/>
      <c r="BG9" s="1036"/>
      <c r="BH9" s="1036"/>
      <c r="BI9" s="1036"/>
      <c r="BJ9" s="1036"/>
      <c r="BK9" s="1036"/>
      <c r="BL9" s="1036"/>
      <c r="BM9" s="1036"/>
      <c r="BN9" s="1036"/>
      <c r="BO9" s="1036"/>
      <c r="BP9" s="1036"/>
      <c r="BQ9" s="1036"/>
      <c r="BR9" s="1036"/>
      <c r="BS9" s="1036"/>
      <c r="BT9" s="1036"/>
      <c r="BU9" s="1036"/>
      <c r="BV9" s="1036"/>
      <c r="BW9" s="1036"/>
      <c r="BX9" s="1036"/>
      <c r="BY9" s="1036"/>
      <c r="BZ9" s="1036"/>
      <c r="CA9" s="1036"/>
      <c r="CB9" s="1036"/>
      <c r="CC9" s="1036"/>
      <c r="CD9" s="1036"/>
      <c r="CE9" s="1036"/>
      <c r="CF9" s="1036"/>
      <c r="CG9" s="1036"/>
      <c r="CH9" s="1036"/>
      <c r="CI9" s="1036"/>
      <c r="CJ9" s="1036"/>
      <c r="CK9" s="1036"/>
      <c r="CL9" s="1036"/>
      <c r="CM9" s="1036"/>
      <c r="CN9" s="1036"/>
      <c r="CO9" s="1036"/>
      <c r="CP9" s="1036"/>
      <c r="CQ9" s="1036"/>
      <c r="CR9" s="1036"/>
      <c r="CS9" s="1036"/>
      <c r="CT9" s="1036"/>
      <c r="CU9" s="1036"/>
      <c r="CV9" s="1036"/>
      <c r="CW9" s="1036"/>
      <c r="CX9" s="1036"/>
      <c r="CY9" s="1036"/>
      <c r="CZ9" s="1036"/>
      <c r="DA9" s="1036"/>
      <c r="DB9" s="1036"/>
      <c r="DC9" s="1036"/>
      <c r="DD9" s="1076"/>
      <c r="DE9" s="1076"/>
    </row>
    <row r="10" spans="1:109" s="737" customFormat="1" ht="13">
      <c r="A10" s="1036"/>
      <c r="B10" s="1036"/>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1036"/>
      <c r="AQ10" s="1036"/>
      <c r="AR10" s="1036"/>
      <c r="AS10" s="1036"/>
      <c r="AT10" s="1036"/>
      <c r="AU10" s="1036"/>
      <c r="AV10" s="1036"/>
      <c r="AW10" s="1036"/>
      <c r="AX10" s="1036"/>
      <c r="AY10" s="1036"/>
      <c r="AZ10" s="1036"/>
      <c r="BA10" s="1036"/>
      <c r="BB10" s="1036"/>
      <c r="BC10" s="1036"/>
      <c r="BD10" s="1036"/>
      <c r="BE10" s="1036"/>
      <c r="BF10" s="1036"/>
      <c r="BG10" s="1036"/>
      <c r="BH10" s="1036"/>
      <c r="BI10" s="1036"/>
      <c r="BJ10" s="1036"/>
      <c r="BK10" s="1036"/>
      <c r="BL10" s="1036"/>
      <c r="BM10" s="1036"/>
      <c r="BN10" s="1036"/>
      <c r="BO10" s="1036"/>
      <c r="BP10" s="1036"/>
      <c r="BQ10" s="1036"/>
      <c r="BR10" s="1036"/>
      <c r="BS10" s="1036"/>
      <c r="BT10" s="1036"/>
      <c r="BU10" s="1036"/>
      <c r="BV10" s="1036"/>
      <c r="BW10" s="1036"/>
      <c r="BX10" s="1036"/>
      <c r="BY10" s="1036"/>
      <c r="BZ10" s="1036"/>
      <c r="CA10" s="1036"/>
      <c r="CB10" s="1036"/>
      <c r="CC10" s="1036"/>
      <c r="CD10" s="1036"/>
      <c r="CE10" s="1036"/>
      <c r="CF10" s="1036"/>
      <c r="CG10" s="1036"/>
      <c r="CH10" s="1036"/>
      <c r="CI10" s="1036"/>
      <c r="CJ10" s="1036"/>
      <c r="CK10" s="1036"/>
      <c r="CL10" s="1036"/>
      <c r="CM10" s="1036"/>
      <c r="CN10" s="1036"/>
      <c r="CO10" s="1036"/>
      <c r="CP10" s="1036"/>
      <c r="CQ10" s="1036"/>
      <c r="CR10" s="1036"/>
      <c r="CS10" s="1036"/>
      <c r="CT10" s="1036"/>
      <c r="CU10" s="1036"/>
      <c r="CV10" s="1036"/>
      <c r="CW10" s="1036"/>
      <c r="CX10" s="1036"/>
      <c r="CY10" s="1036"/>
      <c r="CZ10" s="1036"/>
      <c r="DA10" s="1036"/>
      <c r="DB10" s="1036"/>
      <c r="DC10" s="1036"/>
      <c r="DD10" s="1076"/>
      <c r="DE10" s="1076"/>
    </row>
    <row r="11" spans="1:109" s="737" customFormat="1" ht="13">
      <c r="A11" s="1036"/>
      <c r="B11" s="1036"/>
      <c r="C11" s="1036"/>
      <c r="D11" s="1036"/>
      <c r="E11" s="1036"/>
      <c r="F11" s="1036"/>
      <c r="G11" s="1036"/>
      <c r="H11" s="1036"/>
      <c r="I11" s="1036"/>
      <c r="J11" s="1036"/>
      <c r="K11" s="1036"/>
      <c r="L11" s="1036"/>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c r="AN11" s="1036"/>
      <c r="AO11" s="1036"/>
      <c r="AP11" s="1036"/>
      <c r="AQ11" s="1036"/>
      <c r="AR11" s="1036"/>
      <c r="AS11" s="1036"/>
      <c r="AT11" s="1036"/>
      <c r="AU11" s="1036"/>
      <c r="AV11" s="1036"/>
      <c r="AW11" s="1036"/>
      <c r="AX11" s="1036"/>
      <c r="AY11" s="1036"/>
      <c r="AZ11" s="1036"/>
      <c r="BA11" s="1036"/>
      <c r="BB11" s="1036"/>
      <c r="BC11" s="1036"/>
      <c r="BD11" s="1036"/>
      <c r="BE11" s="1036"/>
      <c r="BF11" s="1036"/>
      <c r="BG11" s="1036"/>
      <c r="BH11" s="1036"/>
      <c r="BI11" s="1036"/>
      <c r="BJ11" s="1036"/>
      <c r="BK11" s="1036"/>
      <c r="BL11" s="1036"/>
      <c r="BM11" s="1036"/>
      <c r="BN11" s="1036"/>
      <c r="BO11" s="1036"/>
      <c r="BP11" s="1036"/>
      <c r="BQ11" s="1036"/>
      <c r="BR11" s="1036"/>
      <c r="BS11" s="1036"/>
      <c r="BT11" s="1036"/>
      <c r="BU11" s="1036"/>
      <c r="BV11" s="1036"/>
      <c r="BW11" s="1036"/>
      <c r="BX11" s="1036"/>
      <c r="BY11" s="1036"/>
      <c r="BZ11" s="1036"/>
      <c r="CA11" s="1036"/>
      <c r="CB11" s="1036"/>
      <c r="CC11" s="1036"/>
      <c r="CD11" s="1036"/>
      <c r="CE11" s="1036"/>
      <c r="CF11" s="1036"/>
      <c r="CG11" s="1036"/>
      <c r="CH11" s="1036"/>
      <c r="CI11" s="1036"/>
      <c r="CJ11" s="1036"/>
      <c r="CK11" s="1036"/>
      <c r="CL11" s="1036"/>
      <c r="CM11" s="1036"/>
      <c r="CN11" s="1036"/>
      <c r="CO11" s="1036"/>
      <c r="CP11" s="1036"/>
      <c r="CQ11" s="1036"/>
      <c r="CR11" s="1036"/>
      <c r="CS11" s="1036"/>
      <c r="CT11" s="1036"/>
      <c r="CU11" s="1036"/>
      <c r="CV11" s="1036"/>
      <c r="CW11" s="1036"/>
      <c r="CX11" s="1036"/>
      <c r="CY11" s="1036"/>
      <c r="CZ11" s="1036"/>
      <c r="DA11" s="1036"/>
      <c r="DB11" s="1036"/>
      <c r="DC11" s="1036"/>
      <c r="DD11" s="1076"/>
      <c r="DE11" s="1076"/>
    </row>
    <row r="12" spans="1:109" s="737" customFormat="1" ht="13">
      <c r="A12" s="1036"/>
      <c r="B12" s="1036"/>
      <c r="C12" s="1036"/>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6"/>
      <c r="Z12" s="1036"/>
      <c r="AA12" s="1036"/>
      <c r="AB12" s="1036"/>
      <c r="AC12" s="1036"/>
      <c r="AD12" s="1036"/>
      <c r="AE12" s="1036"/>
      <c r="AF12" s="1036"/>
      <c r="AG12" s="1036"/>
      <c r="AH12" s="1036"/>
      <c r="AI12" s="1036"/>
      <c r="AJ12" s="1036"/>
      <c r="AK12" s="1036"/>
      <c r="AL12" s="1036"/>
      <c r="AM12" s="1036"/>
      <c r="AN12" s="1036"/>
      <c r="AO12" s="1036"/>
      <c r="AP12" s="1036"/>
      <c r="AQ12" s="1036"/>
      <c r="AR12" s="1036"/>
      <c r="AS12" s="1036"/>
      <c r="AT12" s="1036"/>
      <c r="AU12" s="1036"/>
      <c r="AV12" s="1036"/>
      <c r="AW12" s="1036"/>
      <c r="AX12" s="1036"/>
      <c r="AY12" s="1036"/>
      <c r="AZ12" s="1036"/>
      <c r="BA12" s="1036"/>
      <c r="BB12" s="1036"/>
      <c r="BC12" s="1036"/>
      <c r="BD12" s="1036"/>
      <c r="BE12" s="1036"/>
      <c r="BF12" s="1036"/>
      <c r="BG12" s="1036"/>
      <c r="BH12" s="1036"/>
      <c r="BI12" s="1036"/>
      <c r="BJ12" s="1036"/>
      <c r="BK12" s="1036"/>
      <c r="BL12" s="1036"/>
      <c r="BM12" s="1036"/>
      <c r="BN12" s="1036"/>
      <c r="BO12" s="1036"/>
      <c r="BP12" s="1036"/>
      <c r="BQ12" s="1036"/>
      <c r="BR12" s="1036"/>
      <c r="BS12" s="1036"/>
      <c r="BT12" s="1036"/>
      <c r="BU12" s="1036"/>
      <c r="BV12" s="1036"/>
      <c r="BW12" s="1036"/>
      <c r="BX12" s="1036"/>
      <c r="BY12" s="1036"/>
      <c r="BZ12" s="1036"/>
      <c r="CA12" s="1036"/>
      <c r="CB12" s="1036"/>
      <c r="CC12" s="1036"/>
      <c r="CD12" s="1036"/>
      <c r="CE12" s="1036"/>
      <c r="CF12" s="1036"/>
      <c r="CG12" s="1036"/>
      <c r="CH12" s="1036"/>
      <c r="CI12" s="1036"/>
      <c r="CJ12" s="1036"/>
      <c r="CK12" s="1036"/>
      <c r="CL12" s="1036"/>
      <c r="CM12" s="1036"/>
      <c r="CN12" s="1036"/>
      <c r="CO12" s="1036"/>
      <c r="CP12" s="1036"/>
      <c r="CQ12" s="1036"/>
      <c r="CR12" s="1036"/>
      <c r="CS12" s="1036"/>
      <c r="CT12" s="1036"/>
      <c r="CU12" s="1036"/>
      <c r="CV12" s="1036"/>
      <c r="CW12" s="1036"/>
      <c r="CX12" s="1036"/>
      <c r="CY12" s="1036"/>
      <c r="CZ12" s="1036"/>
      <c r="DA12" s="1036"/>
      <c r="DB12" s="1036"/>
      <c r="DC12" s="1036"/>
      <c r="DD12" s="1076"/>
      <c r="DE12" s="1076"/>
    </row>
    <row r="13" spans="1:109" s="737" customFormat="1" ht="13">
      <c r="A13" s="1036"/>
      <c r="B13" s="1036"/>
      <c r="C13" s="1036"/>
      <c r="D13" s="1036"/>
      <c r="E13" s="1036"/>
      <c r="F13" s="1036"/>
      <c r="G13" s="1036"/>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036"/>
      <c r="AO13" s="1036"/>
      <c r="AP13" s="1036"/>
      <c r="AQ13" s="1036"/>
      <c r="AR13" s="1036"/>
      <c r="AS13" s="1036"/>
      <c r="AT13" s="1036"/>
      <c r="AU13" s="1036"/>
      <c r="AV13" s="1036"/>
      <c r="AW13" s="1036"/>
      <c r="AX13" s="1036"/>
      <c r="AY13" s="1036"/>
      <c r="AZ13" s="1036"/>
      <c r="BA13" s="1036"/>
      <c r="BB13" s="1036"/>
      <c r="BC13" s="1036"/>
      <c r="BD13" s="1036"/>
      <c r="BE13" s="1036"/>
      <c r="BF13" s="1036"/>
      <c r="BG13" s="1036"/>
      <c r="BH13" s="1036"/>
      <c r="BI13" s="1036"/>
      <c r="BJ13" s="1036"/>
      <c r="BK13" s="1036"/>
      <c r="BL13" s="1036"/>
      <c r="BM13" s="1036"/>
      <c r="BN13" s="1036"/>
      <c r="BO13" s="1036"/>
      <c r="BP13" s="1036"/>
      <c r="BQ13" s="1036"/>
      <c r="BR13" s="1036"/>
      <c r="BS13" s="1036"/>
      <c r="BT13" s="1036"/>
      <c r="BU13" s="1036"/>
      <c r="BV13" s="1036"/>
      <c r="BW13" s="1036"/>
      <c r="BX13" s="1036"/>
      <c r="BY13" s="1036"/>
      <c r="BZ13" s="1036"/>
      <c r="CA13" s="1036"/>
      <c r="CB13" s="1036"/>
      <c r="CC13" s="1036"/>
      <c r="CD13" s="1036"/>
      <c r="CE13" s="1036"/>
      <c r="CF13" s="1036"/>
      <c r="CG13" s="1036"/>
      <c r="CH13" s="1036"/>
      <c r="CI13" s="1036"/>
      <c r="CJ13" s="1036"/>
      <c r="CK13" s="1036"/>
      <c r="CL13" s="1036"/>
      <c r="CM13" s="1036"/>
      <c r="CN13" s="1036"/>
      <c r="CO13" s="1036"/>
      <c r="CP13" s="1036"/>
      <c r="CQ13" s="1036"/>
      <c r="CR13" s="1036"/>
      <c r="CS13" s="1036"/>
      <c r="CT13" s="1036"/>
      <c r="CU13" s="1036"/>
      <c r="CV13" s="1036"/>
      <c r="CW13" s="1036"/>
      <c r="CX13" s="1036"/>
      <c r="CY13" s="1036"/>
      <c r="CZ13" s="1036"/>
      <c r="DA13" s="1036"/>
      <c r="DB13" s="1036"/>
      <c r="DC13" s="1036"/>
      <c r="DD13" s="1076"/>
      <c r="DE13" s="1076"/>
    </row>
    <row r="14" spans="1:109" s="737" customFormat="1" ht="13">
      <c r="A14" s="1036"/>
      <c r="B14" s="1036"/>
      <c r="C14" s="1036"/>
      <c r="D14" s="1036"/>
      <c r="E14" s="1036"/>
      <c r="F14" s="1036"/>
      <c r="G14" s="1036"/>
      <c r="H14" s="1036"/>
      <c r="I14" s="1036"/>
      <c r="J14" s="1036"/>
      <c r="K14" s="1036"/>
      <c r="L14" s="1036"/>
      <c r="M14" s="1036"/>
      <c r="N14" s="1036"/>
      <c r="O14" s="1036"/>
      <c r="P14" s="1036"/>
      <c r="Q14" s="1036"/>
      <c r="R14" s="1036"/>
      <c r="S14" s="1036"/>
      <c r="T14" s="1036"/>
      <c r="U14" s="1036"/>
      <c r="V14" s="1036"/>
      <c r="W14" s="1036"/>
      <c r="X14" s="1036"/>
      <c r="Y14" s="1036"/>
      <c r="Z14" s="1036"/>
      <c r="AA14" s="1036"/>
      <c r="AB14" s="1036"/>
      <c r="AC14" s="1036"/>
      <c r="AD14" s="1036"/>
      <c r="AE14" s="1036"/>
      <c r="AF14" s="1036"/>
      <c r="AG14" s="1036"/>
      <c r="AH14" s="1036"/>
      <c r="AI14" s="1036"/>
      <c r="AJ14" s="1036"/>
      <c r="AK14" s="1036"/>
      <c r="AL14" s="1036"/>
      <c r="AM14" s="1036"/>
      <c r="AN14" s="1036"/>
      <c r="AO14" s="1036"/>
      <c r="AP14" s="1036"/>
      <c r="AQ14" s="1036"/>
      <c r="AR14" s="1036"/>
      <c r="AS14" s="1036"/>
      <c r="AT14" s="1036"/>
      <c r="AU14" s="1036"/>
      <c r="AV14" s="1036"/>
      <c r="AW14" s="1036"/>
      <c r="AX14" s="1036"/>
      <c r="AY14" s="1036"/>
      <c r="AZ14" s="1036"/>
      <c r="BA14" s="1036"/>
      <c r="BB14" s="1036"/>
      <c r="BC14" s="1036"/>
      <c r="BD14" s="1036"/>
      <c r="BE14" s="1036"/>
      <c r="BF14" s="1036"/>
      <c r="BG14" s="1036"/>
      <c r="BH14" s="1036"/>
      <c r="BI14" s="1036"/>
      <c r="BJ14" s="1036"/>
      <c r="BK14" s="1036"/>
      <c r="BL14" s="1036"/>
      <c r="BM14" s="1036"/>
      <c r="BN14" s="1036"/>
      <c r="BO14" s="1036"/>
      <c r="BP14" s="1036"/>
      <c r="BQ14" s="1036"/>
      <c r="BR14" s="1036"/>
      <c r="BS14" s="1036"/>
      <c r="BT14" s="1036"/>
      <c r="BU14" s="1036"/>
      <c r="BV14" s="1036"/>
      <c r="BW14" s="1036"/>
      <c r="BX14" s="1036"/>
      <c r="BY14" s="1036"/>
      <c r="BZ14" s="1036"/>
      <c r="CA14" s="1036"/>
      <c r="CB14" s="1036"/>
      <c r="CC14" s="1036"/>
      <c r="CD14" s="1036"/>
      <c r="CE14" s="1036"/>
      <c r="CF14" s="1036"/>
      <c r="CG14" s="1036"/>
      <c r="CH14" s="1036"/>
      <c r="CI14" s="1036"/>
      <c r="CJ14" s="1036"/>
      <c r="CK14" s="1036"/>
      <c r="CL14" s="1036"/>
      <c r="CM14" s="1036"/>
      <c r="CN14" s="1036"/>
      <c r="CO14" s="1036"/>
      <c r="CP14" s="1036"/>
      <c r="CQ14" s="1036"/>
      <c r="CR14" s="1036"/>
      <c r="CS14" s="1036"/>
      <c r="CT14" s="1036"/>
      <c r="CU14" s="1036"/>
      <c r="CV14" s="1036"/>
      <c r="CW14" s="1036"/>
      <c r="CX14" s="1036"/>
      <c r="CY14" s="1036"/>
      <c r="CZ14" s="1036"/>
      <c r="DA14" s="1036"/>
      <c r="DB14" s="1036"/>
      <c r="DC14" s="1036"/>
      <c r="DD14" s="1076"/>
      <c r="DE14" s="1076"/>
    </row>
    <row r="15" spans="1:109" s="737" customFormat="1" ht="13">
      <c r="A15" s="374"/>
      <c r="B15" s="1036"/>
      <c r="C15" s="1036"/>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1036"/>
      <c r="AB15" s="1036"/>
      <c r="AC15" s="1036"/>
      <c r="AD15" s="1036"/>
      <c r="AE15" s="1036"/>
      <c r="AF15" s="1036"/>
      <c r="AG15" s="1036"/>
      <c r="AH15" s="1036"/>
      <c r="AI15" s="1036"/>
      <c r="AJ15" s="1036"/>
      <c r="AK15" s="1036"/>
      <c r="AL15" s="1036"/>
      <c r="AM15" s="1036"/>
      <c r="AN15" s="1036"/>
      <c r="AO15" s="1036"/>
      <c r="AP15" s="1036"/>
      <c r="AQ15" s="1036"/>
      <c r="AR15" s="1036"/>
      <c r="AS15" s="1036"/>
      <c r="AT15" s="1036"/>
      <c r="AU15" s="1036"/>
      <c r="AV15" s="1036"/>
      <c r="AW15" s="1036"/>
      <c r="AX15" s="1036"/>
      <c r="AY15" s="1036"/>
      <c r="AZ15" s="1036"/>
      <c r="BA15" s="1036"/>
      <c r="BB15" s="1036"/>
      <c r="BC15" s="1036"/>
      <c r="BD15" s="1036"/>
      <c r="BE15" s="1036"/>
      <c r="BF15" s="1036"/>
      <c r="BG15" s="1036"/>
      <c r="BH15" s="1036"/>
      <c r="BI15" s="1036"/>
      <c r="BJ15" s="1036"/>
      <c r="BK15" s="1036"/>
      <c r="BL15" s="1036"/>
      <c r="BM15" s="1036"/>
      <c r="BN15" s="1036"/>
      <c r="BO15" s="1036"/>
      <c r="BP15" s="1036"/>
      <c r="BQ15" s="1036"/>
      <c r="BR15" s="1036"/>
      <c r="BS15" s="1036"/>
      <c r="BT15" s="1036"/>
      <c r="BU15" s="1036"/>
      <c r="BV15" s="1036"/>
      <c r="BW15" s="1036"/>
      <c r="BX15" s="1036"/>
      <c r="BY15" s="1036"/>
      <c r="BZ15" s="1036"/>
      <c r="CA15" s="1036"/>
      <c r="CB15" s="1036"/>
      <c r="CC15" s="1036"/>
      <c r="CD15" s="1036"/>
      <c r="CE15" s="1036"/>
      <c r="CF15" s="1036"/>
      <c r="CG15" s="1036"/>
      <c r="CH15" s="1036"/>
      <c r="CI15" s="1036"/>
      <c r="CJ15" s="1036"/>
      <c r="CK15" s="1036"/>
      <c r="CL15" s="1036"/>
      <c r="CM15" s="1036"/>
      <c r="CN15" s="1036"/>
      <c r="CO15" s="1036"/>
      <c r="CP15" s="1036"/>
      <c r="CQ15" s="1036"/>
      <c r="CR15" s="1036"/>
      <c r="CS15" s="1036"/>
      <c r="CT15" s="1036"/>
      <c r="CU15" s="1036"/>
      <c r="CV15" s="1036"/>
      <c r="CW15" s="1036"/>
      <c r="CX15" s="1036"/>
      <c r="CY15" s="1036"/>
      <c r="CZ15" s="1036"/>
      <c r="DA15" s="1036"/>
      <c r="DB15" s="1036"/>
      <c r="DC15" s="1036"/>
      <c r="DD15" s="1076"/>
      <c r="DE15" s="1076"/>
    </row>
    <row r="16" spans="1:109" s="737" customFormat="1" ht="13">
      <c r="A16" s="374"/>
      <c r="B16" s="1036"/>
      <c r="C16" s="1036"/>
      <c r="D16" s="1036"/>
      <c r="E16" s="1036"/>
      <c r="F16" s="1036"/>
      <c r="G16" s="1036"/>
      <c r="H16" s="1036"/>
      <c r="I16" s="1036"/>
      <c r="J16" s="1036"/>
      <c r="K16" s="1036"/>
      <c r="L16" s="1036"/>
      <c r="M16" s="1036"/>
      <c r="N16" s="1036"/>
      <c r="O16" s="1036"/>
      <c r="P16" s="1036"/>
      <c r="Q16" s="1036"/>
      <c r="R16" s="1036"/>
      <c r="S16" s="1036"/>
      <c r="T16" s="1036"/>
      <c r="U16" s="1036"/>
      <c r="V16" s="1036"/>
      <c r="W16" s="1036"/>
      <c r="X16" s="1036"/>
      <c r="Y16" s="1036"/>
      <c r="Z16" s="1036"/>
      <c r="AA16" s="1036"/>
      <c r="AB16" s="1036"/>
      <c r="AC16" s="1036"/>
      <c r="AD16" s="1036"/>
      <c r="AE16" s="1036"/>
      <c r="AF16" s="1036"/>
      <c r="AG16" s="1036"/>
      <c r="AH16" s="1036"/>
      <c r="AI16" s="1036"/>
      <c r="AJ16" s="1036"/>
      <c r="AK16" s="1036"/>
      <c r="AL16" s="1036"/>
      <c r="AM16" s="1036"/>
      <c r="AN16" s="1036"/>
      <c r="AO16" s="1036"/>
      <c r="AP16" s="1036"/>
      <c r="AQ16" s="1036"/>
      <c r="AR16" s="1036"/>
      <c r="AS16" s="1036"/>
      <c r="AT16" s="1036"/>
      <c r="AU16" s="1036"/>
      <c r="AV16" s="1036"/>
      <c r="AW16" s="1036"/>
      <c r="AX16" s="1036"/>
      <c r="AY16" s="1036"/>
      <c r="AZ16" s="1036"/>
      <c r="BA16" s="1036"/>
      <c r="BB16" s="1036"/>
      <c r="BC16" s="1036"/>
      <c r="BD16" s="1036"/>
      <c r="BE16" s="1036"/>
      <c r="BF16" s="1036"/>
      <c r="BG16" s="1036"/>
      <c r="BH16" s="1036"/>
      <c r="BI16" s="1036"/>
      <c r="BJ16" s="1036"/>
      <c r="BK16" s="1036"/>
      <c r="BL16" s="1036"/>
      <c r="BM16" s="1036"/>
      <c r="BN16" s="1036"/>
      <c r="BO16" s="1036"/>
      <c r="BP16" s="1036"/>
      <c r="BQ16" s="1036"/>
      <c r="BR16" s="1036"/>
      <c r="BS16" s="1036"/>
      <c r="BT16" s="1036"/>
      <c r="BU16" s="1036"/>
      <c r="BV16" s="1036"/>
      <c r="BW16" s="1036"/>
      <c r="BX16" s="1036"/>
      <c r="BY16" s="1036"/>
      <c r="BZ16" s="1036"/>
      <c r="CA16" s="1036"/>
      <c r="CB16" s="1036"/>
      <c r="CC16" s="1036"/>
      <c r="CD16" s="1036"/>
      <c r="CE16" s="1036"/>
      <c r="CF16" s="1036"/>
      <c r="CG16" s="1036"/>
      <c r="CH16" s="1036"/>
      <c r="CI16" s="1036"/>
      <c r="CJ16" s="1036"/>
      <c r="CK16" s="1036"/>
      <c r="CL16" s="1036"/>
      <c r="CM16" s="1036"/>
      <c r="CN16" s="1036"/>
      <c r="CO16" s="1036"/>
      <c r="CP16" s="1036"/>
      <c r="CQ16" s="1036"/>
      <c r="CR16" s="1036"/>
      <c r="CS16" s="1036"/>
      <c r="CT16" s="1036"/>
      <c r="CU16" s="1036"/>
      <c r="CV16" s="1036"/>
      <c r="CW16" s="1036"/>
      <c r="CX16" s="1036"/>
      <c r="CY16" s="1036"/>
      <c r="CZ16" s="1036"/>
      <c r="DA16" s="1036"/>
      <c r="DB16" s="1036"/>
      <c r="DC16" s="1036"/>
      <c r="DD16" s="1076"/>
      <c r="DE16" s="1076"/>
    </row>
    <row r="17" spans="1:109" s="737" customFormat="1" ht="13">
      <c r="A17" s="374"/>
      <c r="B17" s="1036"/>
      <c r="C17" s="1036"/>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1036"/>
      <c r="AS17" s="1036"/>
      <c r="AT17" s="1036"/>
      <c r="AU17" s="1036"/>
      <c r="AV17" s="1036"/>
      <c r="AW17" s="1036"/>
      <c r="AX17" s="1036"/>
      <c r="AY17" s="1036"/>
      <c r="AZ17" s="1036"/>
      <c r="BA17" s="1036"/>
      <c r="BB17" s="1036"/>
      <c r="BC17" s="1036"/>
      <c r="BD17" s="1036"/>
      <c r="BE17" s="1036"/>
      <c r="BF17" s="1036"/>
      <c r="BG17" s="1036"/>
      <c r="BH17" s="1036"/>
      <c r="BI17" s="1036"/>
      <c r="BJ17" s="1036"/>
      <c r="BK17" s="1036"/>
      <c r="BL17" s="1036"/>
      <c r="BM17" s="1036"/>
      <c r="BN17" s="1036"/>
      <c r="BO17" s="1036"/>
      <c r="BP17" s="1036"/>
      <c r="BQ17" s="1036"/>
      <c r="BR17" s="1036"/>
      <c r="BS17" s="1036"/>
      <c r="BT17" s="1036"/>
      <c r="BU17" s="1036"/>
      <c r="BV17" s="1036"/>
      <c r="BW17" s="1036"/>
      <c r="BX17" s="1036"/>
      <c r="BY17" s="1036"/>
      <c r="BZ17" s="1036"/>
      <c r="CA17" s="1036"/>
      <c r="CB17" s="1036"/>
      <c r="CC17" s="1036"/>
      <c r="CD17" s="1036"/>
      <c r="CE17" s="1036"/>
      <c r="CF17" s="1036"/>
      <c r="CG17" s="1036"/>
      <c r="CH17" s="1036"/>
      <c r="CI17" s="1036"/>
      <c r="CJ17" s="1036"/>
      <c r="CK17" s="1036"/>
      <c r="CL17" s="1036"/>
      <c r="CM17" s="1036"/>
      <c r="CN17" s="1036"/>
      <c r="CO17" s="1036"/>
      <c r="CP17" s="1036"/>
      <c r="CQ17" s="1036"/>
      <c r="CR17" s="1036"/>
      <c r="CS17" s="1036"/>
      <c r="CT17" s="1036"/>
      <c r="CU17" s="1036"/>
      <c r="CV17" s="1036"/>
      <c r="CW17" s="1036"/>
      <c r="CX17" s="1036"/>
      <c r="CY17" s="1036"/>
      <c r="CZ17" s="1036"/>
      <c r="DA17" s="1036"/>
      <c r="DB17" s="1036"/>
      <c r="DC17" s="1036"/>
      <c r="DD17" s="1076"/>
      <c r="DE17" s="1076"/>
    </row>
    <row r="18" spans="1:109" s="737" customFormat="1" ht="13">
      <c r="A18" s="374"/>
      <c r="B18" s="1036"/>
      <c r="C18" s="1036"/>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36"/>
      <c r="Z18" s="1036"/>
      <c r="AA18" s="1036"/>
      <c r="AB18" s="1036"/>
      <c r="AC18" s="1036"/>
      <c r="AD18" s="1036"/>
      <c r="AE18" s="1036"/>
      <c r="AF18" s="1036"/>
      <c r="AG18" s="1036"/>
      <c r="AH18" s="1036"/>
      <c r="AI18" s="1036"/>
      <c r="AJ18" s="1036"/>
      <c r="AK18" s="1036"/>
      <c r="AL18" s="1036"/>
      <c r="AM18" s="1036"/>
      <c r="AN18" s="1036"/>
      <c r="AO18" s="1036"/>
      <c r="AP18" s="1036"/>
      <c r="AQ18" s="1036"/>
      <c r="AR18" s="1036"/>
      <c r="AS18" s="1036"/>
      <c r="AT18" s="1036"/>
      <c r="AU18" s="1036"/>
      <c r="AV18" s="1036"/>
      <c r="AW18" s="1036"/>
      <c r="AX18" s="1036"/>
      <c r="AY18" s="1036"/>
      <c r="AZ18" s="1036"/>
      <c r="BA18" s="1036"/>
      <c r="BB18" s="1036"/>
      <c r="BC18" s="1036"/>
      <c r="BD18" s="1036"/>
      <c r="BE18" s="1036"/>
      <c r="BF18" s="1036"/>
      <c r="BG18" s="1036"/>
      <c r="BH18" s="1036"/>
      <c r="BI18" s="1036"/>
      <c r="BJ18" s="1036"/>
      <c r="BK18" s="1036"/>
      <c r="BL18" s="1036"/>
      <c r="BM18" s="1036"/>
      <c r="BN18" s="1036"/>
      <c r="BO18" s="1036"/>
      <c r="BP18" s="1036"/>
      <c r="BQ18" s="1036"/>
      <c r="BR18" s="1036"/>
      <c r="BS18" s="1036"/>
      <c r="BT18" s="1036"/>
      <c r="BU18" s="1036"/>
      <c r="BV18" s="1036"/>
      <c r="BW18" s="1036"/>
      <c r="BX18" s="1036"/>
      <c r="BY18" s="1036"/>
      <c r="BZ18" s="1036"/>
      <c r="CA18" s="1036"/>
      <c r="CB18" s="1036"/>
      <c r="CC18" s="1036"/>
      <c r="CD18" s="1036"/>
      <c r="CE18" s="1036"/>
      <c r="CF18" s="1036"/>
      <c r="CG18" s="1036"/>
      <c r="CH18" s="1036"/>
      <c r="CI18" s="1036"/>
      <c r="CJ18" s="1036"/>
      <c r="CK18" s="1036"/>
      <c r="CL18" s="1036"/>
      <c r="CM18" s="1036"/>
      <c r="CN18" s="1036"/>
      <c r="CO18" s="1036"/>
      <c r="CP18" s="1036"/>
      <c r="CQ18" s="1036"/>
      <c r="CR18" s="1036"/>
      <c r="CS18" s="1036"/>
      <c r="CT18" s="1036"/>
      <c r="CU18" s="1036"/>
      <c r="CV18" s="1036"/>
      <c r="CW18" s="1036"/>
      <c r="CX18" s="1036"/>
      <c r="CY18" s="1036"/>
      <c r="CZ18" s="1036"/>
      <c r="DA18" s="1036"/>
      <c r="DB18" s="1036"/>
      <c r="DC18" s="1036"/>
      <c r="DD18" s="1076"/>
      <c r="DE18" s="1076"/>
    </row>
    <row r="19" spans="1:109" ht="13">
      <c r="DD19" s="750"/>
      <c r="DE19" s="750"/>
    </row>
    <row r="20" spans="1:109" ht="13">
      <c r="DD20" s="750"/>
      <c r="DE20" s="750"/>
    </row>
    <row r="21" spans="1:109" ht="17.25" customHeight="1">
      <c r="B21" s="1038"/>
      <c r="C21" s="746"/>
      <c r="D21" s="746"/>
      <c r="E21" s="746"/>
      <c r="F21" s="746"/>
      <c r="G21" s="746"/>
      <c r="H21" s="746"/>
      <c r="I21" s="746"/>
      <c r="J21" s="746"/>
      <c r="K21" s="746"/>
      <c r="L21" s="746"/>
      <c r="M21" s="746"/>
      <c r="N21" s="1061"/>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1061"/>
      <c r="AU21" s="746"/>
      <c r="AV21" s="746"/>
      <c r="AW21" s="746"/>
      <c r="AX21" s="746"/>
      <c r="AY21" s="746"/>
      <c r="AZ21" s="746"/>
      <c r="BA21" s="746"/>
      <c r="BB21" s="746"/>
      <c r="BC21" s="746"/>
      <c r="BD21" s="746"/>
      <c r="BE21" s="746"/>
      <c r="BF21" s="1061"/>
      <c r="BG21" s="746"/>
      <c r="BH21" s="746"/>
      <c r="BI21" s="746"/>
      <c r="BJ21" s="746"/>
      <c r="BK21" s="746"/>
      <c r="BL21" s="746"/>
      <c r="BM21" s="746"/>
      <c r="BN21" s="746"/>
      <c r="BO21" s="746"/>
      <c r="BP21" s="746"/>
      <c r="BQ21" s="746"/>
      <c r="BR21" s="1061"/>
      <c r="BS21" s="746"/>
      <c r="BT21" s="746"/>
      <c r="BU21" s="746"/>
      <c r="BV21" s="746"/>
      <c r="BW21" s="746"/>
      <c r="BX21" s="746"/>
      <c r="BY21" s="746"/>
      <c r="BZ21" s="746"/>
      <c r="CA21" s="746"/>
      <c r="CB21" s="746"/>
      <c r="CC21" s="746"/>
      <c r="CD21" s="1061"/>
      <c r="CE21" s="746"/>
      <c r="CF21" s="746"/>
      <c r="CG21" s="746"/>
      <c r="CH21" s="746"/>
      <c r="CI21" s="746"/>
      <c r="CJ21" s="746"/>
      <c r="CK21" s="746"/>
      <c r="CL21" s="746"/>
      <c r="CM21" s="746"/>
      <c r="CN21" s="746"/>
      <c r="CO21" s="746"/>
      <c r="CP21" s="1061"/>
      <c r="CQ21" s="746"/>
      <c r="CR21" s="746"/>
      <c r="CS21" s="746"/>
      <c r="CT21" s="746"/>
      <c r="CU21" s="746"/>
      <c r="CV21" s="746"/>
      <c r="CW21" s="746"/>
      <c r="CX21" s="746"/>
      <c r="CY21" s="746"/>
      <c r="CZ21" s="746"/>
      <c r="DA21" s="746"/>
      <c r="DB21" s="1061"/>
      <c r="DC21" s="746"/>
      <c r="DD21" s="842"/>
      <c r="DE21" s="750"/>
    </row>
    <row r="22" spans="1:109" ht="17.25" customHeight="1">
      <c r="B22" s="739"/>
    </row>
    <row r="23" spans="1:109" ht="13">
      <c r="B23" s="739"/>
    </row>
    <row r="24" spans="1:109" ht="13">
      <c r="B24" s="739"/>
    </row>
    <row r="25" spans="1:109" ht="13">
      <c r="B25" s="739"/>
    </row>
    <row r="26" spans="1:109" ht="13">
      <c r="B26" s="739"/>
    </row>
    <row r="27" spans="1:109" ht="13">
      <c r="B27" s="739"/>
    </row>
    <row r="28" spans="1:109" ht="13">
      <c r="B28" s="739"/>
    </row>
    <row r="29" spans="1:109" ht="13">
      <c r="B29" s="739"/>
    </row>
    <row r="30" spans="1:109" ht="13">
      <c r="B30" s="739"/>
    </row>
    <row r="31" spans="1:109" ht="13">
      <c r="B31" s="739"/>
    </row>
    <row r="32" spans="1:109" ht="13">
      <c r="B32" s="739"/>
    </row>
    <row r="33" spans="2:109" ht="13">
      <c r="B33" s="739"/>
    </row>
    <row r="34" spans="2:109" ht="13">
      <c r="B34" s="739"/>
    </row>
    <row r="35" spans="2:109" ht="13">
      <c r="B35" s="739"/>
    </row>
    <row r="36" spans="2:109" ht="13">
      <c r="B36" s="739"/>
    </row>
    <row r="37" spans="2:109" ht="13">
      <c r="B37" s="739"/>
    </row>
    <row r="38" spans="2:109" ht="13">
      <c r="B38" s="739"/>
    </row>
    <row r="39" spans="2:109" ht="13">
      <c r="B39" s="749"/>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7"/>
      <c r="CP39" s="747"/>
      <c r="CQ39" s="747"/>
      <c r="CR39" s="747"/>
      <c r="CS39" s="747"/>
      <c r="CT39" s="747"/>
      <c r="CU39" s="747"/>
      <c r="CV39" s="747"/>
      <c r="CW39" s="747"/>
      <c r="CX39" s="747"/>
      <c r="CY39" s="747"/>
      <c r="CZ39" s="747"/>
      <c r="DA39" s="747"/>
      <c r="DB39" s="747"/>
      <c r="DC39" s="747"/>
      <c r="DD39" s="847"/>
    </row>
    <row r="40" spans="2:109" ht="13">
      <c r="B40" s="1039"/>
      <c r="DD40" s="1039"/>
      <c r="DE40" s="750"/>
    </row>
    <row r="41" spans="2:109" ht="16.5">
      <c r="B41" s="741" t="s">
        <v>0</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c r="BS41" s="746"/>
      <c r="BT41" s="746"/>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46"/>
      <c r="CV41" s="746"/>
      <c r="CW41" s="746"/>
      <c r="CX41" s="746"/>
      <c r="CY41" s="746"/>
      <c r="CZ41" s="746"/>
      <c r="DA41" s="746"/>
      <c r="DB41" s="746"/>
      <c r="DC41" s="746"/>
      <c r="DD41" s="842"/>
    </row>
    <row r="42" spans="2:109" ht="13">
      <c r="B42" s="739"/>
      <c r="G42" s="1043"/>
      <c r="I42" s="1034"/>
      <c r="J42" s="1034"/>
      <c r="K42" s="1034"/>
      <c r="AM42" s="1043"/>
      <c r="AN42" s="1043" t="s">
        <v>11</v>
      </c>
      <c r="AP42" s="1034"/>
      <c r="AQ42" s="1034"/>
      <c r="AR42" s="1034"/>
      <c r="AY42" s="1043"/>
      <c r="BA42" s="1034"/>
      <c r="BB42" s="1034"/>
      <c r="BC42" s="1034"/>
      <c r="BK42" s="1043"/>
      <c r="BM42" s="1034"/>
      <c r="BN42" s="1034"/>
      <c r="BO42" s="1034"/>
      <c r="BW42" s="1043"/>
      <c r="BY42" s="1034"/>
      <c r="BZ42" s="1034"/>
      <c r="CA42" s="1034"/>
      <c r="CI42" s="1043"/>
      <c r="CK42" s="1034"/>
      <c r="CL42" s="1034"/>
      <c r="CM42" s="1034"/>
      <c r="CU42" s="1043"/>
      <c r="CW42" s="1034"/>
      <c r="CX42" s="1034"/>
      <c r="CY42" s="1034"/>
    </row>
    <row r="43" spans="2:109" ht="13.5" customHeight="1">
      <c r="B43" s="739"/>
      <c r="AN43" s="1063" t="s">
        <v>534</v>
      </c>
      <c r="AO43" s="1069"/>
      <c r="AP43" s="1069"/>
      <c r="AQ43" s="1069"/>
      <c r="AR43" s="1069"/>
      <c r="AS43" s="1069"/>
      <c r="AT43" s="1069"/>
      <c r="AU43" s="1069"/>
      <c r="AV43" s="1069"/>
      <c r="AW43" s="1069"/>
      <c r="AX43" s="1069"/>
      <c r="AY43" s="1069"/>
      <c r="AZ43" s="1069"/>
      <c r="BA43" s="1069"/>
      <c r="BB43" s="1069"/>
      <c r="BC43" s="1069"/>
      <c r="BD43" s="1069"/>
      <c r="BE43" s="1069"/>
      <c r="BF43" s="1069"/>
      <c r="BG43" s="1069"/>
      <c r="BH43" s="1069"/>
      <c r="BI43" s="1069"/>
      <c r="BJ43" s="1069"/>
      <c r="BK43" s="1069"/>
      <c r="BL43" s="1069"/>
      <c r="BM43" s="1069"/>
      <c r="BN43" s="1069"/>
      <c r="BO43" s="1069"/>
      <c r="BP43" s="1069"/>
      <c r="BQ43" s="1069"/>
      <c r="BR43" s="1069"/>
      <c r="BS43" s="1069"/>
      <c r="BT43" s="1069"/>
      <c r="BU43" s="1069"/>
      <c r="BV43" s="1069"/>
      <c r="BW43" s="1069"/>
      <c r="BX43" s="1069"/>
      <c r="BY43" s="1069"/>
      <c r="BZ43" s="1069"/>
      <c r="CA43" s="1069"/>
      <c r="CB43" s="1069"/>
      <c r="CC43" s="1069"/>
      <c r="CD43" s="1069"/>
      <c r="CE43" s="1069"/>
      <c r="CF43" s="1069"/>
      <c r="CG43" s="1069"/>
      <c r="CH43" s="1069"/>
      <c r="CI43" s="1069"/>
      <c r="CJ43" s="1069"/>
      <c r="CK43" s="1069"/>
      <c r="CL43" s="1069"/>
      <c r="CM43" s="1069"/>
      <c r="CN43" s="1069"/>
      <c r="CO43" s="1069"/>
      <c r="CP43" s="1069"/>
      <c r="CQ43" s="1069"/>
      <c r="CR43" s="1069"/>
      <c r="CS43" s="1069"/>
      <c r="CT43" s="1069"/>
      <c r="CU43" s="1069"/>
      <c r="CV43" s="1069"/>
      <c r="CW43" s="1069"/>
      <c r="CX43" s="1069"/>
      <c r="CY43" s="1069"/>
      <c r="CZ43" s="1069"/>
      <c r="DA43" s="1069"/>
      <c r="DB43" s="1069"/>
      <c r="DC43" s="1073"/>
    </row>
    <row r="44" spans="2:109" ht="13">
      <c r="B44" s="739"/>
      <c r="AN44" s="1064"/>
      <c r="AO44" s="1070"/>
      <c r="AP44" s="1070"/>
      <c r="AQ44" s="1070"/>
      <c r="AR44" s="1070"/>
      <c r="AS44" s="1070"/>
      <c r="AT44" s="1070"/>
      <c r="AU44" s="1070"/>
      <c r="AV44" s="1070"/>
      <c r="AW44" s="1070"/>
      <c r="AX44" s="1070"/>
      <c r="AY44" s="1070"/>
      <c r="AZ44" s="1070"/>
      <c r="BA44" s="1070"/>
      <c r="BB44" s="1070"/>
      <c r="BC44" s="1070"/>
      <c r="BD44" s="1070"/>
      <c r="BE44" s="1070"/>
      <c r="BF44" s="1070"/>
      <c r="BG44" s="1070"/>
      <c r="BH44" s="1070"/>
      <c r="BI44" s="1070"/>
      <c r="BJ44" s="1070"/>
      <c r="BK44" s="1070"/>
      <c r="BL44" s="1070"/>
      <c r="BM44" s="1070"/>
      <c r="BN44" s="1070"/>
      <c r="BO44" s="1070"/>
      <c r="BP44" s="1070"/>
      <c r="BQ44" s="1070"/>
      <c r="BR44" s="1070"/>
      <c r="BS44" s="1070"/>
      <c r="BT44" s="1070"/>
      <c r="BU44" s="1070"/>
      <c r="BV44" s="1070"/>
      <c r="BW44" s="1070"/>
      <c r="BX44" s="1070"/>
      <c r="BY44" s="1070"/>
      <c r="BZ44" s="1070"/>
      <c r="CA44" s="1070"/>
      <c r="CB44" s="1070"/>
      <c r="CC44" s="1070"/>
      <c r="CD44" s="1070"/>
      <c r="CE44" s="1070"/>
      <c r="CF44" s="1070"/>
      <c r="CG44" s="1070"/>
      <c r="CH44" s="1070"/>
      <c r="CI44" s="1070"/>
      <c r="CJ44" s="1070"/>
      <c r="CK44" s="1070"/>
      <c r="CL44" s="1070"/>
      <c r="CM44" s="1070"/>
      <c r="CN44" s="1070"/>
      <c r="CO44" s="1070"/>
      <c r="CP44" s="1070"/>
      <c r="CQ44" s="1070"/>
      <c r="CR44" s="1070"/>
      <c r="CS44" s="1070"/>
      <c r="CT44" s="1070"/>
      <c r="CU44" s="1070"/>
      <c r="CV44" s="1070"/>
      <c r="CW44" s="1070"/>
      <c r="CX44" s="1070"/>
      <c r="CY44" s="1070"/>
      <c r="CZ44" s="1070"/>
      <c r="DA44" s="1070"/>
      <c r="DB44" s="1070"/>
      <c r="DC44" s="1074"/>
    </row>
    <row r="45" spans="2:109" ht="13">
      <c r="B45" s="739"/>
      <c r="AN45" s="1064"/>
      <c r="AO45" s="1070"/>
      <c r="AP45" s="1070"/>
      <c r="AQ45" s="1070"/>
      <c r="AR45" s="1070"/>
      <c r="AS45" s="1070"/>
      <c r="AT45" s="1070"/>
      <c r="AU45" s="1070"/>
      <c r="AV45" s="1070"/>
      <c r="AW45" s="1070"/>
      <c r="AX45" s="1070"/>
      <c r="AY45" s="1070"/>
      <c r="AZ45" s="1070"/>
      <c r="BA45" s="1070"/>
      <c r="BB45" s="1070"/>
      <c r="BC45" s="1070"/>
      <c r="BD45" s="1070"/>
      <c r="BE45" s="1070"/>
      <c r="BF45" s="1070"/>
      <c r="BG45" s="1070"/>
      <c r="BH45" s="1070"/>
      <c r="BI45" s="1070"/>
      <c r="BJ45" s="1070"/>
      <c r="BK45" s="1070"/>
      <c r="BL45" s="1070"/>
      <c r="BM45" s="1070"/>
      <c r="BN45" s="1070"/>
      <c r="BO45" s="1070"/>
      <c r="BP45" s="1070"/>
      <c r="BQ45" s="1070"/>
      <c r="BR45" s="1070"/>
      <c r="BS45" s="1070"/>
      <c r="BT45" s="1070"/>
      <c r="BU45" s="1070"/>
      <c r="BV45" s="1070"/>
      <c r="BW45" s="1070"/>
      <c r="BX45" s="1070"/>
      <c r="BY45" s="1070"/>
      <c r="BZ45" s="1070"/>
      <c r="CA45" s="1070"/>
      <c r="CB45" s="1070"/>
      <c r="CC45" s="1070"/>
      <c r="CD45" s="1070"/>
      <c r="CE45" s="1070"/>
      <c r="CF45" s="1070"/>
      <c r="CG45" s="1070"/>
      <c r="CH45" s="1070"/>
      <c r="CI45" s="1070"/>
      <c r="CJ45" s="1070"/>
      <c r="CK45" s="1070"/>
      <c r="CL45" s="1070"/>
      <c r="CM45" s="1070"/>
      <c r="CN45" s="1070"/>
      <c r="CO45" s="1070"/>
      <c r="CP45" s="1070"/>
      <c r="CQ45" s="1070"/>
      <c r="CR45" s="1070"/>
      <c r="CS45" s="1070"/>
      <c r="CT45" s="1070"/>
      <c r="CU45" s="1070"/>
      <c r="CV45" s="1070"/>
      <c r="CW45" s="1070"/>
      <c r="CX45" s="1070"/>
      <c r="CY45" s="1070"/>
      <c r="CZ45" s="1070"/>
      <c r="DA45" s="1070"/>
      <c r="DB45" s="1070"/>
      <c r="DC45" s="1074"/>
    </row>
    <row r="46" spans="2:109" ht="13">
      <c r="B46" s="739"/>
      <c r="AN46" s="1064"/>
      <c r="AO46" s="1070"/>
      <c r="AP46" s="1070"/>
      <c r="AQ46" s="1070"/>
      <c r="AR46" s="1070"/>
      <c r="AS46" s="1070"/>
      <c r="AT46" s="1070"/>
      <c r="AU46" s="1070"/>
      <c r="AV46" s="1070"/>
      <c r="AW46" s="1070"/>
      <c r="AX46" s="1070"/>
      <c r="AY46" s="1070"/>
      <c r="AZ46" s="1070"/>
      <c r="BA46" s="1070"/>
      <c r="BB46" s="1070"/>
      <c r="BC46" s="1070"/>
      <c r="BD46" s="1070"/>
      <c r="BE46" s="1070"/>
      <c r="BF46" s="1070"/>
      <c r="BG46" s="1070"/>
      <c r="BH46" s="1070"/>
      <c r="BI46" s="1070"/>
      <c r="BJ46" s="1070"/>
      <c r="BK46" s="1070"/>
      <c r="BL46" s="1070"/>
      <c r="BM46" s="1070"/>
      <c r="BN46" s="1070"/>
      <c r="BO46" s="1070"/>
      <c r="BP46" s="1070"/>
      <c r="BQ46" s="1070"/>
      <c r="BR46" s="1070"/>
      <c r="BS46" s="1070"/>
      <c r="BT46" s="1070"/>
      <c r="BU46" s="1070"/>
      <c r="BV46" s="1070"/>
      <c r="BW46" s="1070"/>
      <c r="BX46" s="1070"/>
      <c r="BY46" s="1070"/>
      <c r="BZ46" s="1070"/>
      <c r="CA46" s="1070"/>
      <c r="CB46" s="1070"/>
      <c r="CC46" s="1070"/>
      <c r="CD46" s="1070"/>
      <c r="CE46" s="1070"/>
      <c r="CF46" s="1070"/>
      <c r="CG46" s="1070"/>
      <c r="CH46" s="1070"/>
      <c r="CI46" s="1070"/>
      <c r="CJ46" s="1070"/>
      <c r="CK46" s="1070"/>
      <c r="CL46" s="1070"/>
      <c r="CM46" s="1070"/>
      <c r="CN46" s="1070"/>
      <c r="CO46" s="1070"/>
      <c r="CP46" s="1070"/>
      <c r="CQ46" s="1070"/>
      <c r="CR46" s="1070"/>
      <c r="CS46" s="1070"/>
      <c r="CT46" s="1070"/>
      <c r="CU46" s="1070"/>
      <c r="CV46" s="1070"/>
      <c r="CW46" s="1070"/>
      <c r="CX46" s="1070"/>
      <c r="CY46" s="1070"/>
      <c r="CZ46" s="1070"/>
      <c r="DA46" s="1070"/>
      <c r="DB46" s="1070"/>
      <c r="DC46" s="1074"/>
    </row>
    <row r="47" spans="2:109" ht="13">
      <c r="B47" s="739"/>
      <c r="AN47" s="1065"/>
      <c r="AO47" s="1071"/>
      <c r="AP47" s="1071"/>
      <c r="AQ47" s="1071"/>
      <c r="AR47" s="1071"/>
      <c r="AS47" s="1071"/>
      <c r="AT47" s="1071"/>
      <c r="AU47" s="1071"/>
      <c r="AV47" s="1071"/>
      <c r="AW47" s="1071"/>
      <c r="AX47" s="1071"/>
      <c r="AY47" s="1071"/>
      <c r="AZ47" s="1071"/>
      <c r="BA47" s="1071"/>
      <c r="BB47" s="1071"/>
      <c r="BC47" s="1071"/>
      <c r="BD47" s="1071"/>
      <c r="BE47" s="1071"/>
      <c r="BF47" s="1071"/>
      <c r="BG47" s="1071"/>
      <c r="BH47" s="1071"/>
      <c r="BI47" s="1071"/>
      <c r="BJ47" s="1071"/>
      <c r="BK47" s="1071"/>
      <c r="BL47" s="1071"/>
      <c r="BM47" s="1071"/>
      <c r="BN47" s="1071"/>
      <c r="BO47" s="1071"/>
      <c r="BP47" s="1071"/>
      <c r="BQ47" s="1071"/>
      <c r="BR47" s="1071"/>
      <c r="BS47" s="1071"/>
      <c r="BT47" s="1071"/>
      <c r="BU47" s="1071"/>
      <c r="BV47" s="1071"/>
      <c r="BW47" s="1071"/>
      <c r="BX47" s="1071"/>
      <c r="BY47" s="1071"/>
      <c r="BZ47" s="1071"/>
      <c r="CA47" s="1071"/>
      <c r="CB47" s="1071"/>
      <c r="CC47" s="1071"/>
      <c r="CD47" s="1071"/>
      <c r="CE47" s="1071"/>
      <c r="CF47" s="1071"/>
      <c r="CG47" s="1071"/>
      <c r="CH47" s="1071"/>
      <c r="CI47" s="1071"/>
      <c r="CJ47" s="1071"/>
      <c r="CK47" s="1071"/>
      <c r="CL47" s="1071"/>
      <c r="CM47" s="1071"/>
      <c r="CN47" s="1071"/>
      <c r="CO47" s="1071"/>
      <c r="CP47" s="1071"/>
      <c r="CQ47" s="1071"/>
      <c r="CR47" s="1071"/>
      <c r="CS47" s="1071"/>
      <c r="CT47" s="1071"/>
      <c r="CU47" s="1071"/>
      <c r="CV47" s="1071"/>
      <c r="CW47" s="1071"/>
      <c r="CX47" s="1071"/>
      <c r="CY47" s="1071"/>
      <c r="CZ47" s="1071"/>
      <c r="DA47" s="1071"/>
      <c r="DB47" s="1071"/>
      <c r="DC47" s="1075"/>
    </row>
    <row r="48" spans="2:109" ht="13">
      <c r="B48" s="739"/>
      <c r="H48" s="1047"/>
      <c r="I48" s="1047"/>
      <c r="J48" s="1047"/>
      <c r="AN48" s="1047"/>
      <c r="AO48" s="1047"/>
      <c r="AP48" s="1047"/>
      <c r="AZ48" s="1047"/>
      <c r="BA48" s="1047"/>
      <c r="BB48" s="1047"/>
      <c r="BL48" s="1047"/>
      <c r="BM48" s="1047"/>
      <c r="BN48" s="1047"/>
      <c r="BX48" s="1047"/>
      <c r="BY48" s="1047"/>
      <c r="BZ48" s="1047"/>
      <c r="CJ48" s="1047"/>
      <c r="CK48" s="1047"/>
      <c r="CL48" s="1047"/>
      <c r="CV48" s="1047"/>
      <c r="CW48" s="1047"/>
      <c r="CX48" s="1047"/>
    </row>
    <row r="49" spans="1:109" ht="13">
      <c r="B49" s="739"/>
      <c r="AN49" s="374" t="s">
        <v>23</v>
      </c>
    </row>
    <row r="50" spans="1:109" ht="13">
      <c r="B50" s="739"/>
      <c r="G50" s="1044"/>
      <c r="H50" s="1044"/>
      <c r="I50" s="1044"/>
      <c r="J50" s="1044"/>
      <c r="K50" s="1052"/>
      <c r="L50" s="1052"/>
      <c r="M50" s="1059"/>
      <c r="N50" s="1059"/>
      <c r="AN50" s="1066"/>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5"/>
      <c r="BP50" s="1068" t="s">
        <v>19</v>
      </c>
      <c r="BQ50" s="1068"/>
      <c r="BR50" s="1068"/>
      <c r="BS50" s="1068"/>
      <c r="BT50" s="1068"/>
      <c r="BU50" s="1068"/>
      <c r="BV50" s="1068"/>
      <c r="BW50" s="1068"/>
      <c r="BX50" s="1068" t="s">
        <v>41</v>
      </c>
      <c r="BY50" s="1068"/>
      <c r="BZ50" s="1068"/>
      <c r="CA50" s="1068"/>
      <c r="CB50" s="1068"/>
      <c r="CC50" s="1068"/>
      <c r="CD50" s="1068"/>
      <c r="CE50" s="1068"/>
      <c r="CF50" s="1068" t="s">
        <v>35</v>
      </c>
      <c r="CG50" s="1068"/>
      <c r="CH50" s="1068"/>
      <c r="CI50" s="1068"/>
      <c r="CJ50" s="1068"/>
      <c r="CK50" s="1068"/>
      <c r="CL50" s="1068"/>
      <c r="CM50" s="1068"/>
      <c r="CN50" s="1068" t="s">
        <v>2</v>
      </c>
      <c r="CO50" s="1068"/>
      <c r="CP50" s="1068"/>
      <c r="CQ50" s="1068"/>
      <c r="CR50" s="1068"/>
      <c r="CS50" s="1068"/>
      <c r="CT50" s="1068"/>
      <c r="CU50" s="1068"/>
      <c r="CV50" s="1068" t="s">
        <v>15</v>
      </c>
      <c r="CW50" s="1068"/>
      <c r="CX50" s="1068"/>
      <c r="CY50" s="1068"/>
      <c r="CZ50" s="1068"/>
      <c r="DA50" s="1068"/>
      <c r="DB50" s="1068"/>
      <c r="DC50" s="1068"/>
    </row>
    <row r="51" spans="1:109" ht="13.5" customHeight="1">
      <c r="B51" s="739"/>
      <c r="G51" s="1045"/>
      <c r="H51" s="1045"/>
      <c r="I51" s="1049"/>
      <c r="J51" s="1049"/>
      <c r="K51" s="1053"/>
      <c r="L51" s="1053"/>
      <c r="M51" s="1053"/>
      <c r="N51" s="1053"/>
      <c r="AM51" s="1047"/>
      <c r="AN51" s="1067" t="s">
        <v>13</v>
      </c>
      <c r="AO51" s="1067"/>
      <c r="AP51" s="1067"/>
      <c r="AQ51" s="1067"/>
      <c r="AR51" s="1067"/>
      <c r="AS51" s="1067"/>
      <c r="AT51" s="1067"/>
      <c r="AU51" s="1067"/>
      <c r="AV51" s="1067"/>
      <c r="AW51" s="1067"/>
      <c r="AX51" s="1067"/>
      <c r="AY51" s="1067"/>
      <c r="AZ51" s="1067"/>
      <c r="BA51" s="1067"/>
      <c r="BB51" s="1067" t="s">
        <v>38</v>
      </c>
      <c r="BC51" s="1067"/>
      <c r="BD51" s="1067"/>
      <c r="BE51" s="1067"/>
      <c r="BF51" s="1067"/>
      <c r="BG51" s="1067"/>
      <c r="BH51" s="1067"/>
      <c r="BI51" s="1067"/>
      <c r="BJ51" s="1067"/>
      <c r="BK51" s="1067"/>
      <c r="BL51" s="1067"/>
      <c r="BM51" s="1067"/>
      <c r="BN51" s="1067"/>
      <c r="BO51" s="1067"/>
      <c r="BP51" s="1072"/>
      <c r="BQ51" s="1072"/>
      <c r="BR51" s="1072"/>
      <c r="BS51" s="1072"/>
      <c r="BT51" s="1072"/>
      <c r="BU51" s="1072"/>
      <c r="BV51" s="1072"/>
      <c r="BW51" s="1072"/>
      <c r="BX51" s="1072"/>
      <c r="BY51" s="1072"/>
      <c r="BZ51" s="1072"/>
      <c r="CA51" s="1072"/>
      <c r="CB51" s="1072"/>
      <c r="CC51" s="1072"/>
      <c r="CD51" s="1072"/>
      <c r="CE51" s="1072"/>
      <c r="CF51" s="1072"/>
      <c r="CG51" s="1072"/>
      <c r="CH51" s="1072"/>
      <c r="CI51" s="1072"/>
      <c r="CJ51" s="1072"/>
      <c r="CK51" s="1072"/>
      <c r="CL51" s="1072"/>
      <c r="CM51" s="1072"/>
      <c r="CN51" s="1072"/>
      <c r="CO51" s="1072"/>
      <c r="CP51" s="1072"/>
      <c r="CQ51" s="1072"/>
      <c r="CR51" s="1072"/>
      <c r="CS51" s="1072"/>
      <c r="CT51" s="1072"/>
      <c r="CU51" s="1072"/>
      <c r="CV51" s="1072"/>
      <c r="CW51" s="1072"/>
      <c r="CX51" s="1072"/>
      <c r="CY51" s="1072"/>
      <c r="CZ51" s="1072"/>
      <c r="DA51" s="1072"/>
      <c r="DB51" s="1072"/>
      <c r="DC51" s="1072"/>
    </row>
    <row r="52" spans="1:109" ht="13">
      <c r="B52" s="739"/>
      <c r="G52" s="1045"/>
      <c r="H52" s="1045"/>
      <c r="I52" s="1049"/>
      <c r="J52" s="1049"/>
      <c r="K52" s="1053"/>
      <c r="L52" s="1053"/>
      <c r="M52" s="1053"/>
      <c r="N52" s="1053"/>
      <c r="AM52" s="1047"/>
      <c r="AN52" s="1067"/>
      <c r="AO52" s="1067"/>
      <c r="AP52" s="1067"/>
      <c r="AQ52" s="1067"/>
      <c r="AR52" s="1067"/>
      <c r="AS52" s="1067"/>
      <c r="AT52" s="1067"/>
      <c r="AU52" s="1067"/>
      <c r="AV52" s="1067"/>
      <c r="AW52" s="1067"/>
      <c r="AX52" s="1067"/>
      <c r="AY52" s="1067"/>
      <c r="AZ52" s="1067"/>
      <c r="BA52" s="1067"/>
      <c r="BB52" s="1067"/>
      <c r="BC52" s="1067"/>
      <c r="BD52" s="1067"/>
      <c r="BE52" s="1067"/>
      <c r="BF52" s="1067"/>
      <c r="BG52" s="1067"/>
      <c r="BH52" s="1067"/>
      <c r="BI52" s="1067"/>
      <c r="BJ52" s="1067"/>
      <c r="BK52" s="1067"/>
      <c r="BL52" s="1067"/>
      <c r="BM52" s="1067"/>
      <c r="BN52" s="1067"/>
      <c r="BO52" s="1067"/>
      <c r="BP52" s="1072"/>
      <c r="BQ52" s="1072"/>
      <c r="BR52" s="1072"/>
      <c r="BS52" s="1072"/>
      <c r="BT52" s="1072"/>
      <c r="BU52" s="1072"/>
      <c r="BV52" s="1072"/>
      <c r="BW52" s="1072"/>
      <c r="BX52" s="1072"/>
      <c r="BY52" s="1072"/>
      <c r="BZ52" s="1072"/>
      <c r="CA52" s="1072"/>
      <c r="CB52" s="1072"/>
      <c r="CC52" s="1072"/>
      <c r="CD52" s="1072"/>
      <c r="CE52" s="1072"/>
      <c r="CF52" s="1072"/>
      <c r="CG52" s="1072"/>
      <c r="CH52" s="1072"/>
      <c r="CI52" s="1072"/>
      <c r="CJ52" s="1072"/>
      <c r="CK52" s="1072"/>
      <c r="CL52" s="1072"/>
      <c r="CM52" s="1072"/>
      <c r="CN52" s="1072"/>
      <c r="CO52" s="1072"/>
      <c r="CP52" s="1072"/>
      <c r="CQ52" s="1072"/>
      <c r="CR52" s="1072"/>
      <c r="CS52" s="1072"/>
      <c r="CT52" s="1072"/>
      <c r="CU52" s="1072"/>
      <c r="CV52" s="1072"/>
      <c r="CW52" s="1072"/>
      <c r="CX52" s="1072"/>
      <c r="CY52" s="1072"/>
      <c r="CZ52" s="1072"/>
      <c r="DA52" s="1072"/>
      <c r="DB52" s="1072"/>
      <c r="DC52" s="1072"/>
    </row>
    <row r="53" spans="1:109" ht="13">
      <c r="A53" s="1034"/>
      <c r="B53" s="739"/>
      <c r="G53" s="1045"/>
      <c r="H53" s="1045"/>
      <c r="I53" s="1044"/>
      <c r="J53" s="1044"/>
      <c r="K53" s="1053"/>
      <c r="L53" s="1053"/>
      <c r="M53" s="1053"/>
      <c r="N53" s="1053"/>
      <c r="AM53" s="1047"/>
      <c r="AN53" s="1067"/>
      <c r="AO53" s="1067"/>
      <c r="AP53" s="1067"/>
      <c r="AQ53" s="1067"/>
      <c r="AR53" s="1067"/>
      <c r="AS53" s="1067"/>
      <c r="AT53" s="1067"/>
      <c r="AU53" s="1067"/>
      <c r="AV53" s="1067"/>
      <c r="AW53" s="1067"/>
      <c r="AX53" s="1067"/>
      <c r="AY53" s="1067"/>
      <c r="AZ53" s="1067"/>
      <c r="BA53" s="1067"/>
      <c r="BB53" s="1067" t="s">
        <v>44</v>
      </c>
      <c r="BC53" s="1067"/>
      <c r="BD53" s="1067"/>
      <c r="BE53" s="1067"/>
      <c r="BF53" s="1067"/>
      <c r="BG53" s="1067"/>
      <c r="BH53" s="1067"/>
      <c r="BI53" s="1067"/>
      <c r="BJ53" s="1067"/>
      <c r="BK53" s="1067"/>
      <c r="BL53" s="1067"/>
      <c r="BM53" s="1067"/>
      <c r="BN53" s="1067"/>
      <c r="BO53" s="1067"/>
      <c r="BP53" s="1072">
        <v>62.1</v>
      </c>
      <c r="BQ53" s="1072"/>
      <c r="BR53" s="1072"/>
      <c r="BS53" s="1072"/>
      <c r="BT53" s="1072"/>
      <c r="BU53" s="1072"/>
      <c r="BV53" s="1072"/>
      <c r="BW53" s="1072"/>
      <c r="BX53" s="1072">
        <v>62.4</v>
      </c>
      <c r="BY53" s="1072"/>
      <c r="BZ53" s="1072"/>
      <c r="CA53" s="1072"/>
      <c r="CB53" s="1072"/>
      <c r="CC53" s="1072"/>
      <c r="CD53" s="1072"/>
      <c r="CE53" s="1072"/>
      <c r="CF53" s="1072">
        <v>69.7</v>
      </c>
      <c r="CG53" s="1072"/>
      <c r="CH53" s="1072"/>
      <c r="CI53" s="1072"/>
      <c r="CJ53" s="1072"/>
      <c r="CK53" s="1072"/>
      <c r="CL53" s="1072"/>
      <c r="CM53" s="1072"/>
      <c r="CN53" s="1072">
        <v>68.2</v>
      </c>
      <c r="CO53" s="1072"/>
      <c r="CP53" s="1072"/>
      <c r="CQ53" s="1072"/>
      <c r="CR53" s="1072"/>
      <c r="CS53" s="1072"/>
      <c r="CT53" s="1072"/>
      <c r="CU53" s="1072"/>
      <c r="CV53" s="1072">
        <v>64.3</v>
      </c>
      <c r="CW53" s="1072"/>
      <c r="CX53" s="1072"/>
      <c r="CY53" s="1072"/>
      <c r="CZ53" s="1072"/>
      <c r="DA53" s="1072"/>
      <c r="DB53" s="1072"/>
      <c r="DC53" s="1072"/>
    </row>
    <row r="54" spans="1:109" ht="13">
      <c r="A54" s="1034"/>
      <c r="B54" s="739"/>
      <c r="G54" s="1045"/>
      <c r="H54" s="1045"/>
      <c r="I54" s="1044"/>
      <c r="J54" s="1044"/>
      <c r="K54" s="1053"/>
      <c r="L54" s="1053"/>
      <c r="M54" s="1053"/>
      <c r="N54" s="1053"/>
      <c r="AM54" s="1047"/>
      <c r="AN54" s="1067"/>
      <c r="AO54" s="1067"/>
      <c r="AP54" s="1067"/>
      <c r="AQ54" s="1067"/>
      <c r="AR54" s="1067"/>
      <c r="AS54" s="1067"/>
      <c r="AT54" s="1067"/>
      <c r="AU54" s="1067"/>
      <c r="AV54" s="1067"/>
      <c r="AW54" s="1067"/>
      <c r="AX54" s="1067"/>
      <c r="AY54" s="1067"/>
      <c r="AZ54" s="1067"/>
      <c r="BA54" s="1067"/>
      <c r="BB54" s="1067"/>
      <c r="BC54" s="1067"/>
      <c r="BD54" s="1067"/>
      <c r="BE54" s="1067"/>
      <c r="BF54" s="1067"/>
      <c r="BG54" s="1067"/>
      <c r="BH54" s="1067"/>
      <c r="BI54" s="1067"/>
      <c r="BJ54" s="1067"/>
      <c r="BK54" s="1067"/>
      <c r="BL54" s="1067"/>
      <c r="BM54" s="1067"/>
      <c r="BN54" s="1067"/>
      <c r="BO54" s="1067"/>
      <c r="BP54" s="1072"/>
      <c r="BQ54" s="1072"/>
      <c r="BR54" s="1072"/>
      <c r="BS54" s="1072"/>
      <c r="BT54" s="1072"/>
      <c r="BU54" s="1072"/>
      <c r="BV54" s="1072"/>
      <c r="BW54" s="1072"/>
      <c r="BX54" s="1072"/>
      <c r="BY54" s="1072"/>
      <c r="BZ54" s="1072"/>
      <c r="CA54" s="1072"/>
      <c r="CB54" s="1072"/>
      <c r="CC54" s="1072"/>
      <c r="CD54" s="1072"/>
      <c r="CE54" s="1072"/>
      <c r="CF54" s="1072"/>
      <c r="CG54" s="1072"/>
      <c r="CH54" s="1072"/>
      <c r="CI54" s="1072"/>
      <c r="CJ54" s="1072"/>
      <c r="CK54" s="1072"/>
      <c r="CL54" s="1072"/>
      <c r="CM54" s="1072"/>
      <c r="CN54" s="1072"/>
      <c r="CO54" s="1072"/>
      <c r="CP54" s="1072"/>
      <c r="CQ54" s="1072"/>
      <c r="CR54" s="1072"/>
      <c r="CS54" s="1072"/>
      <c r="CT54" s="1072"/>
      <c r="CU54" s="1072"/>
      <c r="CV54" s="1072"/>
      <c r="CW54" s="1072"/>
      <c r="CX54" s="1072"/>
      <c r="CY54" s="1072"/>
      <c r="CZ54" s="1072"/>
      <c r="DA54" s="1072"/>
      <c r="DB54" s="1072"/>
      <c r="DC54" s="1072"/>
    </row>
    <row r="55" spans="1:109" ht="13">
      <c r="A55" s="1034"/>
      <c r="B55" s="739"/>
      <c r="G55" s="1044"/>
      <c r="H55" s="1044"/>
      <c r="I55" s="1044"/>
      <c r="J55" s="1044"/>
      <c r="K55" s="1053"/>
      <c r="L55" s="1053"/>
      <c r="M55" s="1053"/>
      <c r="N55" s="1053"/>
      <c r="AN55" s="1068" t="s">
        <v>28</v>
      </c>
      <c r="AO55" s="1068"/>
      <c r="AP55" s="1068"/>
      <c r="AQ55" s="1068"/>
      <c r="AR55" s="1068"/>
      <c r="AS55" s="1068"/>
      <c r="AT55" s="1068"/>
      <c r="AU55" s="1068"/>
      <c r="AV55" s="1068"/>
      <c r="AW55" s="1068"/>
      <c r="AX55" s="1068"/>
      <c r="AY55" s="1068"/>
      <c r="AZ55" s="1068"/>
      <c r="BA55" s="1068"/>
      <c r="BB55" s="1067" t="s">
        <v>38</v>
      </c>
      <c r="BC55" s="1067"/>
      <c r="BD55" s="1067"/>
      <c r="BE55" s="1067"/>
      <c r="BF55" s="1067"/>
      <c r="BG55" s="1067"/>
      <c r="BH55" s="1067"/>
      <c r="BI55" s="1067"/>
      <c r="BJ55" s="1067"/>
      <c r="BK55" s="1067"/>
      <c r="BL55" s="1067"/>
      <c r="BM55" s="1067"/>
      <c r="BN55" s="1067"/>
      <c r="BO55" s="1067"/>
      <c r="BP55" s="1072">
        <v>0</v>
      </c>
      <c r="BQ55" s="1072"/>
      <c r="BR55" s="1072"/>
      <c r="BS55" s="1072"/>
      <c r="BT55" s="1072"/>
      <c r="BU55" s="1072"/>
      <c r="BV55" s="1072"/>
      <c r="BW55" s="1072"/>
      <c r="BX55" s="1072">
        <v>0</v>
      </c>
      <c r="BY55" s="1072"/>
      <c r="BZ55" s="1072"/>
      <c r="CA55" s="1072"/>
      <c r="CB55" s="1072"/>
      <c r="CC55" s="1072"/>
      <c r="CD55" s="1072"/>
      <c r="CE55" s="1072"/>
      <c r="CF55" s="1072">
        <v>0</v>
      </c>
      <c r="CG55" s="1072"/>
      <c r="CH55" s="1072"/>
      <c r="CI55" s="1072"/>
      <c r="CJ55" s="1072"/>
      <c r="CK55" s="1072"/>
      <c r="CL55" s="1072"/>
      <c r="CM55" s="1072"/>
      <c r="CN55" s="1072">
        <v>0</v>
      </c>
      <c r="CO55" s="1072"/>
      <c r="CP55" s="1072"/>
      <c r="CQ55" s="1072"/>
      <c r="CR55" s="1072"/>
      <c r="CS55" s="1072"/>
      <c r="CT55" s="1072"/>
      <c r="CU55" s="1072"/>
      <c r="CV55" s="1072">
        <v>0</v>
      </c>
      <c r="CW55" s="1072"/>
      <c r="CX55" s="1072"/>
      <c r="CY55" s="1072"/>
      <c r="CZ55" s="1072"/>
      <c r="DA55" s="1072"/>
      <c r="DB55" s="1072"/>
      <c r="DC55" s="1072"/>
    </row>
    <row r="56" spans="1:109" ht="13">
      <c r="A56" s="1034"/>
      <c r="B56" s="739"/>
      <c r="G56" s="1044"/>
      <c r="H56" s="1044"/>
      <c r="I56" s="1044"/>
      <c r="J56" s="1044"/>
      <c r="K56" s="1053"/>
      <c r="L56" s="1053"/>
      <c r="M56" s="1053"/>
      <c r="N56" s="1053"/>
      <c r="AN56" s="1068"/>
      <c r="AO56" s="1068"/>
      <c r="AP56" s="1068"/>
      <c r="AQ56" s="1068"/>
      <c r="AR56" s="1068"/>
      <c r="AS56" s="1068"/>
      <c r="AT56" s="1068"/>
      <c r="AU56" s="1068"/>
      <c r="AV56" s="1068"/>
      <c r="AW56" s="1068"/>
      <c r="AX56" s="1068"/>
      <c r="AY56" s="1068"/>
      <c r="AZ56" s="1068"/>
      <c r="BA56" s="1068"/>
      <c r="BB56" s="1067"/>
      <c r="BC56" s="1067"/>
      <c r="BD56" s="1067"/>
      <c r="BE56" s="1067"/>
      <c r="BF56" s="1067"/>
      <c r="BG56" s="1067"/>
      <c r="BH56" s="1067"/>
      <c r="BI56" s="1067"/>
      <c r="BJ56" s="1067"/>
      <c r="BK56" s="1067"/>
      <c r="BL56" s="1067"/>
      <c r="BM56" s="1067"/>
      <c r="BN56" s="1067"/>
      <c r="BO56" s="1067"/>
      <c r="BP56" s="1072"/>
      <c r="BQ56" s="1072"/>
      <c r="BR56" s="1072"/>
      <c r="BS56" s="1072"/>
      <c r="BT56" s="1072"/>
      <c r="BU56" s="1072"/>
      <c r="BV56" s="1072"/>
      <c r="BW56" s="1072"/>
      <c r="BX56" s="1072"/>
      <c r="BY56" s="1072"/>
      <c r="BZ56" s="1072"/>
      <c r="CA56" s="1072"/>
      <c r="CB56" s="1072"/>
      <c r="CC56" s="1072"/>
      <c r="CD56" s="1072"/>
      <c r="CE56" s="1072"/>
      <c r="CF56" s="1072"/>
      <c r="CG56" s="1072"/>
      <c r="CH56" s="1072"/>
      <c r="CI56" s="1072"/>
      <c r="CJ56" s="1072"/>
      <c r="CK56" s="1072"/>
      <c r="CL56" s="1072"/>
      <c r="CM56" s="1072"/>
      <c r="CN56" s="1072"/>
      <c r="CO56" s="1072"/>
      <c r="CP56" s="1072"/>
      <c r="CQ56" s="1072"/>
      <c r="CR56" s="1072"/>
      <c r="CS56" s="1072"/>
      <c r="CT56" s="1072"/>
      <c r="CU56" s="1072"/>
      <c r="CV56" s="1072"/>
      <c r="CW56" s="1072"/>
      <c r="CX56" s="1072"/>
      <c r="CY56" s="1072"/>
      <c r="CZ56" s="1072"/>
      <c r="DA56" s="1072"/>
      <c r="DB56" s="1072"/>
      <c r="DC56" s="1072"/>
    </row>
    <row r="57" spans="1:109" s="1034" customFormat="1" ht="13">
      <c r="B57" s="1040"/>
      <c r="G57" s="1044"/>
      <c r="H57" s="1044"/>
      <c r="I57" s="1050"/>
      <c r="J57" s="1050"/>
      <c r="K57" s="1053"/>
      <c r="L57" s="1053"/>
      <c r="M57" s="1053"/>
      <c r="N57" s="1053"/>
      <c r="AM57" s="374"/>
      <c r="AN57" s="1068"/>
      <c r="AO57" s="1068"/>
      <c r="AP57" s="1068"/>
      <c r="AQ57" s="1068"/>
      <c r="AR57" s="1068"/>
      <c r="AS57" s="1068"/>
      <c r="AT57" s="1068"/>
      <c r="AU57" s="1068"/>
      <c r="AV57" s="1068"/>
      <c r="AW57" s="1068"/>
      <c r="AX57" s="1068"/>
      <c r="AY57" s="1068"/>
      <c r="AZ57" s="1068"/>
      <c r="BA57" s="1068"/>
      <c r="BB57" s="1067" t="s">
        <v>44</v>
      </c>
      <c r="BC57" s="1067"/>
      <c r="BD57" s="1067"/>
      <c r="BE57" s="1067"/>
      <c r="BF57" s="1067"/>
      <c r="BG57" s="1067"/>
      <c r="BH57" s="1067"/>
      <c r="BI57" s="1067"/>
      <c r="BJ57" s="1067"/>
      <c r="BK57" s="1067"/>
      <c r="BL57" s="1067"/>
      <c r="BM57" s="1067"/>
      <c r="BN57" s="1067"/>
      <c r="BO57" s="1067"/>
      <c r="BP57" s="1072">
        <v>57.7</v>
      </c>
      <c r="BQ57" s="1072"/>
      <c r="BR57" s="1072"/>
      <c r="BS57" s="1072"/>
      <c r="BT57" s="1072"/>
      <c r="BU57" s="1072"/>
      <c r="BV57" s="1072"/>
      <c r="BW57" s="1072"/>
      <c r="BX57" s="1072">
        <v>59.3</v>
      </c>
      <c r="BY57" s="1072"/>
      <c r="BZ57" s="1072"/>
      <c r="CA57" s="1072"/>
      <c r="CB57" s="1072"/>
      <c r="CC57" s="1072"/>
      <c r="CD57" s="1072"/>
      <c r="CE57" s="1072"/>
      <c r="CF57" s="1072">
        <v>60.4</v>
      </c>
      <c r="CG57" s="1072"/>
      <c r="CH57" s="1072"/>
      <c r="CI57" s="1072"/>
      <c r="CJ57" s="1072"/>
      <c r="CK57" s="1072"/>
      <c r="CL57" s="1072"/>
      <c r="CM57" s="1072"/>
      <c r="CN57" s="1072">
        <v>61.1</v>
      </c>
      <c r="CO57" s="1072"/>
      <c r="CP57" s="1072"/>
      <c r="CQ57" s="1072"/>
      <c r="CR57" s="1072"/>
      <c r="CS57" s="1072"/>
      <c r="CT57" s="1072"/>
      <c r="CU57" s="1072"/>
      <c r="CV57" s="1072">
        <v>62.3</v>
      </c>
      <c r="CW57" s="1072"/>
      <c r="CX57" s="1072"/>
      <c r="CY57" s="1072"/>
      <c r="CZ57" s="1072"/>
      <c r="DA57" s="1072"/>
      <c r="DB57" s="1072"/>
      <c r="DC57" s="1072"/>
      <c r="DD57" s="1077"/>
      <c r="DE57" s="1040"/>
    </row>
    <row r="58" spans="1:109" s="1034" customFormat="1" ht="13">
      <c r="A58" s="374"/>
      <c r="B58" s="1040"/>
      <c r="G58" s="1044"/>
      <c r="H58" s="1044"/>
      <c r="I58" s="1050"/>
      <c r="J58" s="1050"/>
      <c r="K58" s="1053"/>
      <c r="L58" s="1053"/>
      <c r="M58" s="1053"/>
      <c r="N58" s="1053"/>
      <c r="AM58" s="374"/>
      <c r="AN58" s="1068"/>
      <c r="AO58" s="1068"/>
      <c r="AP58" s="1068"/>
      <c r="AQ58" s="1068"/>
      <c r="AR58" s="1068"/>
      <c r="AS58" s="1068"/>
      <c r="AT58" s="1068"/>
      <c r="AU58" s="1068"/>
      <c r="AV58" s="1068"/>
      <c r="AW58" s="1068"/>
      <c r="AX58" s="1068"/>
      <c r="AY58" s="1068"/>
      <c r="AZ58" s="1068"/>
      <c r="BA58" s="1068"/>
      <c r="BB58" s="1067"/>
      <c r="BC58" s="1067"/>
      <c r="BD58" s="1067"/>
      <c r="BE58" s="1067"/>
      <c r="BF58" s="1067"/>
      <c r="BG58" s="1067"/>
      <c r="BH58" s="1067"/>
      <c r="BI58" s="1067"/>
      <c r="BJ58" s="1067"/>
      <c r="BK58" s="1067"/>
      <c r="BL58" s="1067"/>
      <c r="BM58" s="1067"/>
      <c r="BN58" s="1067"/>
      <c r="BO58" s="1067"/>
      <c r="BP58" s="1072"/>
      <c r="BQ58" s="1072"/>
      <c r="BR58" s="1072"/>
      <c r="BS58" s="1072"/>
      <c r="BT58" s="1072"/>
      <c r="BU58" s="1072"/>
      <c r="BV58" s="1072"/>
      <c r="BW58" s="1072"/>
      <c r="BX58" s="1072"/>
      <c r="BY58" s="1072"/>
      <c r="BZ58" s="1072"/>
      <c r="CA58" s="1072"/>
      <c r="CB58" s="1072"/>
      <c r="CC58" s="1072"/>
      <c r="CD58" s="1072"/>
      <c r="CE58" s="1072"/>
      <c r="CF58" s="1072"/>
      <c r="CG58" s="1072"/>
      <c r="CH58" s="1072"/>
      <c r="CI58" s="1072"/>
      <c r="CJ58" s="1072"/>
      <c r="CK58" s="1072"/>
      <c r="CL58" s="1072"/>
      <c r="CM58" s="1072"/>
      <c r="CN58" s="1072"/>
      <c r="CO58" s="1072"/>
      <c r="CP58" s="1072"/>
      <c r="CQ58" s="1072"/>
      <c r="CR58" s="1072"/>
      <c r="CS58" s="1072"/>
      <c r="CT58" s="1072"/>
      <c r="CU58" s="1072"/>
      <c r="CV58" s="1072"/>
      <c r="CW58" s="1072"/>
      <c r="CX58" s="1072"/>
      <c r="CY58" s="1072"/>
      <c r="CZ58" s="1072"/>
      <c r="DA58" s="1072"/>
      <c r="DB58" s="1072"/>
      <c r="DC58" s="1072"/>
      <c r="DD58" s="1077"/>
      <c r="DE58" s="1040"/>
    </row>
    <row r="59" spans="1:109" s="1034" customFormat="1" ht="13">
      <c r="A59" s="374"/>
      <c r="B59" s="1040"/>
      <c r="K59" s="1054"/>
      <c r="L59" s="1054"/>
      <c r="M59" s="1054"/>
      <c r="N59" s="1054"/>
      <c r="AQ59" s="1054"/>
      <c r="AR59" s="1054"/>
      <c r="AS59" s="1054"/>
      <c r="AT59" s="1054"/>
      <c r="BC59" s="1054"/>
      <c r="BD59" s="1054"/>
      <c r="BE59" s="1054"/>
      <c r="BF59" s="1054"/>
      <c r="BO59" s="1054"/>
      <c r="BP59" s="1054"/>
      <c r="BQ59" s="1054"/>
      <c r="BR59" s="1054"/>
      <c r="CA59" s="1054"/>
      <c r="CB59" s="1054"/>
      <c r="CC59" s="1054"/>
      <c r="CD59" s="1054"/>
      <c r="CM59" s="1054"/>
      <c r="CN59" s="1054"/>
      <c r="CO59" s="1054"/>
      <c r="CP59" s="1054"/>
      <c r="CY59" s="1054"/>
      <c r="CZ59" s="1054"/>
      <c r="DA59" s="1054"/>
      <c r="DB59" s="1054"/>
      <c r="DC59" s="1054"/>
      <c r="DD59" s="1077"/>
      <c r="DE59" s="1040"/>
    </row>
    <row r="60" spans="1:109" s="1034" customFormat="1" ht="13">
      <c r="A60" s="374"/>
      <c r="B60" s="1040"/>
      <c r="K60" s="1054"/>
      <c r="L60" s="1054"/>
      <c r="M60" s="1054"/>
      <c r="N60" s="1054"/>
      <c r="AQ60" s="1054"/>
      <c r="AR60" s="1054"/>
      <c r="AS60" s="1054"/>
      <c r="AT60" s="1054"/>
      <c r="BC60" s="1054"/>
      <c r="BD60" s="1054"/>
      <c r="BE60" s="1054"/>
      <c r="BF60" s="1054"/>
      <c r="BO60" s="1054"/>
      <c r="BP60" s="1054"/>
      <c r="BQ60" s="1054"/>
      <c r="BR60" s="1054"/>
      <c r="CA60" s="1054"/>
      <c r="CB60" s="1054"/>
      <c r="CC60" s="1054"/>
      <c r="CD60" s="1054"/>
      <c r="CM60" s="1054"/>
      <c r="CN60" s="1054"/>
      <c r="CO60" s="1054"/>
      <c r="CP60" s="1054"/>
      <c r="CY60" s="1054"/>
      <c r="CZ60" s="1054"/>
      <c r="DA60" s="1054"/>
      <c r="DB60" s="1054"/>
      <c r="DC60" s="1054"/>
      <c r="DD60" s="1077"/>
      <c r="DE60" s="1040"/>
    </row>
    <row r="61" spans="1:109" s="1034" customFormat="1" ht="13">
      <c r="A61" s="374"/>
      <c r="B61" s="1041"/>
      <c r="C61" s="1042"/>
      <c r="D61" s="1042"/>
      <c r="E61" s="1042"/>
      <c r="F61" s="1042"/>
      <c r="G61" s="1042"/>
      <c r="H61" s="1042"/>
      <c r="I61" s="1042"/>
      <c r="J61" s="1042"/>
      <c r="K61" s="1042"/>
      <c r="L61" s="1042"/>
      <c r="M61" s="1060"/>
      <c r="N61" s="1060"/>
      <c r="O61" s="1042"/>
      <c r="P61" s="1042"/>
      <c r="Q61" s="1042"/>
      <c r="R61" s="1042"/>
      <c r="S61" s="1042"/>
      <c r="T61" s="1042"/>
      <c r="U61" s="1042"/>
      <c r="V61" s="1042"/>
      <c r="W61" s="1042"/>
      <c r="X61" s="1042"/>
      <c r="Y61" s="1042"/>
      <c r="Z61" s="1042"/>
      <c r="AA61" s="1042"/>
      <c r="AB61" s="1042"/>
      <c r="AC61" s="1042"/>
      <c r="AD61" s="1042"/>
      <c r="AE61" s="1042"/>
      <c r="AF61" s="1042"/>
      <c r="AG61" s="1042"/>
      <c r="AH61" s="1042"/>
      <c r="AI61" s="1042"/>
      <c r="AJ61" s="1042"/>
      <c r="AK61" s="1042"/>
      <c r="AL61" s="1042"/>
      <c r="AM61" s="1042"/>
      <c r="AN61" s="1042"/>
      <c r="AO61" s="1042"/>
      <c r="AP61" s="1042"/>
      <c r="AQ61" s="1042"/>
      <c r="AR61" s="1042"/>
      <c r="AS61" s="1060"/>
      <c r="AT61" s="1060"/>
      <c r="AU61" s="1042"/>
      <c r="AV61" s="1042"/>
      <c r="AW61" s="1042"/>
      <c r="AX61" s="1042"/>
      <c r="AY61" s="1042"/>
      <c r="AZ61" s="1042"/>
      <c r="BA61" s="1042"/>
      <c r="BB61" s="1042"/>
      <c r="BC61" s="1042"/>
      <c r="BD61" s="1042"/>
      <c r="BE61" s="1060"/>
      <c r="BF61" s="1060"/>
      <c r="BG61" s="1042"/>
      <c r="BH61" s="1042"/>
      <c r="BI61" s="1042"/>
      <c r="BJ61" s="1042"/>
      <c r="BK61" s="1042"/>
      <c r="BL61" s="1042"/>
      <c r="BM61" s="1042"/>
      <c r="BN61" s="1042"/>
      <c r="BO61" s="1042"/>
      <c r="BP61" s="1042"/>
      <c r="BQ61" s="1060"/>
      <c r="BR61" s="1060"/>
      <c r="BS61" s="1042"/>
      <c r="BT61" s="1042"/>
      <c r="BU61" s="1042"/>
      <c r="BV61" s="1042"/>
      <c r="BW61" s="1042"/>
      <c r="BX61" s="1042"/>
      <c r="BY61" s="1042"/>
      <c r="BZ61" s="1042"/>
      <c r="CA61" s="1042"/>
      <c r="CB61" s="1042"/>
      <c r="CC61" s="1060"/>
      <c r="CD61" s="1060"/>
      <c r="CE61" s="1042"/>
      <c r="CF61" s="1042"/>
      <c r="CG61" s="1042"/>
      <c r="CH61" s="1042"/>
      <c r="CI61" s="1042"/>
      <c r="CJ61" s="1042"/>
      <c r="CK61" s="1042"/>
      <c r="CL61" s="1042"/>
      <c r="CM61" s="1042"/>
      <c r="CN61" s="1042"/>
      <c r="CO61" s="1060"/>
      <c r="CP61" s="1060"/>
      <c r="CQ61" s="1042"/>
      <c r="CR61" s="1042"/>
      <c r="CS61" s="1042"/>
      <c r="CT61" s="1042"/>
      <c r="CU61" s="1042"/>
      <c r="CV61" s="1042"/>
      <c r="CW61" s="1042"/>
      <c r="CX61" s="1042"/>
      <c r="CY61" s="1042"/>
      <c r="CZ61" s="1042"/>
      <c r="DA61" s="1060"/>
      <c r="DB61" s="1060"/>
      <c r="DC61" s="1060"/>
      <c r="DD61" s="1078"/>
      <c r="DE61" s="1040"/>
    </row>
    <row r="62" spans="1:109" ht="13">
      <c r="B62" s="1039"/>
      <c r="C62" s="1039"/>
      <c r="D62" s="1039"/>
      <c r="E62" s="1039"/>
      <c r="F62" s="1039"/>
      <c r="G62" s="1039"/>
      <c r="H62" s="1039"/>
      <c r="I62" s="1039"/>
      <c r="J62" s="1039"/>
      <c r="K62" s="1039"/>
      <c r="L62" s="1039"/>
      <c r="M62" s="1039"/>
      <c r="N62" s="1039"/>
      <c r="O62" s="1039"/>
      <c r="P62" s="1039"/>
      <c r="Q62" s="1039"/>
      <c r="R62" s="1039"/>
      <c r="S62" s="1039"/>
      <c r="T62" s="1039"/>
      <c r="U62" s="1039"/>
      <c r="V62" s="1039"/>
      <c r="W62" s="1039"/>
      <c r="X62" s="1039"/>
      <c r="Y62" s="1039"/>
      <c r="Z62" s="1039"/>
      <c r="AA62" s="1039"/>
      <c r="AB62" s="1039"/>
      <c r="AC62" s="1039"/>
      <c r="AD62" s="1039"/>
      <c r="AE62" s="1039"/>
      <c r="AF62" s="1039"/>
      <c r="AG62" s="1039"/>
      <c r="AH62" s="1039"/>
      <c r="AI62" s="1039"/>
      <c r="AJ62" s="1039"/>
      <c r="AK62" s="1039"/>
      <c r="AL62" s="1039"/>
      <c r="AM62" s="1039"/>
      <c r="AN62" s="1039"/>
      <c r="AO62" s="1039"/>
      <c r="AP62" s="1039"/>
      <c r="AQ62" s="1039"/>
      <c r="AR62" s="1039"/>
      <c r="AS62" s="1039"/>
      <c r="AT62" s="1039"/>
      <c r="AU62" s="1039"/>
      <c r="AV62" s="1039"/>
      <c r="AW62" s="1039"/>
      <c r="AX62" s="1039"/>
      <c r="AY62" s="1039"/>
      <c r="AZ62" s="1039"/>
      <c r="BA62" s="1039"/>
      <c r="BB62" s="1039"/>
      <c r="BC62" s="1039"/>
      <c r="BD62" s="1039"/>
      <c r="BE62" s="1039"/>
      <c r="BF62" s="1039"/>
      <c r="BG62" s="1039"/>
      <c r="BH62" s="1039"/>
      <c r="BI62" s="1039"/>
      <c r="BJ62" s="1039"/>
      <c r="BK62" s="1039"/>
      <c r="BL62" s="1039"/>
      <c r="BM62" s="1039"/>
      <c r="BN62" s="1039"/>
      <c r="BO62" s="1039"/>
      <c r="BP62" s="1039"/>
      <c r="BQ62" s="1039"/>
      <c r="BR62" s="1039"/>
      <c r="BS62" s="1039"/>
      <c r="BT62" s="1039"/>
      <c r="BU62" s="1039"/>
      <c r="BV62" s="1039"/>
      <c r="BW62" s="1039"/>
      <c r="BX62" s="1039"/>
      <c r="BY62" s="1039"/>
      <c r="BZ62" s="1039"/>
      <c r="CA62" s="1039"/>
      <c r="CB62" s="1039"/>
      <c r="CC62" s="1039"/>
      <c r="CD62" s="1039"/>
      <c r="CE62" s="1039"/>
      <c r="CF62" s="1039"/>
      <c r="CG62" s="1039"/>
      <c r="CH62" s="1039"/>
      <c r="CI62" s="1039"/>
      <c r="CJ62" s="1039"/>
      <c r="CK62" s="1039"/>
      <c r="CL62" s="1039"/>
      <c r="CM62" s="1039"/>
      <c r="CN62" s="1039"/>
      <c r="CO62" s="1039"/>
      <c r="CP62" s="1039"/>
      <c r="CQ62" s="1039"/>
      <c r="CR62" s="1039"/>
      <c r="CS62" s="1039"/>
      <c r="CT62" s="1039"/>
      <c r="CU62" s="1039"/>
      <c r="CV62" s="1039"/>
      <c r="CW62" s="1039"/>
      <c r="CX62" s="1039"/>
      <c r="CY62" s="1039"/>
      <c r="CZ62" s="1039"/>
      <c r="DA62" s="1039"/>
      <c r="DB62" s="1039"/>
      <c r="DC62" s="1039"/>
      <c r="DD62" s="1039"/>
      <c r="DE62" s="750"/>
    </row>
    <row r="63" spans="1:109" ht="16.5">
      <c r="B63" s="748" t="s">
        <v>9</v>
      </c>
    </row>
    <row r="64" spans="1:109" ht="13">
      <c r="B64" s="739"/>
      <c r="G64" s="1043"/>
      <c r="I64" s="374"/>
      <c r="J64" s="374"/>
      <c r="K64" s="374"/>
      <c r="L64" s="374"/>
      <c r="M64" s="374"/>
      <c r="N64" s="1062"/>
      <c r="AM64" s="1043"/>
      <c r="AN64" s="1043" t="s">
        <v>11</v>
      </c>
      <c r="AP64" s="1034"/>
      <c r="AQ64" s="1034"/>
      <c r="AR64" s="1034"/>
      <c r="AY64" s="1043"/>
      <c r="BA64" s="1034"/>
      <c r="BB64" s="1034"/>
      <c r="BC64" s="1034"/>
      <c r="BK64" s="1043"/>
      <c r="BM64" s="1034"/>
      <c r="BN64" s="1034"/>
      <c r="BO64" s="1034"/>
      <c r="BW64" s="1043"/>
      <c r="BY64" s="1034"/>
      <c r="BZ64" s="1034"/>
      <c r="CA64" s="1034"/>
      <c r="CI64" s="1043"/>
      <c r="CK64" s="1034"/>
      <c r="CL64" s="1034"/>
      <c r="CM64" s="1034"/>
      <c r="CU64" s="1043"/>
      <c r="CW64" s="1034"/>
      <c r="CX64" s="1034"/>
      <c r="CY64" s="1034"/>
    </row>
    <row r="65" spans="2:107" ht="13">
      <c r="B65" s="739"/>
      <c r="AN65" s="1063" t="s">
        <v>177</v>
      </c>
      <c r="AO65" s="1069"/>
      <c r="AP65" s="1069"/>
      <c r="AQ65" s="1069"/>
      <c r="AR65" s="1069"/>
      <c r="AS65" s="1069"/>
      <c r="AT65" s="1069"/>
      <c r="AU65" s="1069"/>
      <c r="AV65" s="1069"/>
      <c r="AW65" s="1069"/>
      <c r="AX65" s="1069"/>
      <c r="AY65" s="1069"/>
      <c r="AZ65" s="1069"/>
      <c r="BA65" s="1069"/>
      <c r="BB65" s="1069"/>
      <c r="BC65" s="1069"/>
      <c r="BD65" s="1069"/>
      <c r="BE65" s="1069"/>
      <c r="BF65" s="1069"/>
      <c r="BG65" s="1069"/>
      <c r="BH65" s="1069"/>
      <c r="BI65" s="1069"/>
      <c r="BJ65" s="1069"/>
      <c r="BK65" s="1069"/>
      <c r="BL65" s="1069"/>
      <c r="BM65" s="1069"/>
      <c r="BN65" s="1069"/>
      <c r="BO65" s="1069"/>
      <c r="BP65" s="1069"/>
      <c r="BQ65" s="1069"/>
      <c r="BR65" s="1069"/>
      <c r="BS65" s="1069"/>
      <c r="BT65" s="1069"/>
      <c r="BU65" s="1069"/>
      <c r="BV65" s="1069"/>
      <c r="BW65" s="1069"/>
      <c r="BX65" s="1069"/>
      <c r="BY65" s="1069"/>
      <c r="BZ65" s="1069"/>
      <c r="CA65" s="1069"/>
      <c r="CB65" s="1069"/>
      <c r="CC65" s="1069"/>
      <c r="CD65" s="1069"/>
      <c r="CE65" s="1069"/>
      <c r="CF65" s="1069"/>
      <c r="CG65" s="1069"/>
      <c r="CH65" s="1069"/>
      <c r="CI65" s="1069"/>
      <c r="CJ65" s="1069"/>
      <c r="CK65" s="1069"/>
      <c r="CL65" s="1069"/>
      <c r="CM65" s="1069"/>
      <c r="CN65" s="1069"/>
      <c r="CO65" s="1069"/>
      <c r="CP65" s="1069"/>
      <c r="CQ65" s="1069"/>
      <c r="CR65" s="1069"/>
      <c r="CS65" s="1069"/>
      <c r="CT65" s="1069"/>
      <c r="CU65" s="1069"/>
      <c r="CV65" s="1069"/>
      <c r="CW65" s="1069"/>
      <c r="CX65" s="1069"/>
      <c r="CY65" s="1069"/>
      <c r="CZ65" s="1069"/>
      <c r="DA65" s="1069"/>
      <c r="DB65" s="1069"/>
      <c r="DC65" s="1073"/>
    </row>
    <row r="66" spans="2:107" ht="13">
      <c r="B66" s="739"/>
      <c r="AN66" s="1064"/>
      <c r="AO66" s="1070"/>
      <c r="AP66" s="1070"/>
      <c r="AQ66" s="1070"/>
      <c r="AR66" s="1070"/>
      <c r="AS66" s="1070"/>
      <c r="AT66" s="1070"/>
      <c r="AU66" s="1070"/>
      <c r="AV66" s="1070"/>
      <c r="AW66" s="1070"/>
      <c r="AX66" s="1070"/>
      <c r="AY66" s="1070"/>
      <c r="AZ66" s="1070"/>
      <c r="BA66" s="1070"/>
      <c r="BB66" s="1070"/>
      <c r="BC66" s="1070"/>
      <c r="BD66" s="1070"/>
      <c r="BE66" s="1070"/>
      <c r="BF66" s="1070"/>
      <c r="BG66" s="1070"/>
      <c r="BH66" s="1070"/>
      <c r="BI66" s="1070"/>
      <c r="BJ66" s="1070"/>
      <c r="BK66" s="1070"/>
      <c r="BL66" s="1070"/>
      <c r="BM66" s="1070"/>
      <c r="BN66" s="1070"/>
      <c r="BO66" s="1070"/>
      <c r="BP66" s="1070"/>
      <c r="BQ66" s="1070"/>
      <c r="BR66" s="1070"/>
      <c r="BS66" s="1070"/>
      <c r="BT66" s="1070"/>
      <c r="BU66" s="1070"/>
      <c r="BV66" s="1070"/>
      <c r="BW66" s="1070"/>
      <c r="BX66" s="1070"/>
      <c r="BY66" s="1070"/>
      <c r="BZ66" s="1070"/>
      <c r="CA66" s="1070"/>
      <c r="CB66" s="1070"/>
      <c r="CC66" s="1070"/>
      <c r="CD66" s="1070"/>
      <c r="CE66" s="1070"/>
      <c r="CF66" s="1070"/>
      <c r="CG66" s="1070"/>
      <c r="CH66" s="1070"/>
      <c r="CI66" s="1070"/>
      <c r="CJ66" s="1070"/>
      <c r="CK66" s="1070"/>
      <c r="CL66" s="1070"/>
      <c r="CM66" s="1070"/>
      <c r="CN66" s="1070"/>
      <c r="CO66" s="1070"/>
      <c r="CP66" s="1070"/>
      <c r="CQ66" s="1070"/>
      <c r="CR66" s="1070"/>
      <c r="CS66" s="1070"/>
      <c r="CT66" s="1070"/>
      <c r="CU66" s="1070"/>
      <c r="CV66" s="1070"/>
      <c r="CW66" s="1070"/>
      <c r="CX66" s="1070"/>
      <c r="CY66" s="1070"/>
      <c r="CZ66" s="1070"/>
      <c r="DA66" s="1070"/>
      <c r="DB66" s="1070"/>
      <c r="DC66" s="1074"/>
    </row>
    <row r="67" spans="2:107" ht="13">
      <c r="B67" s="739"/>
      <c r="AN67" s="1064"/>
      <c r="AO67" s="1070"/>
      <c r="AP67" s="1070"/>
      <c r="AQ67" s="1070"/>
      <c r="AR67" s="1070"/>
      <c r="AS67" s="1070"/>
      <c r="AT67" s="1070"/>
      <c r="AU67" s="1070"/>
      <c r="AV67" s="1070"/>
      <c r="AW67" s="1070"/>
      <c r="AX67" s="1070"/>
      <c r="AY67" s="1070"/>
      <c r="AZ67" s="1070"/>
      <c r="BA67" s="1070"/>
      <c r="BB67" s="1070"/>
      <c r="BC67" s="1070"/>
      <c r="BD67" s="1070"/>
      <c r="BE67" s="1070"/>
      <c r="BF67" s="1070"/>
      <c r="BG67" s="1070"/>
      <c r="BH67" s="1070"/>
      <c r="BI67" s="1070"/>
      <c r="BJ67" s="1070"/>
      <c r="BK67" s="1070"/>
      <c r="BL67" s="1070"/>
      <c r="BM67" s="1070"/>
      <c r="BN67" s="1070"/>
      <c r="BO67" s="1070"/>
      <c r="BP67" s="1070"/>
      <c r="BQ67" s="1070"/>
      <c r="BR67" s="1070"/>
      <c r="BS67" s="1070"/>
      <c r="BT67" s="1070"/>
      <c r="BU67" s="1070"/>
      <c r="BV67" s="1070"/>
      <c r="BW67" s="1070"/>
      <c r="BX67" s="1070"/>
      <c r="BY67" s="1070"/>
      <c r="BZ67" s="1070"/>
      <c r="CA67" s="1070"/>
      <c r="CB67" s="1070"/>
      <c r="CC67" s="1070"/>
      <c r="CD67" s="1070"/>
      <c r="CE67" s="1070"/>
      <c r="CF67" s="1070"/>
      <c r="CG67" s="1070"/>
      <c r="CH67" s="1070"/>
      <c r="CI67" s="1070"/>
      <c r="CJ67" s="1070"/>
      <c r="CK67" s="1070"/>
      <c r="CL67" s="1070"/>
      <c r="CM67" s="1070"/>
      <c r="CN67" s="1070"/>
      <c r="CO67" s="1070"/>
      <c r="CP67" s="1070"/>
      <c r="CQ67" s="1070"/>
      <c r="CR67" s="1070"/>
      <c r="CS67" s="1070"/>
      <c r="CT67" s="1070"/>
      <c r="CU67" s="1070"/>
      <c r="CV67" s="1070"/>
      <c r="CW67" s="1070"/>
      <c r="CX67" s="1070"/>
      <c r="CY67" s="1070"/>
      <c r="CZ67" s="1070"/>
      <c r="DA67" s="1070"/>
      <c r="DB67" s="1070"/>
      <c r="DC67" s="1074"/>
    </row>
    <row r="68" spans="2:107" ht="13">
      <c r="B68" s="739"/>
      <c r="AN68" s="1064"/>
      <c r="AO68" s="1070"/>
      <c r="AP68" s="1070"/>
      <c r="AQ68" s="1070"/>
      <c r="AR68" s="1070"/>
      <c r="AS68" s="1070"/>
      <c r="AT68" s="1070"/>
      <c r="AU68" s="1070"/>
      <c r="AV68" s="1070"/>
      <c r="AW68" s="1070"/>
      <c r="AX68" s="1070"/>
      <c r="AY68" s="1070"/>
      <c r="AZ68" s="1070"/>
      <c r="BA68" s="1070"/>
      <c r="BB68" s="1070"/>
      <c r="BC68" s="1070"/>
      <c r="BD68" s="1070"/>
      <c r="BE68" s="1070"/>
      <c r="BF68" s="1070"/>
      <c r="BG68" s="1070"/>
      <c r="BH68" s="1070"/>
      <c r="BI68" s="1070"/>
      <c r="BJ68" s="1070"/>
      <c r="BK68" s="1070"/>
      <c r="BL68" s="1070"/>
      <c r="BM68" s="1070"/>
      <c r="BN68" s="1070"/>
      <c r="BO68" s="1070"/>
      <c r="BP68" s="1070"/>
      <c r="BQ68" s="1070"/>
      <c r="BR68" s="1070"/>
      <c r="BS68" s="1070"/>
      <c r="BT68" s="1070"/>
      <c r="BU68" s="1070"/>
      <c r="BV68" s="1070"/>
      <c r="BW68" s="1070"/>
      <c r="BX68" s="1070"/>
      <c r="BY68" s="1070"/>
      <c r="BZ68" s="1070"/>
      <c r="CA68" s="1070"/>
      <c r="CB68" s="1070"/>
      <c r="CC68" s="1070"/>
      <c r="CD68" s="1070"/>
      <c r="CE68" s="1070"/>
      <c r="CF68" s="1070"/>
      <c r="CG68" s="1070"/>
      <c r="CH68" s="1070"/>
      <c r="CI68" s="1070"/>
      <c r="CJ68" s="1070"/>
      <c r="CK68" s="1070"/>
      <c r="CL68" s="1070"/>
      <c r="CM68" s="1070"/>
      <c r="CN68" s="1070"/>
      <c r="CO68" s="1070"/>
      <c r="CP68" s="1070"/>
      <c r="CQ68" s="1070"/>
      <c r="CR68" s="1070"/>
      <c r="CS68" s="1070"/>
      <c r="CT68" s="1070"/>
      <c r="CU68" s="1070"/>
      <c r="CV68" s="1070"/>
      <c r="CW68" s="1070"/>
      <c r="CX68" s="1070"/>
      <c r="CY68" s="1070"/>
      <c r="CZ68" s="1070"/>
      <c r="DA68" s="1070"/>
      <c r="DB68" s="1070"/>
      <c r="DC68" s="1074"/>
    </row>
    <row r="69" spans="2:107" ht="13">
      <c r="B69" s="739"/>
      <c r="AN69" s="1065"/>
      <c r="AO69" s="1071"/>
      <c r="AP69" s="1071"/>
      <c r="AQ69" s="1071"/>
      <c r="AR69" s="1071"/>
      <c r="AS69" s="1071"/>
      <c r="AT69" s="1071"/>
      <c r="AU69" s="1071"/>
      <c r="AV69" s="1071"/>
      <c r="AW69" s="1071"/>
      <c r="AX69" s="1071"/>
      <c r="AY69" s="1071"/>
      <c r="AZ69" s="1071"/>
      <c r="BA69" s="1071"/>
      <c r="BB69" s="1071"/>
      <c r="BC69" s="1071"/>
      <c r="BD69" s="1071"/>
      <c r="BE69" s="1071"/>
      <c r="BF69" s="1071"/>
      <c r="BG69" s="1071"/>
      <c r="BH69" s="1071"/>
      <c r="BI69" s="1071"/>
      <c r="BJ69" s="1071"/>
      <c r="BK69" s="1071"/>
      <c r="BL69" s="1071"/>
      <c r="BM69" s="1071"/>
      <c r="BN69" s="1071"/>
      <c r="BO69" s="1071"/>
      <c r="BP69" s="1071"/>
      <c r="BQ69" s="1071"/>
      <c r="BR69" s="1071"/>
      <c r="BS69" s="1071"/>
      <c r="BT69" s="1071"/>
      <c r="BU69" s="1071"/>
      <c r="BV69" s="1071"/>
      <c r="BW69" s="1071"/>
      <c r="BX69" s="1071"/>
      <c r="BY69" s="1071"/>
      <c r="BZ69" s="1071"/>
      <c r="CA69" s="1071"/>
      <c r="CB69" s="1071"/>
      <c r="CC69" s="1071"/>
      <c r="CD69" s="1071"/>
      <c r="CE69" s="1071"/>
      <c r="CF69" s="1071"/>
      <c r="CG69" s="1071"/>
      <c r="CH69" s="1071"/>
      <c r="CI69" s="1071"/>
      <c r="CJ69" s="1071"/>
      <c r="CK69" s="1071"/>
      <c r="CL69" s="1071"/>
      <c r="CM69" s="1071"/>
      <c r="CN69" s="1071"/>
      <c r="CO69" s="1071"/>
      <c r="CP69" s="1071"/>
      <c r="CQ69" s="1071"/>
      <c r="CR69" s="1071"/>
      <c r="CS69" s="1071"/>
      <c r="CT69" s="1071"/>
      <c r="CU69" s="1071"/>
      <c r="CV69" s="1071"/>
      <c r="CW69" s="1071"/>
      <c r="CX69" s="1071"/>
      <c r="CY69" s="1071"/>
      <c r="CZ69" s="1071"/>
      <c r="DA69" s="1071"/>
      <c r="DB69" s="1071"/>
      <c r="DC69" s="1075"/>
    </row>
    <row r="70" spans="2:107" ht="13">
      <c r="B70" s="739"/>
      <c r="H70" s="1048"/>
      <c r="I70" s="1048"/>
      <c r="J70" s="1051"/>
      <c r="K70" s="1051"/>
      <c r="L70" s="1058"/>
      <c r="M70" s="1051"/>
      <c r="N70" s="1058"/>
      <c r="AN70" s="1047"/>
      <c r="AO70" s="1047"/>
      <c r="AP70" s="1047"/>
      <c r="AZ70" s="1047"/>
      <c r="BA70" s="1047"/>
      <c r="BB70" s="1047"/>
      <c r="BL70" s="1047"/>
      <c r="BM70" s="1047"/>
      <c r="BN70" s="1047"/>
      <c r="BX70" s="1047"/>
      <c r="BY70" s="1047"/>
      <c r="BZ70" s="1047"/>
      <c r="CJ70" s="1047"/>
      <c r="CK70" s="1047"/>
      <c r="CL70" s="1047"/>
      <c r="CV70" s="1047"/>
      <c r="CW70" s="1047"/>
      <c r="CX70" s="1047"/>
    </row>
    <row r="71" spans="2:107" ht="13">
      <c r="B71" s="739"/>
      <c r="G71" s="1046"/>
      <c r="I71" s="1050"/>
      <c r="J71" s="1051"/>
      <c r="K71" s="1051"/>
      <c r="L71" s="1058"/>
      <c r="M71" s="1051"/>
      <c r="N71" s="1058"/>
      <c r="AM71" s="1046"/>
      <c r="AN71" s="374" t="s">
        <v>23</v>
      </c>
    </row>
    <row r="72" spans="2:107" ht="13">
      <c r="B72" s="739"/>
      <c r="G72" s="1044"/>
      <c r="H72" s="1044"/>
      <c r="I72" s="1044"/>
      <c r="J72" s="1044"/>
      <c r="K72" s="1052"/>
      <c r="L72" s="1052"/>
      <c r="M72" s="1059"/>
      <c r="N72" s="1059"/>
      <c r="AN72" s="1066"/>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5"/>
      <c r="BP72" s="1068" t="s">
        <v>19</v>
      </c>
      <c r="BQ72" s="1068"/>
      <c r="BR72" s="1068"/>
      <c r="BS72" s="1068"/>
      <c r="BT72" s="1068"/>
      <c r="BU72" s="1068"/>
      <c r="BV72" s="1068"/>
      <c r="BW72" s="1068"/>
      <c r="BX72" s="1068" t="s">
        <v>41</v>
      </c>
      <c r="BY72" s="1068"/>
      <c r="BZ72" s="1068"/>
      <c r="CA72" s="1068"/>
      <c r="CB72" s="1068"/>
      <c r="CC72" s="1068"/>
      <c r="CD72" s="1068"/>
      <c r="CE72" s="1068"/>
      <c r="CF72" s="1068" t="s">
        <v>35</v>
      </c>
      <c r="CG72" s="1068"/>
      <c r="CH72" s="1068"/>
      <c r="CI72" s="1068"/>
      <c r="CJ72" s="1068"/>
      <c r="CK72" s="1068"/>
      <c r="CL72" s="1068"/>
      <c r="CM72" s="1068"/>
      <c r="CN72" s="1068" t="s">
        <v>2</v>
      </c>
      <c r="CO72" s="1068"/>
      <c r="CP72" s="1068"/>
      <c r="CQ72" s="1068"/>
      <c r="CR72" s="1068"/>
      <c r="CS72" s="1068"/>
      <c r="CT72" s="1068"/>
      <c r="CU72" s="1068"/>
      <c r="CV72" s="1068" t="s">
        <v>15</v>
      </c>
      <c r="CW72" s="1068"/>
      <c r="CX72" s="1068"/>
      <c r="CY72" s="1068"/>
      <c r="CZ72" s="1068"/>
      <c r="DA72" s="1068"/>
      <c r="DB72" s="1068"/>
      <c r="DC72" s="1068"/>
    </row>
    <row r="73" spans="2:107" ht="13">
      <c r="B73" s="739"/>
      <c r="G73" s="1045"/>
      <c r="H73" s="1045"/>
      <c r="I73" s="1045"/>
      <c r="J73" s="1045"/>
      <c r="K73" s="1055"/>
      <c r="L73" s="1055"/>
      <c r="M73" s="1055"/>
      <c r="N73" s="1055"/>
      <c r="AM73" s="1047"/>
      <c r="AN73" s="1067" t="s">
        <v>13</v>
      </c>
      <c r="AO73" s="1067"/>
      <c r="AP73" s="1067"/>
      <c r="AQ73" s="1067"/>
      <c r="AR73" s="1067"/>
      <c r="AS73" s="1067"/>
      <c r="AT73" s="1067"/>
      <c r="AU73" s="1067"/>
      <c r="AV73" s="1067"/>
      <c r="AW73" s="1067"/>
      <c r="AX73" s="1067"/>
      <c r="AY73" s="1067"/>
      <c r="AZ73" s="1067"/>
      <c r="BA73" s="1067"/>
      <c r="BB73" s="1067" t="s">
        <v>38</v>
      </c>
      <c r="BC73" s="1067"/>
      <c r="BD73" s="1067"/>
      <c r="BE73" s="1067"/>
      <c r="BF73" s="1067"/>
      <c r="BG73" s="1067"/>
      <c r="BH73" s="1067"/>
      <c r="BI73" s="1067"/>
      <c r="BJ73" s="1067"/>
      <c r="BK73" s="1067"/>
      <c r="BL73" s="1067"/>
      <c r="BM73" s="1067"/>
      <c r="BN73" s="1067"/>
      <c r="BO73" s="1067"/>
      <c r="BP73" s="1072"/>
      <c r="BQ73" s="1072"/>
      <c r="BR73" s="1072"/>
      <c r="BS73" s="1072"/>
      <c r="BT73" s="1072"/>
      <c r="BU73" s="1072"/>
      <c r="BV73" s="1072"/>
      <c r="BW73" s="1072"/>
      <c r="BX73" s="1072"/>
      <c r="BY73" s="1072"/>
      <c r="BZ73" s="1072"/>
      <c r="CA73" s="1072"/>
      <c r="CB73" s="1072"/>
      <c r="CC73" s="1072"/>
      <c r="CD73" s="1072"/>
      <c r="CE73" s="1072"/>
      <c r="CF73" s="1072"/>
      <c r="CG73" s="1072"/>
      <c r="CH73" s="1072"/>
      <c r="CI73" s="1072"/>
      <c r="CJ73" s="1072"/>
      <c r="CK73" s="1072"/>
      <c r="CL73" s="1072"/>
      <c r="CM73" s="1072"/>
      <c r="CN73" s="1072"/>
      <c r="CO73" s="1072"/>
      <c r="CP73" s="1072"/>
      <c r="CQ73" s="1072"/>
      <c r="CR73" s="1072"/>
      <c r="CS73" s="1072"/>
      <c r="CT73" s="1072"/>
      <c r="CU73" s="1072"/>
      <c r="CV73" s="1072"/>
      <c r="CW73" s="1072"/>
      <c r="CX73" s="1072"/>
      <c r="CY73" s="1072"/>
      <c r="CZ73" s="1072"/>
      <c r="DA73" s="1072"/>
      <c r="DB73" s="1072"/>
      <c r="DC73" s="1072"/>
    </row>
    <row r="74" spans="2:107" ht="13">
      <c r="B74" s="739"/>
      <c r="G74" s="1045"/>
      <c r="H74" s="1045"/>
      <c r="I74" s="1045"/>
      <c r="J74" s="1045"/>
      <c r="K74" s="1055"/>
      <c r="L74" s="1055"/>
      <c r="M74" s="1055"/>
      <c r="N74" s="1055"/>
      <c r="AM74" s="1047"/>
      <c r="AN74" s="1067"/>
      <c r="AO74" s="1067"/>
      <c r="AP74" s="1067"/>
      <c r="AQ74" s="1067"/>
      <c r="AR74" s="1067"/>
      <c r="AS74" s="1067"/>
      <c r="AT74" s="1067"/>
      <c r="AU74" s="1067"/>
      <c r="AV74" s="1067"/>
      <c r="AW74" s="1067"/>
      <c r="AX74" s="1067"/>
      <c r="AY74" s="1067"/>
      <c r="AZ74" s="1067"/>
      <c r="BA74" s="1067"/>
      <c r="BB74" s="1067"/>
      <c r="BC74" s="1067"/>
      <c r="BD74" s="1067"/>
      <c r="BE74" s="1067"/>
      <c r="BF74" s="1067"/>
      <c r="BG74" s="1067"/>
      <c r="BH74" s="1067"/>
      <c r="BI74" s="1067"/>
      <c r="BJ74" s="1067"/>
      <c r="BK74" s="1067"/>
      <c r="BL74" s="1067"/>
      <c r="BM74" s="1067"/>
      <c r="BN74" s="1067"/>
      <c r="BO74" s="1067"/>
      <c r="BP74" s="1072"/>
      <c r="BQ74" s="1072"/>
      <c r="BR74" s="1072"/>
      <c r="BS74" s="1072"/>
      <c r="BT74" s="1072"/>
      <c r="BU74" s="1072"/>
      <c r="BV74" s="1072"/>
      <c r="BW74" s="1072"/>
      <c r="BX74" s="1072"/>
      <c r="BY74" s="1072"/>
      <c r="BZ74" s="1072"/>
      <c r="CA74" s="1072"/>
      <c r="CB74" s="1072"/>
      <c r="CC74" s="1072"/>
      <c r="CD74" s="1072"/>
      <c r="CE74" s="1072"/>
      <c r="CF74" s="1072"/>
      <c r="CG74" s="1072"/>
      <c r="CH74" s="1072"/>
      <c r="CI74" s="1072"/>
      <c r="CJ74" s="1072"/>
      <c r="CK74" s="1072"/>
      <c r="CL74" s="1072"/>
      <c r="CM74" s="1072"/>
      <c r="CN74" s="1072"/>
      <c r="CO74" s="1072"/>
      <c r="CP74" s="1072"/>
      <c r="CQ74" s="1072"/>
      <c r="CR74" s="1072"/>
      <c r="CS74" s="1072"/>
      <c r="CT74" s="1072"/>
      <c r="CU74" s="1072"/>
      <c r="CV74" s="1072"/>
      <c r="CW74" s="1072"/>
      <c r="CX74" s="1072"/>
      <c r="CY74" s="1072"/>
      <c r="CZ74" s="1072"/>
      <c r="DA74" s="1072"/>
      <c r="DB74" s="1072"/>
      <c r="DC74" s="1072"/>
    </row>
    <row r="75" spans="2:107" ht="13">
      <c r="B75" s="739"/>
      <c r="G75" s="1045"/>
      <c r="H75" s="1045"/>
      <c r="I75" s="1044"/>
      <c r="J75" s="1044"/>
      <c r="K75" s="1053"/>
      <c r="L75" s="1053"/>
      <c r="M75" s="1053"/>
      <c r="N75" s="1053"/>
      <c r="AM75" s="1047"/>
      <c r="AN75" s="1067"/>
      <c r="AO75" s="1067"/>
      <c r="AP75" s="1067"/>
      <c r="AQ75" s="1067"/>
      <c r="AR75" s="1067"/>
      <c r="AS75" s="1067"/>
      <c r="AT75" s="1067"/>
      <c r="AU75" s="1067"/>
      <c r="AV75" s="1067"/>
      <c r="AW75" s="1067"/>
      <c r="AX75" s="1067"/>
      <c r="AY75" s="1067"/>
      <c r="AZ75" s="1067"/>
      <c r="BA75" s="1067"/>
      <c r="BB75" s="1067" t="s">
        <v>17</v>
      </c>
      <c r="BC75" s="1067"/>
      <c r="BD75" s="1067"/>
      <c r="BE75" s="1067"/>
      <c r="BF75" s="1067"/>
      <c r="BG75" s="1067"/>
      <c r="BH75" s="1067"/>
      <c r="BI75" s="1067"/>
      <c r="BJ75" s="1067"/>
      <c r="BK75" s="1067"/>
      <c r="BL75" s="1067"/>
      <c r="BM75" s="1067"/>
      <c r="BN75" s="1067"/>
      <c r="BO75" s="1067"/>
      <c r="BP75" s="1072">
        <v>6.4</v>
      </c>
      <c r="BQ75" s="1072"/>
      <c r="BR75" s="1072"/>
      <c r="BS75" s="1072"/>
      <c r="BT75" s="1072"/>
      <c r="BU75" s="1072"/>
      <c r="BV75" s="1072"/>
      <c r="BW75" s="1072"/>
      <c r="BX75" s="1072">
        <v>7.1</v>
      </c>
      <c r="BY75" s="1072"/>
      <c r="BZ75" s="1072"/>
      <c r="CA75" s="1072"/>
      <c r="CB75" s="1072"/>
      <c r="CC75" s="1072"/>
      <c r="CD75" s="1072"/>
      <c r="CE75" s="1072"/>
      <c r="CF75" s="1072">
        <v>7.5</v>
      </c>
      <c r="CG75" s="1072"/>
      <c r="CH75" s="1072"/>
      <c r="CI75" s="1072"/>
      <c r="CJ75" s="1072"/>
      <c r="CK75" s="1072"/>
      <c r="CL75" s="1072"/>
      <c r="CM75" s="1072"/>
      <c r="CN75" s="1072">
        <v>7.6</v>
      </c>
      <c r="CO75" s="1072"/>
      <c r="CP75" s="1072"/>
      <c r="CQ75" s="1072"/>
      <c r="CR75" s="1072"/>
      <c r="CS75" s="1072"/>
      <c r="CT75" s="1072"/>
      <c r="CU75" s="1072"/>
      <c r="CV75" s="1072">
        <v>7.4</v>
      </c>
      <c r="CW75" s="1072"/>
      <c r="CX75" s="1072"/>
      <c r="CY75" s="1072"/>
      <c r="CZ75" s="1072"/>
      <c r="DA75" s="1072"/>
      <c r="DB75" s="1072"/>
      <c r="DC75" s="1072"/>
    </row>
    <row r="76" spans="2:107" ht="13">
      <c r="B76" s="739"/>
      <c r="G76" s="1045"/>
      <c r="H76" s="1045"/>
      <c r="I76" s="1044"/>
      <c r="J76" s="1044"/>
      <c r="K76" s="1053"/>
      <c r="L76" s="1053"/>
      <c r="M76" s="1053"/>
      <c r="N76" s="1053"/>
      <c r="AM76" s="1047"/>
      <c r="AN76" s="1067"/>
      <c r="AO76" s="1067"/>
      <c r="AP76" s="1067"/>
      <c r="AQ76" s="1067"/>
      <c r="AR76" s="1067"/>
      <c r="AS76" s="1067"/>
      <c r="AT76" s="1067"/>
      <c r="AU76" s="1067"/>
      <c r="AV76" s="1067"/>
      <c r="AW76" s="1067"/>
      <c r="AX76" s="1067"/>
      <c r="AY76" s="1067"/>
      <c r="AZ76" s="1067"/>
      <c r="BA76" s="1067"/>
      <c r="BB76" s="1067"/>
      <c r="BC76" s="1067"/>
      <c r="BD76" s="1067"/>
      <c r="BE76" s="1067"/>
      <c r="BF76" s="1067"/>
      <c r="BG76" s="1067"/>
      <c r="BH76" s="1067"/>
      <c r="BI76" s="1067"/>
      <c r="BJ76" s="1067"/>
      <c r="BK76" s="1067"/>
      <c r="BL76" s="1067"/>
      <c r="BM76" s="1067"/>
      <c r="BN76" s="1067"/>
      <c r="BO76" s="1067"/>
      <c r="BP76" s="1072"/>
      <c r="BQ76" s="1072"/>
      <c r="BR76" s="1072"/>
      <c r="BS76" s="1072"/>
      <c r="BT76" s="1072"/>
      <c r="BU76" s="1072"/>
      <c r="BV76" s="1072"/>
      <c r="BW76" s="1072"/>
      <c r="BX76" s="1072"/>
      <c r="BY76" s="1072"/>
      <c r="BZ76" s="1072"/>
      <c r="CA76" s="1072"/>
      <c r="CB76" s="1072"/>
      <c r="CC76" s="1072"/>
      <c r="CD76" s="1072"/>
      <c r="CE76" s="1072"/>
      <c r="CF76" s="1072"/>
      <c r="CG76" s="1072"/>
      <c r="CH76" s="1072"/>
      <c r="CI76" s="1072"/>
      <c r="CJ76" s="1072"/>
      <c r="CK76" s="1072"/>
      <c r="CL76" s="1072"/>
      <c r="CM76" s="1072"/>
      <c r="CN76" s="1072"/>
      <c r="CO76" s="1072"/>
      <c r="CP76" s="1072"/>
      <c r="CQ76" s="1072"/>
      <c r="CR76" s="1072"/>
      <c r="CS76" s="1072"/>
      <c r="CT76" s="1072"/>
      <c r="CU76" s="1072"/>
      <c r="CV76" s="1072"/>
      <c r="CW76" s="1072"/>
      <c r="CX76" s="1072"/>
      <c r="CY76" s="1072"/>
      <c r="CZ76" s="1072"/>
      <c r="DA76" s="1072"/>
      <c r="DB76" s="1072"/>
      <c r="DC76" s="1072"/>
    </row>
    <row r="77" spans="2:107" ht="13">
      <c r="B77" s="739"/>
      <c r="G77" s="1044"/>
      <c r="H77" s="1044"/>
      <c r="I77" s="1044"/>
      <c r="J77" s="1044"/>
      <c r="K77" s="1055"/>
      <c r="L77" s="1055"/>
      <c r="M77" s="1055"/>
      <c r="N77" s="1055"/>
      <c r="AN77" s="1068" t="s">
        <v>28</v>
      </c>
      <c r="AO77" s="1068"/>
      <c r="AP77" s="1068"/>
      <c r="AQ77" s="1068"/>
      <c r="AR77" s="1068"/>
      <c r="AS77" s="1068"/>
      <c r="AT77" s="1068"/>
      <c r="AU77" s="1068"/>
      <c r="AV77" s="1068"/>
      <c r="AW77" s="1068"/>
      <c r="AX77" s="1068"/>
      <c r="AY77" s="1068"/>
      <c r="AZ77" s="1068"/>
      <c r="BA77" s="1068"/>
      <c r="BB77" s="1067" t="s">
        <v>38</v>
      </c>
      <c r="BC77" s="1067"/>
      <c r="BD77" s="1067"/>
      <c r="BE77" s="1067"/>
      <c r="BF77" s="1067"/>
      <c r="BG77" s="1067"/>
      <c r="BH77" s="1067"/>
      <c r="BI77" s="1067"/>
      <c r="BJ77" s="1067"/>
      <c r="BK77" s="1067"/>
      <c r="BL77" s="1067"/>
      <c r="BM77" s="1067"/>
      <c r="BN77" s="1067"/>
      <c r="BO77" s="1067"/>
      <c r="BP77" s="1072">
        <v>0</v>
      </c>
      <c r="BQ77" s="1072"/>
      <c r="BR77" s="1072"/>
      <c r="BS77" s="1072"/>
      <c r="BT77" s="1072"/>
      <c r="BU77" s="1072"/>
      <c r="BV77" s="1072"/>
      <c r="BW77" s="1072"/>
      <c r="BX77" s="1072">
        <v>0</v>
      </c>
      <c r="BY77" s="1072"/>
      <c r="BZ77" s="1072"/>
      <c r="CA77" s="1072"/>
      <c r="CB77" s="1072"/>
      <c r="CC77" s="1072"/>
      <c r="CD77" s="1072"/>
      <c r="CE77" s="1072"/>
      <c r="CF77" s="1072">
        <v>0</v>
      </c>
      <c r="CG77" s="1072"/>
      <c r="CH77" s="1072"/>
      <c r="CI77" s="1072"/>
      <c r="CJ77" s="1072"/>
      <c r="CK77" s="1072"/>
      <c r="CL77" s="1072"/>
      <c r="CM77" s="1072"/>
      <c r="CN77" s="1072">
        <v>0</v>
      </c>
      <c r="CO77" s="1072"/>
      <c r="CP77" s="1072"/>
      <c r="CQ77" s="1072"/>
      <c r="CR77" s="1072"/>
      <c r="CS77" s="1072"/>
      <c r="CT77" s="1072"/>
      <c r="CU77" s="1072"/>
      <c r="CV77" s="1072">
        <v>0</v>
      </c>
      <c r="CW77" s="1072"/>
      <c r="CX77" s="1072"/>
      <c r="CY77" s="1072"/>
      <c r="CZ77" s="1072"/>
      <c r="DA77" s="1072"/>
      <c r="DB77" s="1072"/>
      <c r="DC77" s="1072"/>
    </row>
    <row r="78" spans="2:107" ht="13">
      <c r="B78" s="739"/>
      <c r="G78" s="1044"/>
      <c r="H78" s="1044"/>
      <c r="I78" s="1044"/>
      <c r="J78" s="1044"/>
      <c r="K78" s="1055"/>
      <c r="L78" s="1055"/>
      <c r="M78" s="1055"/>
      <c r="N78" s="1055"/>
      <c r="AN78" s="1068"/>
      <c r="AO78" s="1068"/>
      <c r="AP78" s="1068"/>
      <c r="AQ78" s="1068"/>
      <c r="AR78" s="1068"/>
      <c r="AS78" s="1068"/>
      <c r="AT78" s="1068"/>
      <c r="AU78" s="1068"/>
      <c r="AV78" s="1068"/>
      <c r="AW78" s="1068"/>
      <c r="AX78" s="1068"/>
      <c r="AY78" s="1068"/>
      <c r="AZ78" s="1068"/>
      <c r="BA78" s="1068"/>
      <c r="BB78" s="1067"/>
      <c r="BC78" s="1067"/>
      <c r="BD78" s="1067"/>
      <c r="BE78" s="1067"/>
      <c r="BF78" s="1067"/>
      <c r="BG78" s="1067"/>
      <c r="BH78" s="1067"/>
      <c r="BI78" s="1067"/>
      <c r="BJ78" s="1067"/>
      <c r="BK78" s="1067"/>
      <c r="BL78" s="1067"/>
      <c r="BM78" s="1067"/>
      <c r="BN78" s="1067"/>
      <c r="BO78" s="1067"/>
      <c r="BP78" s="1072"/>
      <c r="BQ78" s="1072"/>
      <c r="BR78" s="1072"/>
      <c r="BS78" s="1072"/>
      <c r="BT78" s="1072"/>
      <c r="BU78" s="1072"/>
      <c r="BV78" s="1072"/>
      <c r="BW78" s="1072"/>
      <c r="BX78" s="1072"/>
      <c r="BY78" s="1072"/>
      <c r="BZ78" s="1072"/>
      <c r="CA78" s="1072"/>
      <c r="CB78" s="1072"/>
      <c r="CC78" s="1072"/>
      <c r="CD78" s="1072"/>
      <c r="CE78" s="1072"/>
      <c r="CF78" s="1072"/>
      <c r="CG78" s="1072"/>
      <c r="CH78" s="1072"/>
      <c r="CI78" s="1072"/>
      <c r="CJ78" s="1072"/>
      <c r="CK78" s="1072"/>
      <c r="CL78" s="1072"/>
      <c r="CM78" s="1072"/>
      <c r="CN78" s="1072"/>
      <c r="CO78" s="1072"/>
      <c r="CP78" s="1072"/>
      <c r="CQ78" s="1072"/>
      <c r="CR78" s="1072"/>
      <c r="CS78" s="1072"/>
      <c r="CT78" s="1072"/>
      <c r="CU78" s="1072"/>
      <c r="CV78" s="1072"/>
      <c r="CW78" s="1072"/>
      <c r="CX78" s="1072"/>
      <c r="CY78" s="1072"/>
      <c r="CZ78" s="1072"/>
      <c r="DA78" s="1072"/>
      <c r="DB78" s="1072"/>
      <c r="DC78" s="1072"/>
    </row>
    <row r="79" spans="2:107" ht="13">
      <c r="B79" s="739"/>
      <c r="G79" s="1044"/>
      <c r="H79" s="1044"/>
      <c r="I79" s="1050"/>
      <c r="J79" s="1050"/>
      <c r="K79" s="1056"/>
      <c r="L79" s="1056"/>
      <c r="M79" s="1056"/>
      <c r="N79" s="1056"/>
      <c r="AN79" s="1068"/>
      <c r="AO79" s="1068"/>
      <c r="AP79" s="1068"/>
      <c r="AQ79" s="1068"/>
      <c r="AR79" s="1068"/>
      <c r="AS79" s="1068"/>
      <c r="AT79" s="1068"/>
      <c r="AU79" s="1068"/>
      <c r="AV79" s="1068"/>
      <c r="AW79" s="1068"/>
      <c r="AX79" s="1068"/>
      <c r="AY79" s="1068"/>
      <c r="AZ79" s="1068"/>
      <c r="BA79" s="1068"/>
      <c r="BB79" s="1067" t="s">
        <v>17</v>
      </c>
      <c r="BC79" s="1067"/>
      <c r="BD79" s="1067"/>
      <c r="BE79" s="1067"/>
      <c r="BF79" s="1067"/>
      <c r="BG79" s="1067"/>
      <c r="BH79" s="1067"/>
      <c r="BI79" s="1067"/>
      <c r="BJ79" s="1067"/>
      <c r="BK79" s="1067"/>
      <c r="BL79" s="1067"/>
      <c r="BM79" s="1067"/>
      <c r="BN79" s="1067"/>
      <c r="BO79" s="1067"/>
      <c r="BP79" s="1072">
        <v>7.1</v>
      </c>
      <c r="BQ79" s="1072"/>
      <c r="BR79" s="1072"/>
      <c r="BS79" s="1072"/>
      <c r="BT79" s="1072"/>
      <c r="BU79" s="1072"/>
      <c r="BV79" s="1072"/>
      <c r="BW79" s="1072"/>
      <c r="BX79" s="1072">
        <v>7.1</v>
      </c>
      <c r="BY79" s="1072"/>
      <c r="BZ79" s="1072"/>
      <c r="CA79" s="1072"/>
      <c r="CB79" s="1072"/>
      <c r="CC79" s="1072"/>
      <c r="CD79" s="1072"/>
      <c r="CE79" s="1072"/>
      <c r="CF79" s="1072">
        <v>7.3</v>
      </c>
      <c r="CG79" s="1072"/>
      <c r="CH79" s="1072"/>
      <c r="CI79" s="1072"/>
      <c r="CJ79" s="1072"/>
      <c r="CK79" s="1072"/>
      <c r="CL79" s="1072"/>
      <c r="CM79" s="1072"/>
      <c r="CN79" s="1072">
        <v>7.4</v>
      </c>
      <c r="CO79" s="1072"/>
      <c r="CP79" s="1072"/>
      <c r="CQ79" s="1072"/>
      <c r="CR79" s="1072"/>
      <c r="CS79" s="1072"/>
      <c r="CT79" s="1072"/>
      <c r="CU79" s="1072"/>
      <c r="CV79" s="1072">
        <v>7.5</v>
      </c>
      <c r="CW79" s="1072"/>
      <c r="CX79" s="1072"/>
      <c r="CY79" s="1072"/>
      <c r="CZ79" s="1072"/>
      <c r="DA79" s="1072"/>
      <c r="DB79" s="1072"/>
      <c r="DC79" s="1072"/>
    </row>
    <row r="80" spans="2:107" ht="13">
      <c r="B80" s="739"/>
      <c r="G80" s="1044"/>
      <c r="H80" s="1044"/>
      <c r="I80" s="1050"/>
      <c r="J80" s="1050"/>
      <c r="K80" s="1056"/>
      <c r="L80" s="1056"/>
      <c r="M80" s="1056"/>
      <c r="N80" s="1056"/>
      <c r="AN80" s="1068"/>
      <c r="AO80" s="1068"/>
      <c r="AP80" s="1068"/>
      <c r="AQ80" s="1068"/>
      <c r="AR80" s="1068"/>
      <c r="AS80" s="1068"/>
      <c r="AT80" s="1068"/>
      <c r="AU80" s="1068"/>
      <c r="AV80" s="1068"/>
      <c r="AW80" s="1068"/>
      <c r="AX80" s="1068"/>
      <c r="AY80" s="1068"/>
      <c r="AZ80" s="1068"/>
      <c r="BA80" s="1068"/>
      <c r="BB80" s="1067"/>
      <c r="BC80" s="1067"/>
      <c r="BD80" s="1067"/>
      <c r="BE80" s="1067"/>
      <c r="BF80" s="1067"/>
      <c r="BG80" s="1067"/>
      <c r="BH80" s="1067"/>
      <c r="BI80" s="1067"/>
      <c r="BJ80" s="1067"/>
      <c r="BK80" s="1067"/>
      <c r="BL80" s="1067"/>
      <c r="BM80" s="1067"/>
      <c r="BN80" s="1067"/>
      <c r="BO80" s="1067"/>
      <c r="BP80" s="1072"/>
      <c r="BQ80" s="1072"/>
      <c r="BR80" s="1072"/>
      <c r="BS80" s="1072"/>
      <c r="BT80" s="1072"/>
      <c r="BU80" s="1072"/>
      <c r="BV80" s="1072"/>
      <c r="BW80" s="1072"/>
      <c r="BX80" s="1072"/>
      <c r="BY80" s="1072"/>
      <c r="BZ80" s="1072"/>
      <c r="CA80" s="1072"/>
      <c r="CB80" s="1072"/>
      <c r="CC80" s="1072"/>
      <c r="CD80" s="1072"/>
      <c r="CE80" s="1072"/>
      <c r="CF80" s="1072"/>
      <c r="CG80" s="1072"/>
      <c r="CH80" s="1072"/>
      <c r="CI80" s="1072"/>
      <c r="CJ80" s="1072"/>
      <c r="CK80" s="1072"/>
      <c r="CL80" s="1072"/>
      <c r="CM80" s="1072"/>
      <c r="CN80" s="1072"/>
      <c r="CO80" s="1072"/>
      <c r="CP80" s="1072"/>
      <c r="CQ80" s="1072"/>
      <c r="CR80" s="1072"/>
      <c r="CS80" s="1072"/>
      <c r="CT80" s="1072"/>
      <c r="CU80" s="1072"/>
      <c r="CV80" s="1072"/>
      <c r="CW80" s="1072"/>
      <c r="CX80" s="1072"/>
      <c r="CY80" s="1072"/>
      <c r="CZ80" s="1072"/>
      <c r="DA80" s="1072"/>
      <c r="DB80" s="1072"/>
      <c r="DC80" s="1072"/>
    </row>
    <row r="81" spans="2:109" ht="13">
      <c r="B81" s="739"/>
    </row>
    <row r="82" spans="2:109" ht="16.5">
      <c r="B82" s="739"/>
      <c r="K82" s="1057"/>
      <c r="L82" s="1057"/>
      <c r="M82" s="1057"/>
      <c r="N82" s="1057"/>
      <c r="AQ82" s="1057"/>
      <c r="AR82" s="1057"/>
      <c r="AS82" s="1057"/>
      <c r="AT82" s="1057"/>
      <c r="BC82" s="1057"/>
      <c r="BD82" s="1057"/>
      <c r="BE82" s="1057"/>
      <c r="BF82" s="1057"/>
      <c r="BO82" s="1057"/>
      <c r="BP82" s="1057"/>
      <c r="BQ82" s="1057"/>
      <c r="BR82" s="1057"/>
      <c r="CA82" s="1057"/>
      <c r="CB82" s="1057"/>
      <c r="CC82" s="1057"/>
      <c r="CD82" s="1057"/>
      <c r="CM82" s="1057"/>
      <c r="CN82" s="1057"/>
      <c r="CO82" s="1057"/>
      <c r="CP82" s="1057"/>
      <c r="CY82" s="1057"/>
      <c r="CZ82" s="1057"/>
      <c r="DA82" s="1057"/>
      <c r="DB82" s="1057"/>
      <c r="DC82" s="1057"/>
    </row>
    <row r="83" spans="2:109" ht="13">
      <c r="B83" s="749"/>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847"/>
    </row>
    <row r="84" spans="2:109" ht="13">
      <c r="DD84" s="750"/>
      <c r="DE84" s="750"/>
    </row>
    <row r="85" spans="2:109" ht="13">
      <c r="DD85" s="750"/>
      <c r="DE85" s="750"/>
    </row>
  </sheetData>
  <sheetProtection algorithmName="SHA-512" hashValue="yAKV6zWeIIgogocUR34q34eR+6MT1EQrXbHCsJVyXnMcs/AoUP4lfdLjfOjzsiR6as7bjnmTyPAvLWQfEtIFJg==" saltValue="C7K2VrmbNRoVavrm8JD5W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55" zoomScaleNormal="55" zoomScaleSheetLayoutView="70"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ht="13">
      <c r="S2" s="737"/>
      <c r="AH2" s="737"/>
    </row>
    <row r="3" spans="1:34"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ht="13"/>
    <row r="5" spans="1:34" ht="13"/>
    <row r="6" spans="1:34" ht="13"/>
    <row r="7" spans="1:34" ht="13"/>
    <row r="8" spans="1:34" ht="13"/>
    <row r="9" spans="1:34" ht="13">
      <c r="AH9" s="737"/>
    </row>
    <row r="10" spans="1:34" ht="13"/>
    <row r="11" spans="1:34" ht="13"/>
    <row r="12" spans="1:34" ht="13"/>
    <row r="13" spans="1:34" ht="13"/>
    <row r="14" spans="1:34" ht="13"/>
    <row r="15" spans="1:34" ht="13"/>
    <row r="16" spans="1:34" ht="13"/>
    <row r="17" spans="12:34" ht="13">
      <c r="AH17" s="737"/>
    </row>
    <row r="18" spans="12:34" ht="13"/>
    <row r="19" spans="12:34" ht="13"/>
    <row r="20" spans="12:34" ht="13">
      <c r="AH20" s="737"/>
    </row>
    <row r="21" spans="12:34" ht="13">
      <c r="AH21" s="737"/>
    </row>
    <row r="22" spans="12:34" ht="13"/>
    <row r="23" spans="12:34" ht="13"/>
    <row r="24" spans="12:34" ht="13">
      <c r="Q24" s="737"/>
    </row>
    <row r="25" spans="12:34" ht="13"/>
    <row r="26" spans="12:34" ht="13"/>
    <row r="27" spans="12:34" ht="13"/>
    <row r="28" spans="12:34" ht="13">
      <c r="O28" s="737"/>
      <c r="T28" s="737"/>
      <c r="AH28" s="737"/>
    </row>
    <row r="29" spans="12:34" ht="13"/>
    <row r="30" spans="12:34" ht="13"/>
    <row r="31" spans="12:34" ht="13">
      <c r="Q31" s="737"/>
    </row>
    <row r="32" spans="12:34" ht="13">
      <c r="L32" s="737"/>
    </row>
    <row r="33" spans="2:34" ht="13">
      <c r="C33" s="737"/>
      <c r="E33" s="737"/>
      <c r="G33" s="737"/>
      <c r="I33" s="737"/>
      <c r="X33" s="737"/>
    </row>
    <row r="34" spans="2:34" ht="13">
      <c r="B34" s="737"/>
      <c r="P34" s="737"/>
      <c r="R34" s="737"/>
      <c r="T34" s="737"/>
    </row>
    <row r="35" spans="2:34" ht="13">
      <c r="D35" s="737"/>
      <c r="W35" s="737"/>
      <c r="AC35" s="737"/>
      <c r="AD35" s="737"/>
      <c r="AE35" s="737"/>
      <c r="AF35" s="737"/>
      <c r="AG35" s="737"/>
      <c r="AH35" s="737"/>
    </row>
    <row r="36" spans="2:34" ht="13">
      <c r="H36" s="737"/>
      <c r="J36" s="737"/>
      <c r="K36" s="737"/>
      <c r="M36" s="737"/>
      <c r="Y36" s="737"/>
      <c r="Z36" s="737"/>
      <c r="AA36" s="737"/>
      <c r="AB36" s="737"/>
      <c r="AC36" s="737"/>
      <c r="AD36" s="737"/>
      <c r="AE36" s="737"/>
      <c r="AF36" s="737"/>
      <c r="AG36" s="737"/>
      <c r="AH36" s="737"/>
    </row>
    <row r="37" spans="2:34" ht="13">
      <c r="AH37" s="737"/>
    </row>
    <row r="38" spans="2:34" ht="13">
      <c r="AG38" s="737"/>
      <c r="AH38" s="737"/>
    </row>
    <row r="39" spans="2:34" ht="13"/>
    <row r="40" spans="2:34" ht="13">
      <c r="X40" s="737"/>
    </row>
    <row r="41" spans="2:34" ht="13">
      <c r="R41" s="737"/>
    </row>
    <row r="42" spans="2:34" ht="13">
      <c r="W42" s="737"/>
    </row>
    <row r="43" spans="2:34" ht="13">
      <c r="Y43" s="737"/>
      <c r="Z43" s="737"/>
      <c r="AA43" s="737"/>
      <c r="AB43" s="737"/>
      <c r="AC43" s="737"/>
      <c r="AD43" s="737"/>
      <c r="AE43" s="737"/>
      <c r="AF43" s="737"/>
      <c r="AG43" s="737"/>
      <c r="AH43" s="737"/>
    </row>
    <row r="44" spans="2:34" ht="13">
      <c r="AH44" s="737"/>
    </row>
    <row r="45" spans="2:34" ht="13">
      <c r="X45" s="737"/>
    </row>
    <row r="46" spans="2:34" ht="13"/>
    <row r="47" spans="2:34" ht="13"/>
    <row r="48" spans="2:34" ht="13">
      <c r="W48" s="737"/>
      <c r="Y48" s="737"/>
      <c r="Z48" s="737"/>
      <c r="AA48" s="737"/>
      <c r="AB48" s="737"/>
      <c r="AC48" s="737"/>
      <c r="AD48" s="737"/>
      <c r="AE48" s="737"/>
      <c r="AF48" s="737"/>
      <c r="AG48" s="737"/>
      <c r="AH48" s="737"/>
    </row>
    <row r="49" spans="28:34" ht="13"/>
    <row r="50" spans="28:34" ht="13">
      <c r="AE50" s="737"/>
      <c r="AF50" s="737"/>
      <c r="AG50" s="737"/>
      <c r="AH50" s="737"/>
    </row>
    <row r="51" spans="28:34" ht="13">
      <c r="AC51" s="737"/>
      <c r="AD51" s="737"/>
      <c r="AE51" s="737"/>
      <c r="AF51" s="737"/>
      <c r="AG51" s="737"/>
      <c r="AH51" s="737"/>
    </row>
    <row r="52" spans="28:34" ht="13"/>
    <row r="53" spans="28:34" ht="13">
      <c r="AF53" s="737"/>
      <c r="AG53" s="737"/>
      <c r="AH53" s="737"/>
    </row>
    <row r="54" spans="28:34" ht="13">
      <c r="AH54" s="737"/>
    </row>
    <row r="55" spans="28:34" ht="13"/>
    <row r="56" spans="28:34" ht="13">
      <c r="AB56" s="737"/>
      <c r="AC56" s="737"/>
      <c r="AD56" s="737"/>
      <c r="AE56" s="737"/>
      <c r="AF56" s="737"/>
      <c r="AG56" s="737"/>
      <c r="AH56" s="737"/>
    </row>
    <row r="57" spans="28:34" ht="13">
      <c r="AH57" s="737"/>
    </row>
    <row r="58" spans="28:34" ht="13">
      <c r="AH58" s="737"/>
    </row>
    <row r="59" spans="28:34" ht="13"/>
    <row r="60" spans="28:34" ht="13"/>
    <row r="61" spans="28:34" ht="13"/>
    <row r="62" spans="28:34" ht="13"/>
    <row r="63" spans="28:34" ht="13">
      <c r="AH63" s="737"/>
    </row>
    <row r="64" spans="28:34" ht="13">
      <c r="AG64" s="737"/>
      <c r="AH64" s="737"/>
    </row>
    <row r="65" spans="28:34" ht="13"/>
    <row r="66" spans="28:34" ht="13"/>
    <row r="67" spans="28:34" ht="13"/>
    <row r="68" spans="28:34" ht="13">
      <c r="AB68" s="737"/>
      <c r="AC68" s="737"/>
      <c r="AD68" s="737"/>
      <c r="AE68" s="737"/>
      <c r="AF68" s="737"/>
      <c r="AG68" s="737"/>
      <c r="AH68" s="737"/>
    </row>
    <row r="69" spans="28:34" ht="13">
      <c r="AF69" s="737"/>
      <c r="AG69" s="737"/>
      <c r="AH69" s="737"/>
    </row>
    <row r="70" spans="28:34" ht="13"/>
    <row r="71" spans="28:34" ht="13"/>
    <row r="72" spans="28:34" ht="13"/>
    <row r="73" spans="28:34" ht="13"/>
    <row r="74" spans="28:34" ht="13"/>
    <row r="75" spans="28:34" ht="13">
      <c r="AH75" s="737"/>
    </row>
    <row r="76" spans="28:34" ht="13">
      <c r="AF76" s="737"/>
      <c r="AG76" s="737"/>
      <c r="AH76" s="737"/>
    </row>
    <row r="77" spans="28:34" ht="13">
      <c r="AG77" s="737"/>
      <c r="AH77" s="737"/>
    </row>
    <row r="78" spans="28:34" ht="13"/>
    <row r="79" spans="28:34" ht="13"/>
    <row r="80" spans="28:34" ht="13"/>
    <row r="81" spans="25:34" ht="13"/>
    <row r="82" spans="25:34" ht="13">
      <c r="Y82" s="737"/>
    </row>
    <row r="83" spans="25:34" ht="13">
      <c r="Y83" s="737"/>
      <c r="Z83" s="737"/>
      <c r="AA83" s="737"/>
      <c r="AB83" s="737"/>
      <c r="AC83" s="737"/>
      <c r="AD83" s="737"/>
      <c r="AE83" s="737"/>
      <c r="AF83" s="737"/>
      <c r="AG83" s="737"/>
      <c r="AH83" s="737"/>
    </row>
    <row r="84" spans="25:34" ht="13"/>
    <row r="85" spans="25:34" ht="13"/>
    <row r="86" spans="25:34" ht="13"/>
    <row r="87" spans="25:34" ht="13"/>
    <row r="88" spans="25:34" ht="13">
      <c r="AH88" s="737"/>
    </row>
    <row r="89" spans="25:34" ht="13"/>
    <row r="90" spans="25:34" ht="13"/>
    <row r="91" spans="25:34" ht="13"/>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43</v>
      </c>
    </row>
  </sheetData>
  <sheetProtection algorithmName="SHA-512" hashValue="h5mwHe0KzzxGIVmwWKVzRVfMQgSWCw12futuGs6hg2rEN8TX+xQMxoRJ4V2GpG4gkO3Q28BbexkSSNXexXiN2Q==" saltValue="Utvsja9AapZOu5ClLAjDDA=="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ht="13">
      <c r="S2" s="737"/>
      <c r="AH2" s="737"/>
    </row>
    <row r="3" spans="2:34"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ht="13"/>
    <row r="5" spans="2:34" ht="13"/>
    <row r="6" spans="2:34" ht="13"/>
    <row r="7" spans="2:34" ht="13"/>
    <row r="8" spans="2:34" ht="13"/>
    <row r="9" spans="2:34" ht="13">
      <c r="AH9" s="737"/>
    </row>
    <row r="10" spans="2:34" ht="13"/>
    <row r="11" spans="2:34" ht="13"/>
    <row r="12" spans="2:34" ht="13"/>
    <row r="13" spans="2:34" ht="13"/>
    <row r="14" spans="2:34" ht="13"/>
    <row r="15" spans="2:34" ht="13"/>
    <row r="16" spans="2:34" ht="13"/>
    <row r="17" spans="12:34" ht="13">
      <c r="AH17" s="737"/>
    </row>
    <row r="18" spans="12:34" ht="13"/>
    <row r="19" spans="12:34" ht="13"/>
    <row r="20" spans="12:34" ht="13">
      <c r="AH20" s="737"/>
    </row>
    <row r="21" spans="12:34" ht="13">
      <c r="AH21" s="737"/>
    </row>
    <row r="22" spans="12:34" ht="13"/>
    <row r="23" spans="12:34" ht="13"/>
    <row r="24" spans="12:34" ht="13">
      <c r="Q24" s="737"/>
    </row>
    <row r="25" spans="12:34" ht="13"/>
    <row r="26" spans="12:34" ht="13"/>
    <row r="27" spans="12:34" ht="13"/>
    <row r="28" spans="12:34" ht="13">
      <c r="O28" s="737"/>
      <c r="T28" s="737"/>
      <c r="AH28" s="737"/>
    </row>
    <row r="29" spans="12:34" ht="13"/>
    <row r="30" spans="12:34" ht="13"/>
    <row r="31" spans="12:34" ht="13">
      <c r="Q31" s="737"/>
    </row>
    <row r="32" spans="12:34" ht="13">
      <c r="L32" s="737"/>
    </row>
    <row r="33" spans="2:34" ht="13">
      <c r="C33" s="737"/>
      <c r="E33" s="737"/>
      <c r="G33" s="737"/>
      <c r="I33" s="737"/>
      <c r="X33" s="737"/>
    </row>
    <row r="34" spans="2:34" ht="13">
      <c r="B34" s="737"/>
      <c r="P34" s="737"/>
      <c r="R34" s="737"/>
      <c r="T34" s="737"/>
    </row>
    <row r="35" spans="2:34" ht="13">
      <c r="D35" s="737"/>
      <c r="W35" s="737"/>
      <c r="AC35" s="737"/>
      <c r="AD35" s="737"/>
      <c r="AE35" s="737"/>
      <c r="AF35" s="737"/>
      <c r="AG35" s="737"/>
      <c r="AH35" s="737"/>
    </row>
    <row r="36" spans="2:34" ht="13">
      <c r="H36" s="737"/>
      <c r="J36" s="737"/>
      <c r="K36" s="737"/>
      <c r="M36" s="737"/>
      <c r="Y36" s="737"/>
      <c r="Z36" s="737"/>
      <c r="AA36" s="737"/>
      <c r="AB36" s="737"/>
      <c r="AC36" s="737"/>
      <c r="AD36" s="737"/>
      <c r="AE36" s="737"/>
      <c r="AF36" s="737"/>
      <c r="AG36" s="737"/>
      <c r="AH36" s="737"/>
    </row>
    <row r="37" spans="2:34" ht="13">
      <c r="AH37" s="737"/>
    </row>
    <row r="38" spans="2:34" ht="13">
      <c r="AG38" s="737"/>
      <c r="AH38" s="737"/>
    </row>
    <row r="39" spans="2:34" ht="13"/>
    <row r="40" spans="2:34" ht="13">
      <c r="X40" s="737"/>
    </row>
    <row r="41" spans="2:34" ht="13">
      <c r="R41" s="737"/>
    </row>
    <row r="42" spans="2:34" ht="13">
      <c r="W42" s="737"/>
    </row>
    <row r="43" spans="2:34" ht="13">
      <c r="Y43" s="737"/>
      <c r="Z43" s="737"/>
      <c r="AA43" s="737"/>
      <c r="AB43" s="737"/>
      <c r="AC43" s="737"/>
      <c r="AD43" s="737"/>
      <c r="AE43" s="737"/>
      <c r="AF43" s="737"/>
      <c r="AG43" s="737"/>
      <c r="AH43" s="737"/>
    </row>
    <row r="44" spans="2:34" ht="13">
      <c r="AH44" s="737"/>
    </row>
    <row r="45" spans="2:34" ht="13">
      <c r="X45" s="737"/>
    </row>
    <row r="46" spans="2:34" ht="13"/>
    <row r="47" spans="2:34" ht="13"/>
    <row r="48" spans="2:34" ht="13">
      <c r="W48" s="737"/>
      <c r="Y48" s="737"/>
      <c r="Z48" s="737"/>
      <c r="AA48" s="737"/>
      <c r="AB48" s="737"/>
      <c r="AC48" s="737"/>
      <c r="AD48" s="737"/>
      <c r="AE48" s="737"/>
      <c r="AF48" s="737"/>
      <c r="AG48" s="737"/>
      <c r="AH48" s="737"/>
    </row>
    <row r="49" spans="28:34" ht="13"/>
    <row r="50" spans="28:34" ht="13">
      <c r="AE50" s="737"/>
      <c r="AF50" s="737"/>
      <c r="AG50" s="737"/>
      <c r="AH50" s="737"/>
    </row>
    <row r="51" spans="28:34" ht="13">
      <c r="AC51" s="737"/>
      <c r="AD51" s="737"/>
      <c r="AE51" s="737"/>
      <c r="AF51" s="737"/>
      <c r="AG51" s="737"/>
      <c r="AH51" s="737"/>
    </row>
    <row r="52" spans="28:34" ht="13"/>
    <row r="53" spans="28:34" ht="13">
      <c r="AF53" s="737"/>
      <c r="AG53" s="737"/>
      <c r="AH53" s="737"/>
    </row>
    <row r="54" spans="28:34" ht="13">
      <c r="AH54" s="737"/>
    </row>
    <row r="55" spans="28:34" ht="13"/>
    <row r="56" spans="28:34" ht="13">
      <c r="AB56" s="737"/>
      <c r="AC56" s="737"/>
      <c r="AD56" s="737"/>
      <c r="AE56" s="737"/>
      <c r="AF56" s="737"/>
      <c r="AG56" s="737"/>
      <c r="AH56" s="737"/>
    </row>
    <row r="57" spans="28:34" ht="13">
      <c r="AH57" s="737"/>
    </row>
    <row r="58" spans="28:34" ht="13">
      <c r="AH58" s="737"/>
    </row>
    <row r="59" spans="28:34" ht="13">
      <c r="AG59" s="737"/>
      <c r="AH59" s="737"/>
    </row>
    <row r="60" spans="28:34" ht="13"/>
    <row r="61" spans="28:34" ht="13"/>
    <row r="62" spans="28:34" ht="13"/>
    <row r="63" spans="28:34" ht="13">
      <c r="AH63" s="737"/>
    </row>
    <row r="64" spans="28:34" ht="13">
      <c r="AG64" s="737"/>
      <c r="AH64" s="737"/>
    </row>
    <row r="65" spans="28:34" ht="13"/>
    <row r="66" spans="28:34" ht="13"/>
    <row r="67" spans="28:34" ht="13"/>
    <row r="68" spans="28:34" ht="13">
      <c r="AB68" s="737"/>
      <c r="AC68" s="737"/>
      <c r="AD68" s="737"/>
      <c r="AE68" s="737"/>
      <c r="AF68" s="737"/>
      <c r="AG68" s="737"/>
      <c r="AH68" s="737"/>
    </row>
    <row r="69" spans="28:34" ht="13">
      <c r="AF69" s="737"/>
      <c r="AG69" s="737"/>
      <c r="AH69" s="737"/>
    </row>
    <row r="70" spans="28:34" ht="13"/>
    <row r="71" spans="28:34" ht="13"/>
    <row r="72" spans="28:34" ht="13"/>
    <row r="73" spans="28:34" ht="13"/>
    <row r="74" spans="28:34" ht="13"/>
    <row r="75" spans="28:34" ht="13">
      <c r="AH75" s="737"/>
    </row>
    <row r="76" spans="28:34" ht="13">
      <c r="AF76" s="737"/>
      <c r="AG76" s="737"/>
      <c r="AH76" s="737"/>
    </row>
    <row r="77" spans="28:34" ht="13">
      <c r="AG77" s="737"/>
      <c r="AH77" s="737"/>
    </row>
    <row r="78" spans="28:34" ht="13"/>
    <row r="79" spans="28:34" ht="13"/>
    <row r="80" spans="28:34" ht="13"/>
    <row r="81" spans="25:34" ht="13"/>
    <row r="82" spans="25:34" ht="13">
      <c r="Y82" s="737"/>
    </row>
    <row r="83" spans="25:34" ht="13">
      <c r="Y83" s="737"/>
      <c r="Z83" s="737"/>
      <c r="AA83" s="737"/>
      <c r="AB83" s="737"/>
      <c r="AC83" s="737"/>
      <c r="AD83" s="737"/>
      <c r="AE83" s="737"/>
      <c r="AF83" s="737"/>
      <c r="AG83" s="737"/>
      <c r="AH83" s="737"/>
    </row>
    <row r="84" spans="25:34" ht="13"/>
    <row r="85" spans="25:34" ht="13"/>
    <row r="86" spans="25:34" ht="13"/>
    <row r="87" spans="25:34" ht="13"/>
    <row r="88" spans="25:34" ht="13">
      <c r="AH88" s="737"/>
    </row>
    <row r="89" spans="25:34" ht="13"/>
    <row r="90" spans="25:34" ht="13"/>
    <row r="91" spans="25:34" ht="13"/>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43</v>
      </c>
    </row>
  </sheetData>
  <sheetProtection algorithmName="SHA-512" hashValue="NGxyRXbodCotxsBdFNqjgk1hxlTC5MU7ZbJkc1nK8FsjEI5f0y5UYnP+JyzzTFP3C3JQkIZBtiGHSjRWvy7vPQ==" saltValue="2w2Yvq8iPd1KoIR6ll1g/g=="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86</v>
      </c>
      <c r="DI1" s="355"/>
      <c r="DJ1" s="355"/>
      <c r="DK1" s="355"/>
      <c r="DL1" s="355"/>
      <c r="DM1" s="355"/>
      <c r="DN1" s="362"/>
      <c r="DO1" s="1"/>
      <c r="DP1" s="354" t="s">
        <v>246</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249</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250</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251</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252</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59</v>
      </c>
      <c r="C4" s="140"/>
      <c r="D4" s="140"/>
      <c r="E4" s="140"/>
      <c r="F4" s="140"/>
      <c r="G4" s="140"/>
      <c r="H4" s="140"/>
      <c r="I4" s="140"/>
      <c r="J4" s="140"/>
      <c r="K4" s="140"/>
      <c r="L4" s="140"/>
      <c r="M4" s="140"/>
      <c r="N4" s="140"/>
      <c r="O4" s="140"/>
      <c r="P4" s="140"/>
      <c r="Q4" s="145"/>
      <c r="R4" s="183" t="s">
        <v>255</v>
      </c>
      <c r="S4" s="140"/>
      <c r="T4" s="140"/>
      <c r="U4" s="140"/>
      <c r="V4" s="140"/>
      <c r="W4" s="140"/>
      <c r="X4" s="140"/>
      <c r="Y4" s="145"/>
      <c r="Z4" s="183" t="s">
        <v>258</v>
      </c>
      <c r="AA4" s="140"/>
      <c r="AB4" s="140"/>
      <c r="AC4" s="145"/>
      <c r="AD4" s="183" t="s">
        <v>188</v>
      </c>
      <c r="AE4" s="140"/>
      <c r="AF4" s="140"/>
      <c r="AG4" s="140"/>
      <c r="AH4" s="140"/>
      <c r="AI4" s="140"/>
      <c r="AJ4" s="140"/>
      <c r="AK4" s="145"/>
      <c r="AL4" s="183" t="s">
        <v>258</v>
      </c>
      <c r="AM4" s="140"/>
      <c r="AN4" s="140"/>
      <c r="AO4" s="145"/>
      <c r="AP4" s="305" t="s">
        <v>261</v>
      </c>
      <c r="AQ4" s="305"/>
      <c r="AR4" s="305"/>
      <c r="AS4" s="305"/>
      <c r="AT4" s="305"/>
      <c r="AU4" s="305"/>
      <c r="AV4" s="305"/>
      <c r="AW4" s="305"/>
      <c r="AX4" s="305"/>
      <c r="AY4" s="305"/>
      <c r="AZ4" s="305"/>
      <c r="BA4" s="305"/>
      <c r="BB4" s="305"/>
      <c r="BC4" s="305"/>
      <c r="BD4" s="305"/>
      <c r="BE4" s="305"/>
      <c r="BF4" s="305"/>
      <c r="BG4" s="305" t="s">
        <v>233</v>
      </c>
      <c r="BH4" s="305"/>
      <c r="BI4" s="305"/>
      <c r="BJ4" s="305"/>
      <c r="BK4" s="305"/>
      <c r="BL4" s="305"/>
      <c r="BM4" s="305"/>
      <c r="BN4" s="305"/>
      <c r="BO4" s="305" t="s">
        <v>258</v>
      </c>
      <c r="BP4" s="305"/>
      <c r="BQ4" s="305"/>
      <c r="BR4" s="305"/>
      <c r="BS4" s="305" t="s">
        <v>262</v>
      </c>
      <c r="BT4" s="305"/>
      <c r="BU4" s="305"/>
      <c r="BV4" s="305"/>
      <c r="BW4" s="305"/>
      <c r="BX4" s="305"/>
      <c r="BY4" s="305"/>
      <c r="BZ4" s="305"/>
      <c r="CA4" s="305"/>
      <c r="CB4" s="305"/>
      <c r="CD4" s="183" t="s">
        <v>263</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257</v>
      </c>
      <c r="C5" s="270"/>
      <c r="D5" s="270"/>
      <c r="E5" s="270"/>
      <c r="F5" s="270"/>
      <c r="G5" s="270"/>
      <c r="H5" s="270"/>
      <c r="I5" s="270"/>
      <c r="J5" s="270"/>
      <c r="K5" s="270"/>
      <c r="L5" s="270"/>
      <c r="M5" s="270"/>
      <c r="N5" s="270"/>
      <c r="O5" s="270"/>
      <c r="P5" s="270"/>
      <c r="Q5" s="273"/>
      <c r="R5" s="278">
        <v>441292</v>
      </c>
      <c r="S5" s="281"/>
      <c r="T5" s="281"/>
      <c r="U5" s="281"/>
      <c r="V5" s="281"/>
      <c r="W5" s="281"/>
      <c r="X5" s="281"/>
      <c r="Y5" s="284"/>
      <c r="Z5" s="287">
        <v>8.9</v>
      </c>
      <c r="AA5" s="287"/>
      <c r="AB5" s="287"/>
      <c r="AC5" s="287"/>
      <c r="AD5" s="293">
        <v>441292</v>
      </c>
      <c r="AE5" s="293"/>
      <c r="AF5" s="293"/>
      <c r="AG5" s="293"/>
      <c r="AH5" s="293"/>
      <c r="AI5" s="293"/>
      <c r="AJ5" s="293"/>
      <c r="AK5" s="293"/>
      <c r="AL5" s="298">
        <v>16.399999999999999</v>
      </c>
      <c r="AM5" s="300"/>
      <c r="AN5" s="300"/>
      <c r="AO5" s="302"/>
      <c r="AP5" s="262" t="s">
        <v>265</v>
      </c>
      <c r="AQ5" s="270"/>
      <c r="AR5" s="270"/>
      <c r="AS5" s="270"/>
      <c r="AT5" s="270"/>
      <c r="AU5" s="270"/>
      <c r="AV5" s="270"/>
      <c r="AW5" s="270"/>
      <c r="AX5" s="270"/>
      <c r="AY5" s="270"/>
      <c r="AZ5" s="270"/>
      <c r="BA5" s="270"/>
      <c r="BB5" s="270"/>
      <c r="BC5" s="270"/>
      <c r="BD5" s="270"/>
      <c r="BE5" s="270"/>
      <c r="BF5" s="273"/>
      <c r="BG5" s="279">
        <v>441292</v>
      </c>
      <c r="BH5" s="282"/>
      <c r="BI5" s="282"/>
      <c r="BJ5" s="282"/>
      <c r="BK5" s="282"/>
      <c r="BL5" s="282"/>
      <c r="BM5" s="282"/>
      <c r="BN5" s="285"/>
      <c r="BO5" s="288">
        <v>100</v>
      </c>
      <c r="BP5" s="288"/>
      <c r="BQ5" s="288"/>
      <c r="BR5" s="288"/>
      <c r="BS5" s="294" t="s">
        <v>3</v>
      </c>
      <c r="BT5" s="294"/>
      <c r="BU5" s="294"/>
      <c r="BV5" s="294"/>
      <c r="BW5" s="294"/>
      <c r="BX5" s="294"/>
      <c r="BY5" s="294"/>
      <c r="BZ5" s="294"/>
      <c r="CA5" s="294"/>
      <c r="CB5" s="337"/>
      <c r="CC5" s="259"/>
      <c r="CD5" s="183" t="s">
        <v>261</v>
      </c>
      <c r="CE5" s="140"/>
      <c r="CF5" s="140"/>
      <c r="CG5" s="140"/>
      <c r="CH5" s="140"/>
      <c r="CI5" s="140"/>
      <c r="CJ5" s="140"/>
      <c r="CK5" s="140"/>
      <c r="CL5" s="140"/>
      <c r="CM5" s="140"/>
      <c r="CN5" s="140"/>
      <c r="CO5" s="140"/>
      <c r="CP5" s="140"/>
      <c r="CQ5" s="145"/>
      <c r="CR5" s="183" t="s">
        <v>268</v>
      </c>
      <c r="CS5" s="140"/>
      <c r="CT5" s="140"/>
      <c r="CU5" s="140"/>
      <c r="CV5" s="140"/>
      <c r="CW5" s="140"/>
      <c r="CX5" s="140"/>
      <c r="CY5" s="145"/>
      <c r="CZ5" s="183" t="s">
        <v>258</v>
      </c>
      <c r="DA5" s="140"/>
      <c r="DB5" s="140"/>
      <c r="DC5" s="145"/>
      <c r="DD5" s="183" t="s">
        <v>269</v>
      </c>
      <c r="DE5" s="140"/>
      <c r="DF5" s="140"/>
      <c r="DG5" s="140"/>
      <c r="DH5" s="140"/>
      <c r="DI5" s="140"/>
      <c r="DJ5" s="140"/>
      <c r="DK5" s="140"/>
      <c r="DL5" s="140"/>
      <c r="DM5" s="140"/>
      <c r="DN5" s="140"/>
      <c r="DO5" s="140"/>
      <c r="DP5" s="145"/>
      <c r="DQ5" s="183" t="s">
        <v>271</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274</v>
      </c>
      <c r="C6" s="259"/>
      <c r="D6" s="259"/>
      <c r="E6" s="259"/>
      <c r="F6" s="259"/>
      <c r="G6" s="259"/>
      <c r="H6" s="259"/>
      <c r="I6" s="259"/>
      <c r="J6" s="259"/>
      <c r="K6" s="259"/>
      <c r="L6" s="259"/>
      <c r="M6" s="259"/>
      <c r="N6" s="259"/>
      <c r="O6" s="259"/>
      <c r="P6" s="259"/>
      <c r="Q6" s="274"/>
      <c r="R6" s="279">
        <v>84422</v>
      </c>
      <c r="S6" s="282"/>
      <c r="T6" s="282"/>
      <c r="U6" s="282"/>
      <c r="V6" s="282"/>
      <c r="W6" s="282"/>
      <c r="X6" s="282"/>
      <c r="Y6" s="285"/>
      <c r="Z6" s="288">
        <v>1.7</v>
      </c>
      <c r="AA6" s="288"/>
      <c r="AB6" s="288"/>
      <c r="AC6" s="288"/>
      <c r="AD6" s="294">
        <v>84422</v>
      </c>
      <c r="AE6" s="294"/>
      <c r="AF6" s="294"/>
      <c r="AG6" s="294"/>
      <c r="AH6" s="294"/>
      <c r="AI6" s="294"/>
      <c r="AJ6" s="294"/>
      <c r="AK6" s="294"/>
      <c r="AL6" s="289">
        <v>3.1</v>
      </c>
      <c r="AM6" s="291"/>
      <c r="AN6" s="291"/>
      <c r="AO6" s="303"/>
      <c r="AP6" s="263" t="s">
        <v>276</v>
      </c>
      <c r="AQ6" s="259"/>
      <c r="AR6" s="259"/>
      <c r="AS6" s="259"/>
      <c r="AT6" s="259"/>
      <c r="AU6" s="259"/>
      <c r="AV6" s="259"/>
      <c r="AW6" s="259"/>
      <c r="AX6" s="259"/>
      <c r="AY6" s="259"/>
      <c r="AZ6" s="259"/>
      <c r="BA6" s="259"/>
      <c r="BB6" s="259"/>
      <c r="BC6" s="259"/>
      <c r="BD6" s="259"/>
      <c r="BE6" s="259"/>
      <c r="BF6" s="274"/>
      <c r="BG6" s="279">
        <v>441292</v>
      </c>
      <c r="BH6" s="282"/>
      <c r="BI6" s="282"/>
      <c r="BJ6" s="282"/>
      <c r="BK6" s="282"/>
      <c r="BL6" s="282"/>
      <c r="BM6" s="282"/>
      <c r="BN6" s="285"/>
      <c r="BO6" s="288">
        <v>100</v>
      </c>
      <c r="BP6" s="288"/>
      <c r="BQ6" s="288"/>
      <c r="BR6" s="288"/>
      <c r="BS6" s="294" t="s">
        <v>3</v>
      </c>
      <c r="BT6" s="294"/>
      <c r="BU6" s="294"/>
      <c r="BV6" s="294"/>
      <c r="BW6" s="294"/>
      <c r="BX6" s="294"/>
      <c r="BY6" s="294"/>
      <c r="BZ6" s="294"/>
      <c r="CA6" s="294"/>
      <c r="CB6" s="337"/>
      <c r="CD6" s="262" t="s">
        <v>277</v>
      </c>
      <c r="CE6" s="270"/>
      <c r="CF6" s="270"/>
      <c r="CG6" s="270"/>
      <c r="CH6" s="270"/>
      <c r="CI6" s="270"/>
      <c r="CJ6" s="270"/>
      <c r="CK6" s="270"/>
      <c r="CL6" s="270"/>
      <c r="CM6" s="270"/>
      <c r="CN6" s="270"/>
      <c r="CO6" s="270"/>
      <c r="CP6" s="270"/>
      <c r="CQ6" s="273"/>
      <c r="CR6" s="279">
        <v>53451</v>
      </c>
      <c r="CS6" s="282"/>
      <c r="CT6" s="282"/>
      <c r="CU6" s="282"/>
      <c r="CV6" s="282"/>
      <c r="CW6" s="282"/>
      <c r="CX6" s="282"/>
      <c r="CY6" s="285"/>
      <c r="CZ6" s="298">
        <v>1.1000000000000001</v>
      </c>
      <c r="DA6" s="300"/>
      <c r="DB6" s="300"/>
      <c r="DC6" s="348"/>
      <c r="DD6" s="295" t="s">
        <v>3</v>
      </c>
      <c r="DE6" s="282"/>
      <c r="DF6" s="282"/>
      <c r="DG6" s="282"/>
      <c r="DH6" s="282"/>
      <c r="DI6" s="282"/>
      <c r="DJ6" s="282"/>
      <c r="DK6" s="282"/>
      <c r="DL6" s="282"/>
      <c r="DM6" s="282"/>
      <c r="DN6" s="282"/>
      <c r="DO6" s="282"/>
      <c r="DP6" s="285"/>
      <c r="DQ6" s="295">
        <v>53451</v>
      </c>
      <c r="DR6" s="282"/>
      <c r="DS6" s="282"/>
      <c r="DT6" s="282"/>
      <c r="DU6" s="282"/>
      <c r="DV6" s="282"/>
      <c r="DW6" s="282"/>
      <c r="DX6" s="282"/>
      <c r="DY6" s="282"/>
      <c r="DZ6" s="282"/>
      <c r="EA6" s="282"/>
      <c r="EB6" s="282"/>
      <c r="EC6" s="338"/>
    </row>
    <row r="7" spans="2:143" ht="11.25" customHeight="1">
      <c r="B7" s="263" t="s">
        <v>279</v>
      </c>
      <c r="C7" s="259"/>
      <c r="D7" s="259"/>
      <c r="E7" s="259"/>
      <c r="F7" s="259"/>
      <c r="G7" s="259"/>
      <c r="H7" s="259"/>
      <c r="I7" s="259"/>
      <c r="J7" s="259"/>
      <c r="K7" s="259"/>
      <c r="L7" s="259"/>
      <c r="M7" s="259"/>
      <c r="N7" s="259"/>
      <c r="O7" s="259"/>
      <c r="P7" s="259"/>
      <c r="Q7" s="274"/>
      <c r="R7" s="279">
        <v>598</v>
      </c>
      <c r="S7" s="282"/>
      <c r="T7" s="282"/>
      <c r="U7" s="282"/>
      <c r="V7" s="282"/>
      <c r="W7" s="282"/>
      <c r="X7" s="282"/>
      <c r="Y7" s="285"/>
      <c r="Z7" s="288">
        <v>0</v>
      </c>
      <c r="AA7" s="288"/>
      <c r="AB7" s="288"/>
      <c r="AC7" s="288"/>
      <c r="AD7" s="294">
        <v>598</v>
      </c>
      <c r="AE7" s="294"/>
      <c r="AF7" s="294"/>
      <c r="AG7" s="294"/>
      <c r="AH7" s="294"/>
      <c r="AI7" s="294"/>
      <c r="AJ7" s="294"/>
      <c r="AK7" s="294"/>
      <c r="AL7" s="289">
        <v>0</v>
      </c>
      <c r="AM7" s="291"/>
      <c r="AN7" s="291"/>
      <c r="AO7" s="303"/>
      <c r="AP7" s="263" t="s">
        <v>280</v>
      </c>
      <c r="AQ7" s="259"/>
      <c r="AR7" s="259"/>
      <c r="AS7" s="259"/>
      <c r="AT7" s="259"/>
      <c r="AU7" s="259"/>
      <c r="AV7" s="259"/>
      <c r="AW7" s="259"/>
      <c r="AX7" s="259"/>
      <c r="AY7" s="259"/>
      <c r="AZ7" s="259"/>
      <c r="BA7" s="259"/>
      <c r="BB7" s="259"/>
      <c r="BC7" s="259"/>
      <c r="BD7" s="259"/>
      <c r="BE7" s="259"/>
      <c r="BF7" s="274"/>
      <c r="BG7" s="279">
        <v>138807</v>
      </c>
      <c r="BH7" s="282"/>
      <c r="BI7" s="282"/>
      <c r="BJ7" s="282"/>
      <c r="BK7" s="282"/>
      <c r="BL7" s="282"/>
      <c r="BM7" s="282"/>
      <c r="BN7" s="285"/>
      <c r="BO7" s="288">
        <v>31.5</v>
      </c>
      <c r="BP7" s="288"/>
      <c r="BQ7" s="288"/>
      <c r="BR7" s="288"/>
      <c r="BS7" s="294" t="s">
        <v>3</v>
      </c>
      <c r="BT7" s="294"/>
      <c r="BU7" s="294"/>
      <c r="BV7" s="294"/>
      <c r="BW7" s="294"/>
      <c r="BX7" s="294"/>
      <c r="BY7" s="294"/>
      <c r="BZ7" s="294"/>
      <c r="CA7" s="294"/>
      <c r="CB7" s="337"/>
      <c r="CD7" s="263" t="s">
        <v>10</v>
      </c>
      <c r="CE7" s="259"/>
      <c r="CF7" s="259"/>
      <c r="CG7" s="259"/>
      <c r="CH7" s="259"/>
      <c r="CI7" s="259"/>
      <c r="CJ7" s="259"/>
      <c r="CK7" s="259"/>
      <c r="CL7" s="259"/>
      <c r="CM7" s="259"/>
      <c r="CN7" s="259"/>
      <c r="CO7" s="259"/>
      <c r="CP7" s="259"/>
      <c r="CQ7" s="274"/>
      <c r="CR7" s="279">
        <v>1614981</v>
      </c>
      <c r="CS7" s="282"/>
      <c r="CT7" s="282"/>
      <c r="CU7" s="282"/>
      <c r="CV7" s="282"/>
      <c r="CW7" s="282"/>
      <c r="CX7" s="282"/>
      <c r="CY7" s="285"/>
      <c r="CZ7" s="288">
        <v>33</v>
      </c>
      <c r="DA7" s="288"/>
      <c r="DB7" s="288"/>
      <c r="DC7" s="288"/>
      <c r="DD7" s="295">
        <v>109566</v>
      </c>
      <c r="DE7" s="282"/>
      <c r="DF7" s="282"/>
      <c r="DG7" s="282"/>
      <c r="DH7" s="282"/>
      <c r="DI7" s="282"/>
      <c r="DJ7" s="282"/>
      <c r="DK7" s="282"/>
      <c r="DL7" s="282"/>
      <c r="DM7" s="282"/>
      <c r="DN7" s="282"/>
      <c r="DO7" s="282"/>
      <c r="DP7" s="285"/>
      <c r="DQ7" s="295">
        <v>1263337</v>
      </c>
      <c r="DR7" s="282"/>
      <c r="DS7" s="282"/>
      <c r="DT7" s="282"/>
      <c r="DU7" s="282"/>
      <c r="DV7" s="282"/>
      <c r="DW7" s="282"/>
      <c r="DX7" s="282"/>
      <c r="DY7" s="282"/>
      <c r="DZ7" s="282"/>
      <c r="EA7" s="282"/>
      <c r="EB7" s="282"/>
      <c r="EC7" s="338"/>
    </row>
    <row r="8" spans="2:143" ht="11.25" customHeight="1">
      <c r="B8" s="263" t="s">
        <v>282</v>
      </c>
      <c r="C8" s="259"/>
      <c r="D8" s="259"/>
      <c r="E8" s="259"/>
      <c r="F8" s="259"/>
      <c r="G8" s="259"/>
      <c r="H8" s="259"/>
      <c r="I8" s="259"/>
      <c r="J8" s="259"/>
      <c r="K8" s="259"/>
      <c r="L8" s="259"/>
      <c r="M8" s="259"/>
      <c r="N8" s="259"/>
      <c r="O8" s="259"/>
      <c r="P8" s="259"/>
      <c r="Q8" s="274"/>
      <c r="R8" s="279">
        <v>1746</v>
      </c>
      <c r="S8" s="282"/>
      <c r="T8" s="282"/>
      <c r="U8" s="282"/>
      <c r="V8" s="282"/>
      <c r="W8" s="282"/>
      <c r="X8" s="282"/>
      <c r="Y8" s="285"/>
      <c r="Z8" s="288">
        <v>0</v>
      </c>
      <c r="AA8" s="288"/>
      <c r="AB8" s="288"/>
      <c r="AC8" s="288"/>
      <c r="AD8" s="294">
        <v>1746</v>
      </c>
      <c r="AE8" s="294"/>
      <c r="AF8" s="294"/>
      <c r="AG8" s="294"/>
      <c r="AH8" s="294"/>
      <c r="AI8" s="294"/>
      <c r="AJ8" s="294"/>
      <c r="AK8" s="294"/>
      <c r="AL8" s="289">
        <v>0.1</v>
      </c>
      <c r="AM8" s="291"/>
      <c r="AN8" s="291"/>
      <c r="AO8" s="303"/>
      <c r="AP8" s="263" t="s">
        <v>284</v>
      </c>
      <c r="AQ8" s="259"/>
      <c r="AR8" s="259"/>
      <c r="AS8" s="259"/>
      <c r="AT8" s="259"/>
      <c r="AU8" s="259"/>
      <c r="AV8" s="259"/>
      <c r="AW8" s="259"/>
      <c r="AX8" s="259"/>
      <c r="AY8" s="259"/>
      <c r="AZ8" s="259"/>
      <c r="BA8" s="259"/>
      <c r="BB8" s="259"/>
      <c r="BC8" s="259"/>
      <c r="BD8" s="259"/>
      <c r="BE8" s="259"/>
      <c r="BF8" s="274"/>
      <c r="BG8" s="279">
        <v>6254</v>
      </c>
      <c r="BH8" s="282"/>
      <c r="BI8" s="282"/>
      <c r="BJ8" s="282"/>
      <c r="BK8" s="282"/>
      <c r="BL8" s="282"/>
      <c r="BM8" s="282"/>
      <c r="BN8" s="285"/>
      <c r="BO8" s="288">
        <v>1.4</v>
      </c>
      <c r="BP8" s="288"/>
      <c r="BQ8" s="288"/>
      <c r="BR8" s="288"/>
      <c r="BS8" s="294" t="s">
        <v>3</v>
      </c>
      <c r="BT8" s="294"/>
      <c r="BU8" s="294"/>
      <c r="BV8" s="294"/>
      <c r="BW8" s="294"/>
      <c r="BX8" s="294"/>
      <c r="BY8" s="294"/>
      <c r="BZ8" s="294"/>
      <c r="CA8" s="294"/>
      <c r="CB8" s="337"/>
      <c r="CD8" s="263" t="s">
        <v>288</v>
      </c>
      <c r="CE8" s="259"/>
      <c r="CF8" s="259"/>
      <c r="CG8" s="259"/>
      <c r="CH8" s="259"/>
      <c r="CI8" s="259"/>
      <c r="CJ8" s="259"/>
      <c r="CK8" s="259"/>
      <c r="CL8" s="259"/>
      <c r="CM8" s="259"/>
      <c r="CN8" s="259"/>
      <c r="CO8" s="259"/>
      <c r="CP8" s="259"/>
      <c r="CQ8" s="274"/>
      <c r="CR8" s="279">
        <v>908054</v>
      </c>
      <c r="CS8" s="282"/>
      <c r="CT8" s="282"/>
      <c r="CU8" s="282"/>
      <c r="CV8" s="282"/>
      <c r="CW8" s="282"/>
      <c r="CX8" s="282"/>
      <c r="CY8" s="285"/>
      <c r="CZ8" s="288">
        <v>18.600000000000001</v>
      </c>
      <c r="DA8" s="288"/>
      <c r="DB8" s="288"/>
      <c r="DC8" s="288"/>
      <c r="DD8" s="295">
        <v>500</v>
      </c>
      <c r="DE8" s="282"/>
      <c r="DF8" s="282"/>
      <c r="DG8" s="282"/>
      <c r="DH8" s="282"/>
      <c r="DI8" s="282"/>
      <c r="DJ8" s="282"/>
      <c r="DK8" s="282"/>
      <c r="DL8" s="282"/>
      <c r="DM8" s="282"/>
      <c r="DN8" s="282"/>
      <c r="DO8" s="282"/>
      <c r="DP8" s="285"/>
      <c r="DQ8" s="295">
        <v>532154</v>
      </c>
      <c r="DR8" s="282"/>
      <c r="DS8" s="282"/>
      <c r="DT8" s="282"/>
      <c r="DU8" s="282"/>
      <c r="DV8" s="282"/>
      <c r="DW8" s="282"/>
      <c r="DX8" s="282"/>
      <c r="DY8" s="282"/>
      <c r="DZ8" s="282"/>
      <c r="EA8" s="282"/>
      <c r="EB8" s="282"/>
      <c r="EC8" s="338"/>
    </row>
    <row r="9" spans="2:143" ht="11.25" customHeight="1">
      <c r="B9" s="263" t="s">
        <v>287</v>
      </c>
      <c r="C9" s="259"/>
      <c r="D9" s="259"/>
      <c r="E9" s="259"/>
      <c r="F9" s="259"/>
      <c r="G9" s="259"/>
      <c r="H9" s="259"/>
      <c r="I9" s="259"/>
      <c r="J9" s="259"/>
      <c r="K9" s="259"/>
      <c r="L9" s="259"/>
      <c r="M9" s="259"/>
      <c r="N9" s="259"/>
      <c r="O9" s="259"/>
      <c r="P9" s="259"/>
      <c r="Q9" s="274"/>
      <c r="R9" s="279">
        <v>2336</v>
      </c>
      <c r="S9" s="282"/>
      <c r="T9" s="282"/>
      <c r="U9" s="282"/>
      <c r="V9" s="282"/>
      <c r="W9" s="282"/>
      <c r="X9" s="282"/>
      <c r="Y9" s="285"/>
      <c r="Z9" s="288">
        <v>0</v>
      </c>
      <c r="AA9" s="288"/>
      <c r="AB9" s="288"/>
      <c r="AC9" s="288"/>
      <c r="AD9" s="294">
        <v>2336</v>
      </c>
      <c r="AE9" s="294"/>
      <c r="AF9" s="294"/>
      <c r="AG9" s="294"/>
      <c r="AH9" s="294"/>
      <c r="AI9" s="294"/>
      <c r="AJ9" s="294"/>
      <c r="AK9" s="294"/>
      <c r="AL9" s="289">
        <v>0.1</v>
      </c>
      <c r="AM9" s="291"/>
      <c r="AN9" s="291"/>
      <c r="AO9" s="303"/>
      <c r="AP9" s="263" t="s">
        <v>289</v>
      </c>
      <c r="AQ9" s="259"/>
      <c r="AR9" s="259"/>
      <c r="AS9" s="259"/>
      <c r="AT9" s="259"/>
      <c r="AU9" s="259"/>
      <c r="AV9" s="259"/>
      <c r="AW9" s="259"/>
      <c r="AX9" s="259"/>
      <c r="AY9" s="259"/>
      <c r="AZ9" s="259"/>
      <c r="BA9" s="259"/>
      <c r="BB9" s="259"/>
      <c r="BC9" s="259"/>
      <c r="BD9" s="259"/>
      <c r="BE9" s="259"/>
      <c r="BF9" s="274"/>
      <c r="BG9" s="279">
        <v>114571</v>
      </c>
      <c r="BH9" s="282"/>
      <c r="BI9" s="282"/>
      <c r="BJ9" s="282"/>
      <c r="BK9" s="282"/>
      <c r="BL9" s="282"/>
      <c r="BM9" s="282"/>
      <c r="BN9" s="285"/>
      <c r="BO9" s="288">
        <v>26</v>
      </c>
      <c r="BP9" s="288"/>
      <c r="BQ9" s="288"/>
      <c r="BR9" s="288"/>
      <c r="BS9" s="294" t="s">
        <v>3</v>
      </c>
      <c r="BT9" s="294"/>
      <c r="BU9" s="294"/>
      <c r="BV9" s="294"/>
      <c r="BW9" s="294"/>
      <c r="BX9" s="294"/>
      <c r="BY9" s="294"/>
      <c r="BZ9" s="294"/>
      <c r="CA9" s="294"/>
      <c r="CB9" s="337"/>
      <c r="CD9" s="263" t="s">
        <v>293</v>
      </c>
      <c r="CE9" s="259"/>
      <c r="CF9" s="259"/>
      <c r="CG9" s="259"/>
      <c r="CH9" s="259"/>
      <c r="CI9" s="259"/>
      <c r="CJ9" s="259"/>
      <c r="CK9" s="259"/>
      <c r="CL9" s="259"/>
      <c r="CM9" s="259"/>
      <c r="CN9" s="259"/>
      <c r="CO9" s="259"/>
      <c r="CP9" s="259"/>
      <c r="CQ9" s="274"/>
      <c r="CR9" s="279">
        <v>411608</v>
      </c>
      <c r="CS9" s="282"/>
      <c r="CT9" s="282"/>
      <c r="CU9" s="282"/>
      <c r="CV9" s="282"/>
      <c r="CW9" s="282"/>
      <c r="CX9" s="282"/>
      <c r="CY9" s="285"/>
      <c r="CZ9" s="288">
        <v>8.4</v>
      </c>
      <c r="DA9" s="288"/>
      <c r="DB9" s="288"/>
      <c r="DC9" s="288"/>
      <c r="DD9" s="295">
        <v>106861</v>
      </c>
      <c r="DE9" s="282"/>
      <c r="DF9" s="282"/>
      <c r="DG9" s="282"/>
      <c r="DH9" s="282"/>
      <c r="DI9" s="282"/>
      <c r="DJ9" s="282"/>
      <c r="DK9" s="282"/>
      <c r="DL9" s="282"/>
      <c r="DM9" s="282"/>
      <c r="DN9" s="282"/>
      <c r="DO9" s="282"/>
      <c r="DP9" s="285"/>
      <c r="DQ9" s="295">
        <v>259929</v>
      </c>
      <c r="DR9" s="282"/>
      <c r="DS9" s="282"/>
      <c r="DT9" s="282"/>
      <c r="DU9" s="282"/>
      <c r="DV9" s="282"/>
      <c r="DW9" s="282"/>
      <c r="DX9" s="282"/>
      <c r="DY9" s="282"/>
      <c r="DZ9" s="282"/>
      <c r="EA9" s="282"/>
      <c r="EB9" s="282"/>
      <c r="EC9" s="338"/>
    </row>
    <row r="10" spans="2:143" ht="11.25" customHeight="1">
      <c r="B10" s="263" t="s">
        <v>247</v>
      </c>
      <c r="C10" s="259"/>
      <c r="D10" s="259"/>
      <c r="E10" s="259"/>
      <c r="F10" s="259"/>
      <c r="G10" s="259"/>
      <c r="H10" s="259"/>
      <c r="I10" s="259"/>
      <c r="J10" s="259"/>
      <c r="K10" s="259"/>
      <c r="L10" s="259"/>
      <c r="M10" s="259"/>
      <c r="N10" s="259"/>
      <c r="O10" s="259"/>
      <c r="P10" s="259"/>
      <c r="Q10" s="274"/>
      <c r="R10" s="279" t="s">
        <v>3</v>
      </c>
      <c r="S10" s="282"/>
      <c r="T10" s="282"/>
      <c r="U10" s="282"/>
      <c r="V10" s="282"/>
      <c r="W10" s="282"/>
      <c r="X10" s="282"/>
      <c r="Y10" s="285"/>
      <c r="Z10" s="288" t="s">
        <v>3</v>
      </c>
      <c r="AA10" s="288"/>
      <c r="AB10" s="288"/>
      <c r="AC10" s="288"/>
      <c r="AD10" s="294" t="s">
        <v>3</v>
      </c>
      <c r="AE10" s="294"/>
      <c r="AF10" s="294"/>
      <c r="AG10" s="294"/>
      <c r="AH10" s="294"/>
      <c r="AI10" s="294"/>
      <c r="AJ10" s="294"/>
      <c r="AK10" s="294"/>
      <c r="AL10" s="289" t="s">
        <v>3</v>
      </c>
      <c r="AM10" s="291"/>
      <c r="AN10" s="291"/>
      <c r="AO10" s="303"/>
      <c r="AP10" s="263" t="s">
        <v>95</v>
      </c>
      <c r="AQ10" s="259"/>
      <c r="AR10" s="259"/>
      <c r="AS10" s="259"/>
      <c r="AT10" s="259"/>
      <c r="AU10" s="259"/>
      <c r="AV10" s="259"/>
      <c r="AW10" s="259"/>
      <c r="AX10" s="259"/>
      <c r="AY10" s="259"/>
      <c r="AZ10" s="259"/>
      <c r="BA10" s="259"/>
      <c r="BB10" s="259"/>
      <c r="BC10" s="259"/>
      <c r="BD10" s="259"/>
      <c r="BE10" s="259"/>
      <c r="BF10" s="274"/>
      <c r="BG10" s="279">
        <v>12806</v>
      </c>
      <c r="BH10" s="282"/>
      <c r="BI10" s="282"/>
      <c r="BJ10" s="282"/>
      <c r="BK10" s="282"/>
      <c r="BL10" s="282"/>
      <c r="BM10" s="282"/>
      <c r="BN10" s="285"/>
      <c r="BO10" s="288">
        <v>2.9</v>
      </c>
      <c r="BP10" s="288"/>
      <c r="BQ10" s="288"/>
      <c r="BR10" s="288"/>
      <c r="BS10" s="294" t="s">
        <v>3</v>
      </c>
      <c r="BT10" s="294"/>
      <c r="BU10" s="294"/>
      <c r="BV10" s="294"/>
      <c r="BW10" s="294"/>
      <c r="BX10" s="294"/>
      <c r="BY10" s="294"/>
      <c r="BZ10" s="294"/>
      <c r="CA10" s="294"/>
      <c r="CB10" s="337"/>
      <c r="CD10" s="263" t="s">
        <v>147</v>
      </c>
      <c r="CE10" s="259"/>
      <c r="CF10" s="259"/>
      <c r="CG10" s="259"/>
      <c r="CH10" s="259"/>
      <c r="CI10" s="259"/>
      <c r="CJ10" s="259"/>
      <c r="CK10" s="259"/>
      <c r="CL10" s="259"/>
      <c r="CM10" s="259"/>
      <c r="CN10" s="259"/>
      <c r="CO10" s="259"/>
      <c r="CP10" s="259"/>
      <c r="CQ10" s="274"/>
      <c r="CR10" s="279" t="s">
        <v>3</v>
      </c>
      <c r="CS10" s="282"/>
      <c r="CT10" s="282"/>
      <c r="CU10" s="282"/>
      <c r="CV10" s="282"/>
      <c r="CW10" s="282"/>
      <c r="CX10" s="282"/>
      <c r="CY10" s="285"/>
      <c r="CZ10" s="288" t="s">
        <v>3</v>
      </c>
      <c r="DA10" s="288"/>
      <c r="DB10" s="288"/>
      <c r="DC10" s="288"/>
      <c r="DD10" s="295" t="s">
        <v>3</v>
      </c>
      <c r="DE10" s="282"/>
      <c r="DF10" s="282"/>
      <c r="DG10" s="282"/>
      <c r="DH10" s="282"/>
      <c r="DI10" s="282"/>
      <c r="DJ10" s="282"/>
      <c r="DK10" s="282"/>
      <c r="DL10" s="282"/>
      <c r="DM10" s="282"/>
      <c r="DN10" s="282"/>
      <c r="DO10" s="282"/>
      <c r="DP10" s="285"/>
      <c r="DQ10" s="295" t="s">
        <v>3</v>
      </c>
      <c r="DR10" s="282"/>
      <c r="DS10" s="282"/>
      <c r="DT10" s="282"/>
      <c r="DU10" s="282"/>
      <c r="DV10" s="282"/>
      <c r="DW10" s="282"/>
      <c r="DX10" s="282"/>
      <c r="DY10" s="282"/>
      <c r="DZ10" s="282"/>
      <c r="EA10" s="282"/>
      <c r="EB10" s="282"/>
      <c r="EC10" s="338"/>
    </row>
    <row r="11" spans="2:143" ht="11.25" customHeight="1">
      <c r="B11" s="263" t="s">
        <v>155</v>
      </c>
      <c r="C11" s="259"/>
      <c r="D11" s="259"/>
      <c r="E11" s="259"/>
      <c r="F11" s="259"/>
      <c r="G11" s="259"/>
      <c r="H11" s="259"/>
      <c r="I11" s="259"/>
      <c r="J11" s="259"/>
      <c r="K11" s="259"/>
      <c r="L11" s="259"/>
      <c r="M11" s="259"/>
      <c r="N11" s="259"/>
      <c r="O11" s="259"/>
      <c r="P11" s="259"/>
      <c r="Q11" s="274"/>
      <c r="R11" s="279">
        <v>94918</v>
      </c>
      <c r="S11" s="282"/>
      <c r="T11" s="282"/>
      <c r="U11" s="282"/>
      <c r="V11" s="282"/>
      <c r="W11" s="282"/>
      <c r="X11" s="282"/>
      <c r="Y11" s="285"/>
      <c r="Z11" s="289">
        <v>1.9</v>
      </c>
      <c r="AA11" s="291"/>
      <c r="AB11" s="291"/>
      <c r="AC11" s="292"/>
      <c r="AD11" s="295">
        <v>94918</v>
      </c>
      <c r="AE11" s="282"/>
      <c r="AF11" s="282"/>
      <c r="AG11" s="282"/>
      <c r="AH11" s="282"/>
      <c r="AI11" s="282"/>
      <c r="AJ11" s="282"/>
      <c r="AK11" s="285"/>
      <c r="AL11" s="289">
        <v>3.5</v>
      </c>
      <c r="AM11" s="291"/>
      <c r="AN11" s="291"/>
      <c r="AO11" s="303"/>
      <c r="AP11" s="263" t="s">
        <v>295</v>
      </c>
      <c r="AQ11" s="259"/>
      <c r="AR11" s="259"/>
      <c r="AS11" s="259"/>
      <c r="AT11" s="259"/>
      <c r="AU11" s="259"/>
      <c r="AV11" s="259"/>
      <c r="AW11" s="259"/>
      <c r="AX11" s="259"/>
      <c r="AY11" s="259"/>
      <c r="AZ11" s="259"/>
      <c r="BA11" s="259"/>
      <c r="BB11" s="259"/>
      <c r="BC11" s="259"/>
      <c r="BD11" s="259"/>
      <c r="BE11" s="259"/>
      <c r="BF11" s="274"/>
      <c r="BG11" s="279">
        <v>5176</v>
      </c>
      <c r="BH11" s="282"/>
      <c r="BI11" s="282"/>
      <c r="BJ11" s="282"/>
      <c r="BK11" s="282"/>
      <c r="BL11" s="282"/>
      <c r="BM11" s="282"/>
      <c r="BN11" s="285"/>
      <c r="BO11" s="288">
        <v>1.2</v>
      </c>
      <c r="BP11" s="288"/>
      <c r="BQ11" s="288"/>
      <c r="BR11" s="288"/>
      <c r="BS11" s="294" t="s">
        <v>3</v>
      </c>
      <c r="BT11" s="294"/>
      <c r="BU11" s="294"/>
      <c r="BV11" s="294"/>
      <c r="BW11" s="294"/>
      <c r="BX11" s="294"/>
      <c r="BY11" s="294"/>
      <c r="BZ11" s="294"/>
      <c r="CA11" s="294"/>
      <c r="CB11" s="337"/>
      <c r="CD11" s="263" t="s">
        <v>298</v>
      </c>
      <c r="CE11" s="259"/>
      <c r="CF11" s="259"/>
      <c r="CG11" s="259"/>
      <c r="CH11" s="259"/>
      <c r="CI11" s="259"/>
      <c r="CJ11" s="259"/>
      <c r="CK11" s="259"/>
      <c r="CL11" s="259"/>
      <c r="CM11" s="259"/>
      <c r="CN11" s="259"/>
      <c r="CO11" s="259"/>
      <c r="CP11" s="259"/>
      <c r="CQ11" s="274"/>
      <c r="CR11" s="279">
        <v>561614</v>
      </c>
      <c r="CS11" s="282"/>
      <c r="CT11" s="282"/>
      <c r="CU11" s="282"/>
      <c r="CV11" s="282"/>
      <c r="CW11" s="282"/>
      <c r="CX11" s="282"/>
      <c r="CY11" s="285"/>
      <c r="CZ11" s="288">
        <v>11.5</v>
      </c>
      <c r="DA11" s="288"/>
      <c r="DB11" s="288"/>
      <c r="DC11" s="288"/>
      <c r="DD11" s="295">
        <v>119386</v>
      </c>
      <c r="DE11" s="282"/>
      <c r="DF11" s="282"/>
      <c r="DG11" s="282"/>
      <c r="DH11" s="282"/>
      <c r="DI11" s="282"/>
      <c r="DJ11" s="282"/>
      <c r="DK11" s="282"/>
      <c r="DL11" s="282"/>
      <c r="DM11" s="282"/>
      <c r="DN11" s="282"/>
      <c r="DO11" s="282"/>
      <c r="DP11" s="285"/>
      <c r="DQ11" s="295">
        <v>301300</v>
      </c>
      <c r="DR11" s="282"/>
      <c r="DS11" s="282"/>
      <c r="DT11" s="282"/>
      <c r="DU11" s="282"/>
      <c r="DV11" s="282"/>
      <c r="DW11" s="282"/>
      <c r="DX11" s="282"/>
      <c r="DY11" s="282"/>
      <c r="DZ11" s="282"/>
      <c r="EA11" s="282"/>
      <c r="EB11" s="282"/>
      <c r="EC11" s="338"/>
    </row>
    <row r="12" spans="2:143" ht="11.25" customHeight="1">
      <c r="B12" s="263" t="s">
        <v>32</v>
      </c>
      <c r="C12" s="259"/>
      <c r="D12" s="259"/>
      <c r="E12" s="259"/>
      <c r="F12" s="259"/>
      <c r="G12" s="259"/>
      <c r="H12" s="259"/>
      <c r="I12" s="259"/>
      <c r="J12" s="259"/>
      <c r="K12" s="259"/>
      <c r="L12" s="259"/>
      <c r="M12" s="259"/>
      <c r="N12" s="259"/>
      <c r="O12" s="259"/>
      <c r="P12" s="259"/>
      <c r="Q12" s="274"/>
      <c r="R12" s="279" t="s">
        <v>3</v>
      </c>
      <c r="S12" s="282"/>
      <c r="T12" s="282"/>
      <c r="U12" s="282"/>
      <c r="V12" s="282"/>
      <c r="W12" s="282"/>
      <c r="X12" s="282"/>
      <c r="Y12" s="285"/>
      <c r="Z12" s="288" t="s">
        <v>3</v>
      </c>
      <c r="AA12" s="288"/>
      <c r="AB12" s="288"/>
      <c r="AC12" s="288"/>
      <c r="AD12" s="294" t="s">
        <v>3</v>
      </c>
      <c r="AE12" s="294"/>
      <c r="AF12" s="294"/>
      <c r="AG12" s="294"/>
      <c r="AH12" s="294"/>
      <c r="AI12" s="294"/>
      <c r="AJ12" s="294"/>
      <c r="AK12" s="294"/>
      <c r="AL12" s="289" t="s">
        <v>3</v>
      </c>
      <c r="AM12" s="291"/>
      <c r="AN12" s="291"/>
      <c r="AO12" s="303"/>
      <c r="AP12" s="263" t="s">
        <v>299</v>
      </c>
      <c r="AQ12" s="259"/>
      <c r="AR12" s="259"/>
      <c r="AS12" s="259"/>
      <c r="AT12" s="259"/>
      <c r="AU12" s="259"/>
      <c r="AV12" s="259"/>
      <c r="AW12" s="259"/>
      <c r="AX12" s="259"/>
      <c r="AY12" s="259"/>
      <c r="AZ12" s="259"/>
      <c r="BA12" s="259"/>
      <c r="BB12" s="259"/>
      <c r="BC12" s="259"/>
      <c r="BD12" s="259"/>
      <c r="BE12" s="259"/>
      <c r="BF12" s="274"/>
      <c r="BG12" s="279">
        <v>258460</v>
      </c>
      <c r="BH12" s="282"/>
      <c r="BI12" s="282"/>
      <c r="BJ12" s="282"/>
      <c r="BK12" s="282"/>
      <c r="BL12" s="282"/>
      <c r="BM12" s="282"/>
      <c r="BN12" s="285"/>
      <c r="BO12" s="288">
        <v>58.6</v>
      </c>
      <c r="BP12" s="288"/>
      <c r="BQ12" s="288"/>
      <c r="BR12" s="288"/>
      <c r="BS12" s="294" t="s">
        <v>3</v>
      </c>
      <c r="BT12" s="294"/>
      <c r="BU12" s="294"/>
      <c r="BV12" s="294"/>
      <c r="BW12" s="294"/>
      <c r="BX12" s="294"/>
      <c r="BY12" s="294"/>
      <c r="BZ12" s="294"/>
      <c r="CA12" s="294"/>
      <c r="CB12" s="337"/>
      <c r="CD12" s="263" t="s">
        <v>301</v>
      </c>
      <c r="CE12" s="259"/>
      <c r="CF12" s="259"/>
      <c r="CG12" s="259"/>
      <c r="CH12" s="259"/>
      <c r="CI12" s="259"/>
      <c r="CJ12" s="259"/>
      <c r="CK12" s="259"/>
      <c r="CL12" s="259"/>
      <c r="CM12" s="259"/>
      <c r="CN12" s="259"/>
      <c r="CO12" s="259"/>
      <c r="CP12" s="259"/>
      <c r="CQ12" s="274"/>
      <c r="CR12" s="279">
        <v>105746</v>
      </c>
      <c r="CS12" s="282"/>
      <c r="CT12" s="282"/>
      <c r="CU12" s="282"/>
      <c r="CV12" s="282"/>
      <c r="CW12" s="282"/>
      <c r="CX12" s="282"/>
      <c r="CY12" s="285"/>
      <c r="CZ12" s="288">
        <v>2.2000000000000002</v>
      </c>
      <c r="DA12" s="288"/>
      <c r="DB12" s="288"/>
      <c r="DC12" s="288"/>
      <c r="DD12" s="295">
        <v>37443</v>
      </c>
      <c r="DE12" s="282"/>
      <c r="DF12" s="282"/>
      <c r="DG12" s="282"/>
      <c r="DH12" s="282"/>
      <c r="DI12" s="282"/>
      <c r="DJ12" s="282"/>
      <c r="DK12" s="282"/>
      <c r="DL12" s="282"/>
      <c r="DM12" s="282"/>
      <c r="DN12" s="282"/>
      <c r="DO12" s="282"/>
      <c r="DP12" s="285"/>
      <c r="DQ12" s="295">
        <v>59111</v>
      </c>
      <c r="DR12" s="282"/>
      <c r="DS12" s="282"/>
      <c r="DT12" s="282"/>
      <c r="DU12" s="282"/>
      <c r="DV12" s="282"/>
      <c r="DW12" s="282"/>
      <c r="DX12" s="282"/>
      <c r="DY12" s="282"/>
      <c r="DZ12" s="282"/>
      <c r="EA12" s="282"/>
      <c r="EB12" s="282"/>
      <c r="EC12" s="338"/>
    </row>
    <row r="13" spans="2:143" ht="11.25" customHeight="1">
      <c r="B13" s="263" t="s">
        <v>302</v>
      </c>
      <c r="C13" s="259"/>
      <c r="D13" s="259"/>
      <c r="E13" s="259"/>
      <c r="F13" s="259"/>
      <c r="G13" s="259"/>
      <c r="H13" s="259"/>
      <c r="I13" s="259"/>
      <c r="J13" s="259"/>
      <c r="K13" s="259"/>
      <c r="L13" s="259"/>
      <c r="M13" s="259"/>
      <c r="N13" s="259"/>
      <c r="O13" s="259"/>
      <c r="P13" s="259"/>
      <c r="Q13" s="274"/>
      <c r="R13" s="279" t="s">
        <v>3</v>
      </c>
      <c r="S13" s="282"/>
      <c r="T13" s="282"/>
      <c r="U13" s="282"/>
      <c r="V13" s="282"/>
      <c r="W13" s="282"/>
      <c r="X13" s="282"/>
      <c r="Y13" s="285"/>
      <c r="Z13" s="288" t="s">
        <v>3</v>
      </c>
      <c r="AA13" s="288"/>
      <c r="AB13" s="288"/>
      <c r="AC13" s="288"/>
      <c r="AD13" s="294" t="s">
        <v>3</v>
      </c>
      <c r="AE13" s="294"/>
      <c r="AF13" s="294"/>
      <c r="AG13" s="294"/>
      <c r="AH13" s="294"/>
      <c r="AI13" s="294"/>
      <c r="AJ13" s="294"/>
      <c r="AK13" s="294"/>
      <c r="AL13" s="289" t="s">
        <v>3</v>
      </c>
      <c r="AM13" s="291"/>
      <c r="AN13" s="291"/>
      <c r="AO13" s="303"/>
      <c r="AP13" s="263" t="s">
        <v>304</v>
      </c>
      <c r="AQ13" s="259"/>
      <c r="AR13" s="259"/>
      <c r="AS13" s="259"/>
      <c r="AT13" s="259"/>
      <c r="AU13" s="259"/>
      <c r="AV13" s="259"/>
      <c r="AW13" s="259"/>
      <c r="AX13" s="259"/>
      <c r="AY13" s="259"/>
      <c r="AZ13" s="259"/>
      <c r="BA13" s="259"/>
      <c r="BB13" s="259"/>
      <c r="BC13" s="259"/>
      <c r="BD13" s="259"/>
      <c r="BE13" s="259"/>
      <c r="BF13" s="274"/>
      <c r="BG13" s="279">
        <v>254769</v>
      </c>
      <c r="BH13" s="282"/>
      <c r="BI13" s="282"/>
      <c r="BJ13" s="282"/>
      <c r="BK13" s="282"/>
      <c r="BL13" s="282"/>
      <c r="BM13" s="282"/>
      <c r="BN13" s="285"/>
      <c r="BO13" s="288">
        <v>57.7</v>
      </c>
      <c r="BP13" s="288"/>
      <c r="BQ13" s="288"/>
      <c r="BR13" s="288"/>
      <c r="BS13" s="294" t="s">
        <v>3</v>
      </c>
      <c r="BT13" s="294"/>
      <c r="BU13" s="294"/>
      <c r="BV13" s="294"/>
      <c r="BW13" s="294"/>
      <c r="BX13" s="294"/>
      <c r="BY13" s="294"/>
      <c r="BZ13" s="294"/>
      <c r="CA13" s="294"/>
      <c r="CB13" s="337"/>
      <c r="CD13" s="263" t="s">
        <v>305</v>
      </c>
      <c r="CE13" s="259"/>
      <c r="CF13" s="259"/>
      <c r="CG13" s="259"/>
      <c r="CH13" s="259"/>
      <c r="CI13" s="259"/>
      <c r="CJ13" s="259"/>
      <c r="CK13" s="259"/>
      <c r="CL13" s="259"/>
      <c r="CM13" s="259"/>
      <c r="CN13" s="259"/>
      <c r="CO13" s="259"/>
      <c r="CP13" s="259"/>
      <c r="CQ13" s="274"/>
      <c r="CR13" s="279">
        <v>437482</v>
      </c>
      <c r="CS13" s="282"/>
      <c r="CT13" s="282"/>
      <c r="CU13" s="282"/>
      <c r="CV13" s="282"/>
      <c r="CW13" s="282"/>
      <c r="CX13" s="282"/>
      <c r="CY13" s="285"/>
      <c r="CZ13" s="288">
        <v>8.9</v>
      </c>
      <c r="DA13" s="288"/>
      <c r="DB13" s="288"/>
      <c r="DC13" s="288"/>
      <c r="DD13" s="295">
        <v>307378</v>
      </c>
      <c r="DE13" s="282"/>
      <c r="DF13" s="282"/>
      <c r="DG13" s="282"/>
      <c r="DH13" s="282"/>
      <c r="DI13" s="282"/>
      <c r="DJ13" s="282"/>
      <c r="DK13" s="282"/>
      <c r="DL13" s="282"/>
      <c r="DM13" s="282"/>
      <c r="DN13" s="282"/>
      <c r="DO13" s="282"/>
      <c r="DP13" s="285"/>
      <c r="DQ13" s="295">
        <v>143704</v>
      </c>
      <c r="DR13" s="282"/>
      <c r="DS13" s="282"/>
      <c r="DT13" s="282"/>
      <c r="DU13" s="282"/>
      <c r="DV13" s="282"/>
      <c r="DW13" s="282"/>
      <c r="DX13" s="282"/>
      <c r="DY13" s="282"/>
      <c r="DZ13" s="282"/>
      <c r="EA13" s="282"/>
      <c r="EB13" s="282"/>
      <c r="EC13" s="338"/>
    </row>
    <row r="14" spans="2:143" ht="11.25" customHeight="1">
      <c r="B14" s="263" t="s">
        <v>307</v>
      </c>
      <c r="C14" s="259"/>
      <c r="D14" s="259"/>
      <c r="E14" s="259"/>
      <c r="F14" s="259"/>
      <c r="G14" s="259"/>
      <c r="H14" s="259"/>
      <c r="I14" s="259"/>
      <c r="J14" s="259"/>
      <c r="K14" s="259"/>
      <c r="L14" s="259"/>
      <c r="M14" s="259"/>
      <c r="N14" s="259"/>
      <c r="O14" s="259"/>
      <c r="P14" s="259"/>
      <c r="Q14" s="274"/>
      <c r="R14" s="279" t="s">
        <v>3</v>
      </c>
      <c r="S14" s="282"/>
      <c r="T14" s="282"/>
      <c r="U14" s="282"/>
      <c r="V14" s="282"/>
      <c r="W14" s="282"/>
      <c r="X14" s="282"/>
      <c r="Y14" s="285"/>
      <c r="Z14" s="288" t="s">
        <v>3</v>
      </c>
      <c r="AA14" s="288"/>
      <c r="AB14" s="288"/>
      <c r="AC14" s="288"/>
      <c r="AD14" s="294" t="s">
        <v>3</v>
      </c>
      <c r="AE14" s="294"/>
      <c r="AF14" s="294"/>
      <c r="AG14" s="294"/>
      <c r="AH14" s="294"/>
      <c r="AI14" s="294"/>
      <c r="AJ14" s="294"/>
      <c r="AK14" s="294"/>
      <c r="AL14" s="289" t="s">
        <v>3</v>
      </c>
      <c r="AM14" s="291"/>
      <c r="AN14" s="291"/>
      <c r="AO14" s="303"/>
      <c r="AP14" s="263" t="s">
        <v>131</v>
      </c>
      <c r="AQ14" s="259"/>
      <c r="AR14" s="259"/>
      <c r="AS14" s="259"/>
      <c r="AT14" s="259"/>
      <c r="AU14" s="259"/>
      <c r="AV14" s="259"/>
      <c r="AW14" s="259"/>
      <c r="AX14" s="259"/>
      <c r="AY14" s="259"/>
      <c r="AZ14" s="259"/>
      <c r="BA14" s="259"/>
      <c r="BB14" s="259"/>
      <c r="BC14" s="259"/>
      <c r="BD14" s="259"/>
      <c r="BE14" s="259"/>
      <c r="BF14" s="274"/>
      <c r="BG14" s="279">
        <v>18786</v>
      </c>
      <c r="BH14" s="282"/>
      <c r="BI14" s="282"/>
      <c r="BJ14" s="282"/>
      <c r="BK14" s="282"/>
      <c r="BL14" s="282"/>
      <c r="BM14" s="282"/>
      <c r="BN14" s="285"/>
      <c r="BO14" s="288">
        <v>4.3</v>
      </c>
      <c r="BP14" s="288"/>
      <c r="BQ14" s="288"/>
      <c r="BR14" s="288"/>
      <c r="BS14" s="294" t="s">
        <v>3</v>
      </c>
      <c r="BT14" s="294"/>
      <c r="BU14" s="294"/>
      <c r="BV14" s="294"/>
      <c r="BW14" s="294"/>
      <c r="BX14" s="294"/>
      <c r="BY14" s="294"/>
      <c r="BZ14" s="294"/>
      <c r="CA14" s="294"/>
      <c r="CB14" s="337"/>
      <c r="CD14" s="263" t="s">
        <v>308</v>
      </c>
      <c r="CE14" s="259"/>
      <c r="CF14" s="259"/>
      <c r="CG14" s="259"/>
      <c r="CH14" s="259"/>
      <c r="CI14" s="259"/>
      <c r="CJ14" s="259"/>
      <c r="CK14" s="259"/>
      <c r="CL14" s="259"/>
      <c r="CM14" s="259"/>
      <c r="CN14" s="259"/>
      <c r="CO14" s="259"/>
      <c r="CP14" s="259"/>
      <c r="CQ14" s="274"/>
      <c r="CR14" s="279">
        <v>156392</v>
      </c>
      <c r="CS14" s="282"/>
      <c r="CT14" s="282"/>
      <c r="CU14" s="282"/>
      <c r="CV14" s="282"/>
      <c r="CW14" s="282"/>
      <c r="CX14" s="282"/>
      <c r="CY14" s="285"/>
      <c r="CZ14" s="288">
        <v>3.2</v>
      </c>
      <c r="DA14" s="288"/>
      <c r="DB14" s="288"/>
      <c r="DC14" s="288"/>
      <c r="DD14" s="295">
        <v>20210</v>
      </c>
      <c r="DE14" s="282"/>
      <c r="DF14" s="282"/>
      <c r="DG14" s="282"/>
      <c r="DH14" s="282"/>
      <c r="DI14" s="282"/>
      <c r="DJ14" s="282"/>
      <c r="DK14" s="282"/>
      <c r="DL14" s="282"/>
      <c r="DM14" s="282"/>
      <c r="DN14" s="282"/>
      <c r="DO14" s="282"/>
      <c r="DP14" s="285"/>
      <c r="DQ14" s="295">
        <v>125716</v>
      </c>
      <c r="DR14" s="282"/>
      <c r="DS14" s="282"/>
      <c r="DT14" s="282"/>
      <c r="DU14" s="282"/>
      <c r="DV14" s="282"/>
      <c r="DW14" s="282"/>
      <c r="DX14" s="282"/>
      <c r="DY14" s="282"/>
      <c r="DZ14" s="282"/>
      <c r="EA14" s="282"/>
      <c r="EB14" s="282"/>
      <c r="EC14" s="338"/>
    </row>
    <row r="15" spans="2:143" ht="11.25" customHeight="1">
      <c r="B15" s="263" t="s">
        <v>266</v>
      </c>
      <c r="C15" s="259"/>
      <c r="D15" s="259"/>
      <c r="E15" s="259"/>
      <c r="F15" s="259"/>
      <c r="G15" s="259"/>
      <c r="H15" s="259"/>
      <c r="I15" s="259"/>
      <c r="J15" s="259"/>
      <c r="K15" s="259"/>
      <c r="L15" s="259"/>
      <c r="M15" s="259"/>
      <c r="N15" s="259"/>
      <c r="O15" s="259"/>
      <c r="P15" s="259"/>
      <c r="Q15" s="274"/>
      <c r="R15" s="279" t="s">
        <v>3</v>
      </c>
      <c r="S15" s="282"/>
      <c r="T15" s="282"/>
      <c r="U15" s="282"/>
      <c r="V15" s="282"/>
      <c r="W15" s="282"/>
      <c r="X15" s="282"/>
      <c r="Y15" s="285"/>
      <c r="Z15" s="288" t="s">
        <v>3</v>
      </c>
      <c r="AA15" s="288"/>
      <c r="AB15" s="288"/>
      <c r="AC15" s="288"/>
      <c r="AD15" s="294" t="s">
        <v>3</v>
      </c>
      <c r="AE15" s="294"/>
      <c r="AF15" s="294"/>
      <c r="AG15" s="294"/>
      <c r="AH15" s="294"/>
      <c r="AI15" s="294"/>
      <c r="AJ15" s="294"/>
      <c r="AK15" s="294"/>
      <c r="AL15" s="289" t="s">
        <v>3</v>
      </c>
      <c r="AM15" s="291"/>
      <c r="AN15" s="291"/>
      <c r="AO15" s="303"/>
      <c r="AP15" s="263" t="s">
        <v>51</v>
      </c>
      <c r="AQ15" s="259"/>
      <c r="AR15" s="259"/>
      <c r="AS15" s="259"/>
      <c r="AT15" s="259"/>
      <c r="AU15" s="259"/>
      <c r="AV15" s="259"/>
      <c r="AW15" s="259"/>
      <c r="AX15" s="259"/>
      <c r="AY15" s="259"/>
      <c r="AZ15" s="259"/>
      <c r="BA15" s="259"/>
      <c r="BB15" s="259"/>
      <c r="BC15" s="259"/>
      <c r="BD15" s="259"/>
      <c r="BE15" s="259"/>
      <c r="BF15" s="274"/>
      <c r="BG15" s="279">
        <v>25239</v>
      </c>
      <c r="BH15" s="282"/>
      <c r="BI15" s="282"/>
      <c r="BJ15" s="282"/>
      <c r="BK15" s="282"/>
      <c r="BL15" s="282"/>
      <c r="BM15" s="282"/>
      <c r="BN15" s="285"/>
      <c r="BO15" s="288">
        <v>5.7</v>
      </c>
      <c r="BP15" s="288"/>
      <c r="BQ15" s="288"/>
      <c r="BR15" s="288"/>
      <c r="BS15" s="294" t="s">
        <v>3</v>
      </c>
      <c r="BT15" s="294"/>
      <c r="BU15" s="294"/>
      <c r="BV15" s="294"/>
      <c r="BW15" s="294"/>
      <c r="BX15" s="294"/>
      <c r="BY15" s="294"/>
      <c r="BZ15" s="294"/>
      <c r="CA15" s="294"/>
      <c r="CB15" s="337"/>
      <c r="CD15" s="263" t="s">
        <v>309</v>
      </c>
      <c r="CE15" s="259"/>
      <c r="CF15" s="259"/>
      <c r="CG15" s="259"/>
      <c r="CH15" s="259"/>
      <c r="CI15" s="259"/>
      <c r="CJ15" s="259"/>
      <c r="CK15" s="259"/>
      <c r="CL15" s="259"/>
      <c r="CM15" s="259"/>
      <c r="CN15" s="259"/>
      <c r="CO15" s="259"/>
      <c r="CP15" s="259"/>
      <c r="CQ15" s="274"/>
      <c r="CR15" s="279">
        <v>254388</v>
      </c>
      <c r="CS15" s="282"/>
      <c r="CT15" s="282"/>
      <c r="CU15" s="282"/>
      <c r="CV15" s="282"/>
      <c r="CW15" s="282"/>
      <c r="CX15" s="282"/>
      <c r="CY15" s="285"/>
      <c r="CZ15" s="288">
        <v>5.2</v>
      </c>
      <c r="DA15" s="288"/>
      <c r="DB15" s="288"/>
      <c r="DC15" s="288"/>
      <c r="DD15" s="295">
        <v>14452</v>
      </c>
      <c r="DE15" s="282"/>
      <c r="DF15" s="282"/>
      <c r="DG15" s="282"/>
      <c r="DH15" s="282"/>
      <c r="DI15" s="282"/>
      <c r="DJ15" s="282"/>
      <c r="DK15" s="282"/>
      <c r="DL15" s="282"/>
      <c r="DM15" s="282"/>
      <c r="DN15" s="282"/>
      <c r="DO15" s="282"/>
      <c r="DP15" s="285"/>
      <c r="DQ15" s="295">
        <v>214450</v>
      </c>
      <c r="DR15" s="282"/>
      <c r="DS15" s="282"/>
      <c r="DT15" s="282"/>
      <c r="DU15" s="282"/>
      <c r="DV15" s="282"/>
      <c r="DW15" s="282"/>
      <c r="DX15" s="282"/>
      <c r="DY15" s="282"/>
      <c r="DZ15" s="282"/>
      <c r="EA15" s="282"/>
      <c r="EB15" s="282"/>
      <c r="EC15" s="338"/>
    </row>
    <row r="16" spans="2:143" ht="11.25" customHeight="1">
      <c r="B16" s="263" t="s">
        <v>310</v>
      </c>
      <c r="C16" s="259"/>
      <c r="D16" s="259"/>
      <c r="E16" s="259"/>
      <c r="F16" s="259"/>
      <c r="G16" s="259"/>
      <c r="H16" s="259"/>
      <c r="I16" s="259"/>
      <c r="J16" s="259"/>
      <c r="K16" s="259"/>
      <c r="L16" s="259"/>
      <c r="M16" s="259"/>
      <c r="N16" s="259"/>
      <c r="O16" s="259"/>
      <c r="P16" s="259"/>
      <c r="Q16" s="274"/>
      <c r="R16" s="279">
        <v>1833</v>
      </c>
      <c r="S16" s="282"/>
      <c r="T16" s="282"/>
      <c r="U16" s="282"/>
      <c r="V16" s="282"/>
      <c r="W16" s="282"/>
      <c r="X16" s="282"/>
      <c r="Y16" s="285"/>
      <c r="Z16" s="288">
        <v>0</v>
      </c>
      <c r="AA16" s="288"/>
      <c r="AB16" s="288"/>
      <c r="AC16" s="288"/>
      <c r="AD16" s="294">
        <v>1833</v>
      </c>
      <c r="AE16" s="294"/>
      <c r="AF16" s="294"/>
      <c r="AG16" s="294"/>
      <c r="AH16" s="294"/>
      <c r="AI16" s="294"/>
      <c r="AJ16" s="294"/>
      <c r="AK16" s="294"/>
      <c r="AL16" s="289">
        <v>0.1</v>
      </c>
      <c r="AM16" s="291"/>
      <c r="AN16" s="291"/>
      <c r="AO16" s="303"/>
      <c r="AP16" s="263" t="s">
        <v>311</v>
      </c>
      <c r="AQ16" s="259"/>
      <c r="AR16" s="259"/>
      <c r="AS16" s="259"/>
      <c r="AT16" s="259"/>
      <c r="AU16" s="259"/>
      <c r="AV16" s="259"/>
      <c r="AW16" s="259"/>
      <c r="AX16" s="259"/>
      <c r="AY16" s="259"/>
      <c r="AZ16" s="259"/>
      <c r="BA16" s="259"/>
      <c r="BB16" s="259"/>
      <c r="BC16" s="259"/>
      <c r="BD16" s="259"/>
      <c r="BE16" s="259"/>
      <c r="BF16" s="274"/>
      <c r="BG16" s="279" t="s">
        <v>3</v>
      </c>
      <c r="BH16" s="282"/>
      <c r="BI16" s="282"/>
      <c r="BJ16" s="282"/>
      <c r="BK16" s="282"/>
      <c r="BL16" s="282"/>
      <c r="BM16" s="282"/>
      <c r="BN16" s="285"/>
      <c r="BO16" s="288" t="s">
        <v>3</v>
      </c>
      <c r="BP16" s="288"/>
      <c r="BQ16" s="288"/>
      <c r="BR16" s="288"/>
      <c r="BS16" s="294" t="s">
        <v>3</v>
      </c>
      <c r="BT16" s="294"/>
      <c r="BU16" s="294"/>
      <c r="BV16" s="294"/>
      <c r="BW16" s="294"/>
      <c r="BX16" s="294"/>
      <c r="BY16" s="294"/>
      <c r="BZ16" s="294"/>
      <c r="CA16" s="294"/>
      <c r="CB16" s="337"/>
      <c r="CD16" s="263" t="s">
        <v>312</v>
      </c>
      <c r="CE16" s="259"/>
      <c r="CF16" s="259"/>
      <c r="CG16" s="259"/>
      <c r="CH16" s="259"/>
      <c r="CI16" s="259"/>
      <c r="CJ16" s="259"/>
      <c r="CK16" s="259"/>
      <c r="CL16" s="259"/>
      <c r="CM16" s="259"/>
      <c r="CN16" s="259"/>
      <c r="CO16" s="259"/>
      <c r="CP16" s="259"/>
      <c r="CQ16" s="274"/>
      <c r="CR16" s="279">
        <v>3116</v>
      </c>
      <c r="CS16" s="282"/>
      <c r="CT16" s="282"/>
      <c r="CU16" s="282"/>
      <c r="CV16" s="282"/>
      <c r="CW16" s="282"/>
      <c r="CX16" s="282"/>
      <c r="CY16" s="285"/>
      <c r="CZ16" s="288">
        <v>0.1</v>
      </c>
      <c r="DA16" s="288"/>
      <c r="DB16" s="288"/>
      <c r="DC16" s="288"/>
      <c r="DD16" s="295" t="s">
        <v>3</v>
      </c>
      <c r="DE16" s="282"/>
      <c r="DF16" s="282"/>
      <c r="DG16" s="282"/>
      <c r="DH16" s="282"/>
      <c r="DI16" s="282"/>
      <c r="DJ16" s="282"/>
      <c r="DK16" s="282"/>
      <c r="DL16" s="282"/>
      <c r="DM16" s="282"/>
      <c r="DN16" s="282"/>
      <c r="DO16" s="282"/>
      <c r="DP16" s="285"/>
      <c r="DQ16" s="295">
        <v>616</v>
      </c>
      <c r="DR16" s="282"/>
      <c r="DS16" s="282"/>
      <c r="DT16" s="282"/>
      <c r="DU16" s="282"/>
      <c r="DV16" s="282"/>
      <c r="DW16" s="282"/>
      <c r="DX16" s="282"/>
      <c r="DY16" s="282"/>
      <c r="DZ16" s="282"/>
      <c r="EA16" s="282"/>
      <c r="EB16" s="282"/>
      <c r="EC16" s="338"/>
    </row>
    <row r="17" spans="2:133" ht="11.25" customHeight="1">
      <c r="B17" s="263" t="s">
        <v>314</v>
      </c>
      <c r="C17" s="259"/>
      <c r="D17" s="259"/>
      <c r="E17" s="259"/>
      <c r="F17" s="259"/>
      <c r="G17" s="259"/>
      <c r="H17" s="259"/>
      <c r="I17" s="259"/>
      <c r="J17" s="259"/>
      <c r="K17" s="259"/>
      <c r="L17" s="259"/>
      <c r="M17" s="259"/>
      <c r="N17" s="259"/>
      <c r="O17" s="259"/>
      <c r="P17" s="259"/>
      <c r="Q17" s="274"/>
      <c r="R17" s="279">
        <v>3130</v>
      </c>
      <c r="S17" s="282"/>
      <c r="T17" s="282"/>
      <c r="U17" s="282"/>
      <c r="V17" s="282"/>
      <c r="W17" s="282"/>
      <c r="X17" s="282"/>
      <c r="Y17" s="285"/>
      <c r="Z17" s="288">
        <v>0.1</v>
      </c>
      <c r="AA17" s="288"/>
      <c r="AB17" s="288"/>
      <c r="AC17" s="288"/>
      <c r="AD17" s="294">
        <v>3130</v>
      </c>
      <c r="AE17" s="294"/>
      <c r="AF17" s="294"/>
      <c r="AG17" s="294"/>
      <c r="AH17" s="294"/>
      <c r="AI17" s="294"/>
      <c r="AJ17" s="294"/>
      <c r="AK17" s="294"/>
      <c r="AL17" s="289">
        <v>0.1</v>
      </c>
      <c r="AM17" s="291"/>
      <c r="AN17" s="291"/>
      <c r="AO17" s="303"/>
      <c r="AP17" s="263" t="s">
        <v>39</v>
      </c>
      <c r="AQ17" s="259"/>
      <c r="AR17" s="259"/>
      <c r="AS17" s="259"/>
      <c r="AT17" s="259"/>
      <c r="AU17" s="259"/>
      <c r="AV17" s="259"/>
      <c r="AW17" s="259"/>
      <c r="AX17" s="259"/>
      <c r="AY17" s="259"/>
      <c r="AZ17" s="259"/>
      <c r="BA17" s="259"/>
      <c r="BB17" s="259"/>
      <c r="BC17" s="259"/>
      <c r="BD17" s="259"/>
      <c r="BE17" s="259"/>
      <c r="BF17" s="274"/>
      <c r="BG17" s="279" t="s">
        <v>3</v>
      </c>
      <c r="BH17" s="282"/>
      <c r="BI17" s="282"/>
      <c r="BJ17" s="282"/>
      <c r="BK17" s="282"/>
      <c r="BL17" s="282"/>
      <c r="BM17" s="282"/>
      <c r="BN17" s="285"/>
      <c r="BO17" s="288" t="s">
        <v>3</v>
      </c>
      <c r="BP17" s="288"/>
      <c r="BQ17" s="288"/>
      <c r="BR17" s="288"/>
      <c r="BS17" s="294" t="s">
        <v>3</v>
      </c>
      <c r="BT17" s="294"/>
      <c r="BU17" s="294"/>
      <c r="BV17" s="294"/>
      <c r="BW17" s="294"/>
      <c r="BX17" s="294"/>
      <c r="BY17" s="294"/>
      <c r="BZ17" s="294"/>
      <c r="CA17" s="294"/>
      <c r="CB17" s="337"/>
      <c r="CD17" s="263" t="s">
        <v>315</v>
      </c>
      <c r="CE17" s="259"/>
      <c r="CF17" s="259"/>
      <c r="CG17" s="259"/>
      <c r="CH17" s="259"/>
      <c r="CI17" s="259"/>
      <c r="CJ17" s="259"/>
      <c r="CK17" s="259"/>
      <c r="CL17" s="259"/>
      <c r="CM17" s="259"/>
      <c r="CN17" s="259"/>
      <c r="CO17" s="259"/>
      <c r="CP17" s="259"/>
      <c r="CQ17" s="274"/>
      <c r="CR17" s="279">
        <v>383855</v>
      </c>
      <c r="CS17" s="282"/>
      <c r="CT17" s="282"/>
      <c r="CU17" s="282"/>
      <c r="CV17" s="282"/>
      <c r="CW17" s="282"/>
      <c r="CX17" s="282"/>
      <c r="CY17" s="285"/>
      <c r="CZ17" s="288">
        <v>7.8</v>
      </c>
      <c r="DA17" s="288"/>
      <c r="DB17" s="288"/>
      <c r="DC17" s="288"/>
      <c r="DD17" s="295" t="s">
        <v>3</v>
      </c>
      <c r="DE17" s="282"/>
      <c r="DF17" s="282"/>
      <c r="DG17" s="282"/>
      <c r="DH17" s="282"/>
      <c r="DI17" s="282"/>
      <c r="DJ17" s="282"/>
      <c r="DK17" s="282"/>
      <c r="DL17" s="282"/>
      <c r="DM17" s="282"/>
      <c r="DN17" s="282"/>
      <c r="DO17" s="282"/>
      <c r="DP17" s="285"/>
      <c r="DQ17" s="295">
        <v>367610</v>
      </c>
      <c r="DR17" s="282"/>
      <c r="DS17" s="282"/>
      <c r="DT17" s="282"/>
      <c r="DU17" s="282"/>
      <c r="DV17" s="282"/>
      <c r="DW17" s="282"/>
      <c r="DX17" s="282"/>
      <c r="DY17" s="282"/>
      <c r="DZ17" s="282"/>
      <c r="EA17" s="282"/>
      <c r="EB17" s="282"/>
      <c r="EC17" s="338"/>
    </row>
    <row r="18" spans="2:133" ht="11.25" customHeight="1">
      <c r="B18" s="263" t="s">
        <v>316</v>
      </c>
      <c r="C18" s="259"/>
      <c r="D18" s="259"/>
      <c r="E18" s="259"/>
      <c r="F18" s="259"/>
      <c r="G18" s="259"/>
      <c r="H18" s="259"/>
      <c r="I18" s="259"/>
      <c r="J18" s="259"/>
      <c r="K18" s="259"/>
      <c r="L18" s="259"/>
      <c r="M18" s="259"/>
      <c r="N18" s="259"/>
      <c r="O18" s="259"/>
      <c r="P18" s="259"/>
      <c r="Q18" s="274"/>
      <c r="R18" s="279">
        <v>1478</v>
      </c>
      <c r="S18" s="282"/>
      <c r="T18" s="282"/>
      <c r="U18" s="282"/>
      <c r="V18" s="282"/>
      <c r="W18" s="282"/>
      <c r="X18" s="282"/>
      <c r="Y18" s="285"/>
      <c r="Z18" s="288">
        <v>0</v>
      </c>
      <c r="AA18" s="288"/>
      <c r="AB18" s="288"/>
      <c r="AC18" s="288"/>
      <c r="AD18" s="294">
        <v>1478</v>
      </c>
      <c r="AE18" s="294"/>
      <c r="AF18" s="294"/>
      <c r="AG18" s="294"/>
      <c r="AH18" s="294"/>
      <c r="AI18" s="294"/>
      <c r="AJ18" s="294"/>
      <c r="AK18" s="294"/>
      <c r="AL18" s="289">
        <v>0.1</v>
      </c>
      <c r="AM18" s="291"/>
      <c r="AN18" s="291"/>
      <c r="AO18" s="303"/>
      <c r="AP18" s="263" t="s">
        <v>42</v>
      </c>
      <c r="AQ18" s="259"/>
      <c r="AR18" s="259"/>
      <c r="AS18" s="259"/>
      <c r="AT18" s="259"/>
      <c r="AU18" s="259"/>
      <c r="AV18" s="259"/>
      <c r="AW18" s="259"/>
      <c r="AX18" s="259"/>
      <c r="AY18" s="259"/>
      <c r="AZ18" s="259"/>
      <c r="BA18" s="259"/>
      <c r="BB18" s="259"/>
      <c r="BC18" s="259"/>
      <c r="BD18" s="259"/>
      <c r="BE18" s="259"/>
      <c r="BF18" s="274"/>
      <c r="BG18" s="279" t="s">
        <v>3</v>
      </c>
      <c r="BH18" s="282"/>
      <c r="BI18" s="282"/>
      <c r="BJ18" s="282"/>
      <c r="BK18" s="282"/>
      <c r="BL18" s="282"/>
      <c r="BM18" s="282"/>
      <c r="BN18" s="285"/>
      <c r="BO18" s="288" t="s">
        <v>3</v>
      </c>
      <c r="BP18" s="288"/>
      <c r="BQ18" s="288"/>
      <c r="BR18" s="288"/>
      <c r="BS18" s="294" t="s">
        <v>3</v>
      </c>
      <c r="BT18" s="294"/>
      <c r="BU18" s="294"/>
      <c r="BV18" s="294"/>
      <c r="BW18" s="294"/>
      <c r="BX18" s="294"/>
      <c r="BY18" s="294"/>
      <c r="BZ18" s="294"/>
      <c r="CA18" s="294"/>
      <c r="CB18" s="337"/>
      <c r="CD18" s="263" t="s">
        <v>317</v>
      </c>
      <c r="CE18" s="259"/>
      <c r="CF18" s="259"/>
      <c r="CG18" s="259"/>
      <c r="CH18" s="259"/>
      <c r="CI18" s="259"/>
      <c r="CJ18" s="259"/>
      <c r="CK18" s="259"/>
      <c r="CL18" s="259"/>
      <c r="CM18" s="259"/>
      <c r="CN18" s="259"/>
      <c r="CO18" s="259"/>
      <c r="CP18" s="259"/>
      <c r="CQ18" s="274"/>
      <c r="CR18" s="279" t="s">
        <v>3</v>
      </c>
      <c r="CS18" s="282"/>
      <c r="CT18" s="282"/>
      <c r="CU18" s="282"/>
      <c r="CV18" s="282"/>
      <c r="CW18" s="282"/>
      <c r="CX18" s="282"/>
      <c r="CY18" s="285"/>
      <c r="CZ18" s="288" t="s">
        <v>3</v>
      </c>
      <c r="DA18" s="288"/>
      <c r="DB18" s="288"/>
      <c r="DC18" s="288"/>
      <c r="DD18" s="295" t="s">
        <v>3</v>
      </c>
      <c r="DE18" s="282"/>
      <c r="DF18" s="282"/>
      <c r="DG18" s="282"/>
      <c r="DH18" s="282"/>
      <c r="DI18" s="282"/>
      <c r="DJ18" s="282"/>
      <c r="DK18" s="282"/>
      <c r="DL18" s="282"/>
      <c r="DM18" s="282"/>
      <c r="DN18" s="282"/>
      <c r="DO18" s="282"/>
      <c r="DP18" s="285"/>
      <c r="DQ18" s="295" t="s">
        <v>3</v>
      </c>
      <c r="DR18" s="282"/>
      <c r="DS18" s="282"/>
      <c r="DT18" s="282"/>
      <c r="DU18" s="282"/>
      <c r="DV18" s="282"/>
      <c r="DW18" s="282"/>
      <c r="DX18" s="282"/>
      <c r="DY18" s="282"/>
      <c r="DZ18" s="282"/>
      <c r="EA18" s="282"/>
      <c r="EB18" s="282"/>
      <c r="EC18" s="338"/>
    </row>
    <row r="19" spans="2:133" ht="11.25" customHeight="1">
      <c r="B19" s="263" t="s">
        <v>318</v>
      </c>
      <c r="C19" s="259"/>
      <c r="D19" s="259"/>
      <c r="E19" s="259"/>
      <c r="F19" s="259"/>
      <c r="G19" s="259"/>
      <c r="H19" s="259"/>
      <c r="I19" s="259"/>
      <c r="J19" s="259"/>
      <c r="K19" s="259"/>
      <c r="L19" s="259"/>
      <c r="M19" s="259"/>
      <c r="N19" s="259"/>
      <c r="O19" s="259"/>
      <c r="P19" s="259"/>
      <c r="Q19" s="274"/>
      <c r="R19" s="279">
        <v>496</v>
      </c>
      <c r="S19" s="282"/>
      <c r="T19" s="282"/>
      <c r="U19" s="282"/>
      <c r="V19" s="282"/>
      <c r="W19" s="282"/>
      <c r="X19" s="282"/>
      <c r="Y19" s="285"/>
      <c r="Z19" s="288">
        <v>0</v>
      </c>
      <c r="AA19" s="288"/>
      <c r="AB19" s="288"/>
      <c r="AC19" s="288"/>
      <c r="AD19" s="294">
        <v>496</v>
      </c>
      <c r="AE19" s="294"/>
      <c r="AF19" s="294"/>
      <c r="AG19" s="294"/>
      <c r="AH19" s="294"/>
      <c r="AI19" s="294"/>
      <c r="AJ19" s="294"/>
      <c r="AK19" s="294"/>
      <c r="AL19" s="289">
        <v>0</v>
      </c>
      <c r="AM19" s="291"/>
      <c r="AN19" s="291"/>
      <c r="AO19" s="303"/>
      <c r="AP19" s="263" t="s">
        <v>186</v>
      </c>
      <c r="AQ19" s="259"/>
      <c r="AR19" s="259"/>
      <c r="AS19" s="259"/>
      <c r="AT19" s="259"/>
      <c r="AU19" s="259"/>
      <c r="AV19" s="259"/>
      <c r="AW19" s="259"/>
      <c r="AX19" s="259"/>
      <c r="AY19" s="259"/>
      <c r="AZ19" s="259"/>
      <c r="BA19" s="259"/>
      <c r="BB19" s="259"/>
      <c r="BC19" s="259"/>
      <c r="BD19" s="259"/>
      <c r="BE19" s="259"/>
      <c r="BF19" s="274"/>
      <c r="BG19" s="279" t="s">
        <v>3</v>
      </c>
      <c r="BH19" s="282"/>
      <c r="BI19" s="282"/>
      <c r="BJ19" s="282"/>
      <c r="BK19" s="282"/>
      <c r="BL19" s="282"/>
      <c r="BM19" s="282"/>
      <c r="BN19" s="285"/>
      <c r="BO19" s="288" t="s">
        <v>3</v>
      </c>
      <c r="BP19" s="288"/>
      <c r="BQ19" s="288"/>
      <c r="BR19" s="288"/>
      <c r="BS19" s="294" t="s">
        <v>3</v>
      </c>
      <c r="BT19" s="294"/>
      <c r="BU19" s="294"/>
      <c r="BV19" s="294"/>
      <c r="BW19" s="294"/>
      <c r="BX19" s="294"/>
      <c r="BY19" s="294"/>
      <c r="BZ19" s="294"/>
      <c r="CA19" s="294"/>
      <c r="CB19" s="337"/>
      <c r="CD19" s="263" t="s">
        <v>319</v>
      </c>
      <c r="CE19" s="259"/>
      <c r="CF19" s="259"/>
      <c r="CG19" s="259"/>
      <c r="CH19" s="259"/>
      <c r="CI19" s="259"/>
      <c r="CJ19" s="259"/>
      <c r="CK19" s="259"/>
      <c r="CL19" s="259"/>
      <c r="CM19" s="259"/>
      <c r="CN19" s="259"/>
      <c r="CO19" s="259"/>
      <c r="CP19" s="259"/>
      <c r="CQ19" s="274"/>
      <c r="CR19" s="279" t="s">
        <v>3</v>
      </c>
      <c r="CS19" s="282"/>
      <c r="CT19" s="282"/>
      <c r="CU19" s="282"/>
      <c r="CV19" s="282"/>
      <c r="CW19" s="282"/>
      <c r="CX19" s="282"/>
      <c r="CY19" s="285"/>
      <c r="CZ19" s="288" t="s">
        <v>3</v>
      </c>
      <c r="DA19" s="288"/>
      <c r="DB19" s="288"/>
      <c r="DC19" s="288"/>
      <c r="DD19" s="295" t="s">
        <v>3</v>
      </c>
      <c r="DE19" s="282"/>
      <c r="DF19" s="282"/>
      <c r="DG19" s="282"/>
      <c r="DH19" s="282"/>
      <c r="DI19" s="282"/>
      <c r="DJ19" s="282"/>
      <c r="DK19" s="282"/>
      <c r="DL19" s="282"/>
      <c r="DM19" s="282"/>
      <c r="DN19" s="282"/>
      <c r="DO19" s="282"/>
      <c r="DP19" s="285"/>
      <c r="DQ19" s="295" t="s">
        <v>3</v>
      </c>
      <c r="DR19" s="282"/>
      <c r="DS19" s="282"/>
      <c r="DT19" s="282"/>
      <c r="DU19" s="282"/>
      <c r="DV19" s="282"/>
      <c r="DW19" s="282"/>
      <c r="DX19" s="282"/>
      <c r="DY19" s="282"/>
      <c r="DZ19" s="282"/>
      <c r="EA19" s="282"/>
      <c r="EB19" s="282"/>
      <c r="EC19" s="338"/>
    </row>
    <row r="20" spans="2:133" ht="11.25" customHeight="1">
      <c r="B20" s="263" t="s">
        <v>321</v>
      </c>
      <c r="C20" s="259"/>
      <c r="D20" s="259"/>
      <c r="E20" s="259"/>
      <c r="F20" s="259"/>
      <c r="G20" s="259"/>
      <c r="H20" s="259"/>
      <c r="I20" s="259"/>
      <c r="J20" s="259"/>
      <c r="K20" s="259"/>
      <c r="L20" s="259"/>
      <c r="M20" s="259"/>
      <c r="N20" s="259"/>
      <c r="O20" s="259"/>
      <c r="P20" s="259"/>
      <c r="Q20" s="274"/>
      <c r="R20" s="279">
        <v>591</v>
      </c>
      <c r="S20" s="282"/>
      <c r="T20" s="282"/>
      <c r="U20" s="282"/>
      <c r="V20" s="282"/>
      <c r="W20" s="282"/>
      <c r="X20" s="282"/>
      <c r="Y20" s="285"/>
      <c r="Z20" s="288">
        <v>0</v>
      </c>
      <c r="AA20" s="288"/>
      <c r="AB20" s="288"/>
      <c r="AC20" s="288"/>
      <c r="AD20" s="294">
        <v>591</v>
      </c>
      <c r="AE20" s="294"/>
      <c r="AF20" s="294"/>
      <c r="AG20" s="294"/>
      <c r="AH20" s="294"/>
      <c r="AI20" s="294"/>
      <c r="AJ20" s="294"/>
      <c r="AK20" s="294"/>
      <c r="AL20" s="289">
        <v>0</v>
      </c>
      <c r="AM20" s="291"/>
      <c r="AN20" s="291"/>
      <c r="AO20" s="303"/>
      <c r="AP20" s="263" t="s">
        <v>323</v>
      </c>
      <c r="AQ20" s="259"/>
      <c r="AR20" s="259"/>
      <c r="AS20" s="259"/>
      <c r="AT20" s="259"/>
      <c r="AU20" s="259"/>
      <c r="AV20" s="259"/>
      <c r="AW20" s="259"/>
      <c r="AX20" s="259"/>
      <c r="AY20" s="259"/>
      <c r="AZ20" s="259"/>
      <c r="BA20" s="259"/>
      <c r="BB20" s="259"/>
      <c r="BC20" s="259"/>
      <c r="BD20" s="259"/>
      <c r="BE20" s="259"/>
      <c r="BF20" s="274"/>
      <c r="BG20" s="279" t="s">
        <v>3</v>
      </c>
      <c r="BH20" s="282"/>
      <c r="BI20" s="282"/>
      <c r="BJ20" s="282"/>
      <c r="BK20" s="282"/>
      <c r="BL20" s="282"/>
      <c r="BM20" s="282"/>
      <c r="BN20" s="285"/>
      <c r="BO20" s="288" t="s">
        <v>3</v>
      </c>
      <c r="BP20" s="288"/>
      <c r="BQ20" s="288"/>
      <c r="BR20" s="288"/>
      <c r="BS20" s="294" t="s">
        <v>3</v>
      </c>
      <c r="BT20" s="294"/>
      <c r="BU20" s="294"/>
      <c r="BV20" s="294"/>
      <c r="BW20" s="294"/>
      <c r="BX20" s="294"/>
      <c r="BY20" s="294"/>
      <c r="BZ20" s="294"/>
      <c r="CA20" s="294"/>
      <c r="CB20" s="337"/>
      <c r="CD20" s="263" t="s">
        <v>36</v>
      </c>
      <c r="CE20" s="259"/>
      <c r="CF20" s="259"/>
      <c r="CG20" s="259"/>
      <c r="CH20" s="259"/>
      <c r="CI20" s="259"/>
      <c r="CJ20" s="259"/>
      <c r="CK20" s="259"/>
      <c r="CL20" s="259"/>
      <c r="CM20" s="259"/>
      <c r="CN20" s="259"/>
      <c r="CO20" s="259"/>
      <c r="CP20" s="259"/>
      <c r="CQ20" s="274"/>
      <c r="CR20" s="279">
        <v>4890687</v>
      </c>
      <c r="CS20" s="282"/>
      <c r="CT20" s="282"/>
      <c r="CU20" s="282"/>
      <c r="CV20" s="282"/>
      <c r="CW20" s="282"/>
      <c r="CX20" s="282"/>
      <c r="CY20" s="285"/>
      <c r="CZ20" s="288">
        <v>100</v>
      </c>
      <c r="DA20" s="288"/>
      <c r="DB20" s="288"/>
      <c r="DC20" s="288"/>
      <c r="DD20" s="295">
        <v>715796</v>
      </c>
      <c r="DE20" s="282"/>
      <c r="DF20" s="282"/>
      <c r="DG20" s="282"/>
      <c r="DH20" s="282"/>
      <c r="DI20" s="282"/>
      <c r="DJ20" s="282"/>
      <c r="DK20" s="282"/>
      <c r="DL20" s="282"/>
      <c r="DM20" s="282"/>
      <c r="DN20" s="282"/>
      <c r="DO20" s="282"/>
      <c r="DP20" s="285"/>
      <c r="DQ20" s="295">
        <v>3321378</v>
      </c>
      <c r="DR20" s="282"/>
      <c r="DS20" s="282"/>
      <c r="DT20" s="282"/>
      <c r="DU20" s="282"/>
      <c r="DV20" s="282"/>
      <c r="DW20" s="282"/>
      <c r="DX20" s="282"/>
      <c r="DY20" s="282"/>
      <c r="DZ20" s="282"/>
      <c r="EA20" s="282"/>
      <c r="EB20" s="282"/>
      <c r="EC20" s="338"/>
    </row>
    <row r="21" spans="2:133" ht="11.25" customHeight="1">
      <c r="B21" s="263" t="s">
        <v>325</v>
      </c>
      <c r="C21" s="259"/>
      <c r="D21" s="259"/>
      <c r="E21" s="259"/>
      <c r="F21" s="259"/>
      <c r="G21" s="259"/>
      <c r="H21" s="259"/>
      <c r="I21" s="259"/>
      <c r="J21" s="259"/>
      <c r="K21" s="259"/>
      <c r="L21" s="259"/>
      <c r="M21" s="259"/>
      <c r="N21" s="259"/>
      <c r="O21" s="259"/>
      <c r="P21" s="259"/>
      <c r="Q21" s="274"/>
      <c r="R21" s="279">
        <v>204</v>
      </c>
      <c r="S21" s="282"/>
      <c r="T21" s="282"/>
      <c r="U21" s="282"/>
      <c r="V21" s="282"/>
      <c r="W21" s="282"/>
      <c r="X21" s="282"/>
      <c r="Y21" s="285"/>
      <c r="Z21" s="288">
        <v>0</v>
      </c>
      <c r="AA21" s="288"/>
      <c r="AB21" s="288"/>
      <c r="AC21" s="288"/>
      <c r="AD21" s="294">
        <v>204</v>
      </c>
      <c r="AE21" s="294"/>
      <c r="AF21" s="294"/>
      <c r="AG21" s="294"/>
      <c r="AH21" s="294"/>
      <c r="AI21" s="294"/>
      <c r="AJ21" s="294"/>
      <c r="AK21" s="294"/>
      <c r="AL21" s="289">
        <v>0</v>
      </c>
      <c r="AM21" s="291"/>
      <c r="AN21" s="291"/>
      <c r="AO21" s="303"/>
      <c r="AP21" s="306" t="s">
        <v>326</v>
      </c>
      <c r="AQ21" s="309"/>
      <c r="AR21" s="309"/>
      <c r="AS21" s="309"/>
      <c r="AT21" s="309"/>
      <c r="AU21" s="309"/>
      <c r="AV21" s="309"/>
      <c r="AW21" s="309"/>
      <c r="AX21" s="309"/>
      <c r="AY21" s="309"/>
      <c r="AZ21" s="309"/>
      <c r="BA21" s="309"/>
      <c r="BB21" s="309"/>
      <c r="BC21" s="309"/>
      <c r="BD21" s="309"/>
      <c r="BE21" s="309"/>
      <c r="BF21" s="325"/>
      <c r="BG21" s="279" t="s">
        <v>3</v>
      </c>
      <c r="BH21" s="282"/>
      <c r="BI21" s="282"/>
      <c r="BJ21" s="282"/>
      <c r="BK21" s="282"/>
      <c r="BL21" s="282"/>
      <c r="BM21" s="282"/>
      <c r="BN21" s="285"/>
      <c r="BO21" s="288" t="s">
        <v>3</v>
      </c>
      <c r="BP21" s="288"/>
      <c r="BQ21" s="288"/>
      <c r="BR21" s="288"/>
      <c r="BS21" s="294" t="s">
        <v>3</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61</v>
      </c>
      <c r="C22" s="271"/>
      <c r="D22" s="271"/>
      <c r="E22" s="271"/>
      <c r="F22" s="271"/>
      <c r="G22" s="271"/>
      <c r="H22" s="271"/>
      <c r="I22" s="271"/>
      <c r="J22" s="271"/>
      <c r="K22" s="271"/>
      <c r="L22" s="271"/>
      <c r="M22" s="271"/>
      <c r="N22" s="271"/>
      <c r="O22" s="271"/>
      <c r="P22" s="271"/>
      <c r="Q22" s="275"/>
      <c r="R22" s="279">
        <v>187</v>
      </c>
      <c r="S22" s="282"/>
      <c r="T22" s="282"/>
      <c r="U22" s="282"/>
      <c r="V22" s="282"/>
      <c r="W22" s="282"/>
      <c r="X22" s="282"/>
      <c r="Y22" s="285"/>
      <c r="Z22" s="288">
        <v>0</v>
      </c>
      <c r="AA22" s="288"/>
      <c r="AB22" s="288"/>
      <c r="AC22" s="288"/>
      <c r="AD22" s="294" t="s">
        <v>3</v>
      </c>
      <c r="AE22" s="294"/>
      <c r="AF22" s="294"/>
      <c r="AG22" s="294"/>
      <c r="AH22" s="294"/>
      <c r="AI22" s="294"/>
      <c r="AJ22" s="294"/>
      <c r="AK22" s="294"/>
      <c r="AL22" s="289" t="s">
        <v>3</v>
      </c>
      <c r="AM22" s="291"/>
      <c r="AN22" s="291"/>
      <c r="AO22" s="303"/>
      <c r="AP22" s="306" t="s">
        <v>328</v>
      </c>
      <c r="AQ22" s="309"/>
      <c r="AR22" s="309"/>
      <c r="AS22" s="309"/>
      <c r="AT22" s="309"/>
      <c r="AU22" s="309"/>
      <c r="AV22" s="309"/>
      <c r="AW22" s="309"/>
      <c r="AX22" s="309"/>
      <c r="AY22" s="309"/>
      <c r="AZ22" s="309"/>
      <c r="BA22" s="309"/>
      <c r="BB22" s="309"/>
      <c r="BC22" s="309"/>
      <c r="BD22" s="309"/>
      <c r="BE22" s="309"/>
      <c r="BF22" s="325"/>
      <c r="BG22" s="279" t="s">
        <v>3</v>
      </c>
      <c r="BH22" s="282"/>
      <c r="BI22" s="282"/>
      <c r="BJ22" s="282"/>
      <c r="BK22" s="282"/>
      <c r="BL22" s="282"/>
      <c r="BM22" s="282"/>
      <c r="BN22" s="285"/>
      <c r="BO22" s="288" t="s">
        <v>3</v>
      </c>
      <c r="BP22" s="288"/>
      <c r="BQ22" s="288"/>
      <c r="BR22" s="288"/>
      <c r="BS22" s="294" t="s">
        <v>3</v>
      </c>
      <c r="BT22" s="294"/>
      <c r="BU22" s="294"/>
      <c r="BV22" s="294"/>
      <c r="BW22" s="294"/>
      <c r="BX22" s="294"/>
      <c r="BY22" s="294"/>
      <c r="BZ22" s="294"/>
      <c r="CA22" s="294"/>
      <c r="CB22" s="337"/>
      <c r="CD22" s="183" t="s">
        <v>329</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296</v>
      </c>
      <c r="C23" s="259"/>
      <c r="D23" s="259"/>
      <c r="E23" s="259"/>
      <c r="F23" s="259"/>
      <c r="G23" s="259"/>
      <c r="H23" s="259"/>
      <c r="I23" s="259"/>
      <c r="J23" s="259"/>
      <c r="K23" s="259"/>
      <c r="L23" s="259"/>
      <c r="M23" s="259"/>
      <c r="N23" s="259"/>
      <c r="O23" s="259"/>
      <c r="P23" s="259"/>
      <c r="Q23" s="274"/>
      <c r="R23" s="279">
        <v>2384739</v>
      </c>
      <c r="S23" s="282"/>
      <c r="T23" s="282"/>
      <c r="U23" s="282"/>
      <c r="V23" s="282"/>
      <c r="W23" s="282"/>
      <c r="X23" s="282"/>
      <c r="Y23" s="285"/>
      <c r="Z23" s="288">
        <v>48</v>
      </c>
      <c r="AA23" s="288"/>
      <c r="AB23" s="288"/>
      <c r="AC23" s="288"/>
      <c r="AD23" s="294">
        <v>2065405</v>
      </c>
      <c r="AE23" s="294"/>
      <c r="AF23" s="294"/>
      <c r="AG23" s="294"/>
      <c r="AH23" s="294"/>
      <c r="AI23" s="294"/>
      <c r="AJ23" s="294"/>
      <c r="AK23" s="294"/>
      <c r="AL23" s="289">
        <v>76.599999999999994</v>
      </c>
      <c r="AM23" s="291"/>
      <c r="AN23" s="291"/>
      <c r="AO23" s="303"/>
      <c r="AP23" s="306" t="s">
        <v>222</v>
      </c>
      <c r="AQ23" s="309"/>
      <c r="AR23" s="309"/>
      <c r="AS23" s="309"/>
      <c r="AT23" s="309"/>
      <c r="AU23" s="309"/>
      <c r="AV23" s="309"/>
      <c r="AW23" s="309"/>
      <c r="AX23" s="309"/>
      <c r="AY23" s="309"/>
      <c r="AZ23" s="309"/>
      <c r="BA23" s="309"/>
      <c r="BB23" s="309"/>
      <c r="BC23" s="309"/>
      <c r="BD23" s="309"/>
      <c r="BE23" s="309"/>
      <c r="BF23" s="325"/>
      <c r="BG23" s="279" t="s">
        <v>3</v>
      </c>
      <c r="BH23" s="282"/>
      <c r="BI23" s="282"/>
      <c r="BJ23" s="282"/>
      <c r="BK23" s="282"/>
      <c r="BL23" s="282"/>
      <c r="BM23" s="282"/>
      <c r="BN23" s="285"/>
      <c r="BO23" s="288" t="s">
        <v>3</v>
      </c>
      <c r="BP23" s="288"/>
      <c r="BQ23" s="288"/>
      <c r="BR23" s="288"/>
      <c r="BS23" s="294" t="s">
        <v>3</v>
      </c>
      <c r="BT23" s="294"/>
      <c r="BU23" s="294"/>
      <c r="BV23" s="294"/>
      <c r="BW23" s="294"/>
      <c r="BX23" s="294"/>
      <c r="BY23" s="294"/>
      <c r="BZ23" s="294"/>
      <c r="CA23" s="294"/>
      <c r="CB23" s="337"/>
      <c r="CD23" s="183" t="s">
        <v>261</v>
      </c>
      <c r="CE23" s="140"/>
      <c r="CF23" s="140"/>
      <c r="CG23" s="140"/>
      <c r="CH23" s="140"/>
      <c r="CI23" s="140"/>
      <c r="CJ23" s="140"/>
      <c r="CK23" s="140"/>
      <c r="CL23" s="140"/>
      <c r="CM23" s="140"/>
      <c r="CN23" s="140"/>
      <c r="CO23" s="140"/>
      <c r="CP23" s="140"/>
      <c r="CQ23" s="145"/>
      <c r="CR23" s="183" t="s">
        <v>229</v>
      </c>
      <c r="CS23" s="140"/>
      <c r="CT23" s="140"/>
      <c r="CU23" s="140"/>
      <c r="CV23" s="140"/>
      <c r="CW23" s="140"/>
      <c r="CX23" s="140"/>
      <c r="CY23" s="145"/>
      <c r="CZ23" s="183" t="s">
        <v>331</v>
      </c>
      <c r="DA23" s="140"/>
      <c r="DB23" s="140"/>
      <c r="DC23" s="145"/>
      <c r="DD23" s="183" t="s">
        <v>241</v>
      </c>
      <c r="DE23" s="140"/>
      <c r="DF23" s="140"/>
      <c r="DG23" s="140"/>
      <c r="DH23" s="140"/>
      <c r="DI23" s="140"/>
      <c r="DJ23" s="140"/>
      <c r="DK23" s="145"/>
      <c r="DL23" s="356" t="s">
        <v>333</v>
      </c>
      <c r="DM23" s="359"/>
      <c r="DN23" s="359"/>
      <c r="DO23" s="359"/>
      <c r="DP23" s="359"/>
      <c r="DQ23" s="359"/>
      <c r="DR23" s="359"/>
      <c r="DS23" s="359"/>
      <c r="DT23" s="359"/>
      <c r="DU23" s="359"/>
      <c r="DV23" s="363"/>
      <c r="DW23" s="183" t="s">
        <v>334</v>
      </c>
      <c r="DX23" s="140"/>
      <c r="DY23" s="140"/>
      <c r="DZ23" s="140"/>
      <c r="EA23" s="140"/>
      <c r="EB23" s="140"/>
      <c r="EC23" s="145"/>
    </row>
    <row r="24" spans="2:133" ht="11.25" customHeight="1">
      <c r="B24" s="263" t="s">
        <v>238</v>
      </c>
      <c r="C24" s="259"/>
      <c r="D24" s="259"/>
      <c r="E24" s="259"/>
      <c r="F24" s="259"/>
      <c r="G24" s="259"/>
      <c r="H24" s="259"/>
      <c r="I24" s="259"/>
      <c r="J24" s="259"/>
      <c r="K24" s="259"/>
      <c r="L24" s="259"/>
      <c r="M24" s="259"/>
      <c r="N24" s="259"/>
      <c r="O24" s="259"/>
      <c r="P24" s="259"/>
      <c r="Q24" s="274"/>
      <c r="R24" s="279">
        <v>2065405</v>
      </c>
      <c r="S24" s="282"/>
      <c r="T24" s="282"/>
      <c r="U24" s="282"/>
      <c r="V24" s="282"/>
      <c r="W24" s="282"/>
      <c r="X24" s="282"/>
      <c r="Y24" s="285"/>
      <c r="Z24" s="288">
        <v>41.6</v>
      </c>
      <c r="AA24" s="288"/>
      <c r="AB24" s="288"/>
      <c r="AC24" s="288"/>
      <c r="AD24" s="294">
        <v>2065405</v>
      </c>
      <c r="AE24" s="294"/>
      <c r="AF24" s="294"/>
      <c r="AG24" s="294"/>
      <c r="AH24" s="294"/>
      <c r="AI24" s="294"/>
      <c r="AJ24" s="294"/>
      <c r="AK24" s="294"/>
      <c r="AL24" s="289">
        <v>76.599999999999994</v>
      </c>
      <c r="AM24" s="291"/>
      <c r="AN24" s="291"/>
      <c r="AO24" s="303"/>
      <c r="AP24" s="306" t="s">
        <v>335</v>
      </c>
      <c r="AQ24" s="309"/>
      <c r="AR24" s="309"/>
      <c r="AS24" s="309"/>
      <c r="AT24" s="309"/>
      <c r="AU24" s="309"/>
      <c r="AV24" s="309"/>
      <c r="AW24" s="309"/>
      <c r="AX24" s="309"/>
      <c r="AY24" s="309"/>
      <c r="AZ24" s="309"/>
      <c r="BA24" s="309"/>
      <c r="BB24" s="309"/>
      <c r="BC24" s="309"/>
      <c r="BD24" s="309"/>
      <c r="BE24" s="309"/>
      <c r="BF24" s="325"/>
      <c r="BG24" s="279" t="s">
        <v>3</v>
      </c>
      <c r="BH24" s="282"/>
      <c r="BI24" s="282"/>
      <c r="BJ24" s="282"/>
      <c r="BK24" s="282"/>
      <c r="BL24" s="282"/>
      <c r="BM24" s="282"/>
      <c r="BN24" s="285"/>
      <c r="BO24" s="288" t="s">
        <v>3</v>
      </c>
      <c r="BP24" s="288"/>
      <c r="BQ24" s="288"/>
      <c r="BR24" s="288"/>
      <c r="BS24" s="294" t="s">
        <v>3</v>
      </c>
      <c r="BT24" s="294"/>
      <c r="BU24" s="294"/>
      <c r="BV24" s="294"/>
      <c r="BW24" s="294"/>
      <c r="BX24" s="294"/>
      <c r="BY24" s="294"/>
      <c r="BZ24" s="294"/>
      <c r="CA24" s="294"/>
      <c r="CB24" s="337"/>
      <c r="CD24" s="262" t="s">
        <v>336</v>
      </c>
      <c r="CE24" s="270"/>
      <c r="CF24" s="270"/>
      <c r="CG24" s="270"/>
      <c r="CH24" s="270"/>
      <c r="CI24" s="270"/>
      <c r="CJ24" s="270"/>
      <c r="CK24" s="270"/>
      <c r="CL24" s="270"/>
      <c r="CM24" s="270"/>
      <c r="CN24" s="270"/>
      <c r="CO24" s="270"/>
      <c r="CP24" s="270"/>
      <c r="CQ24" s="273"/>
      <c r="CR24" s="278">
        <v>1483881</v>
      </c>
      <c r="CS24" s="281"/>
      <c r="CT24" s="281"/>
      <c r="CU24" s="281"/>
      <c r="CV24" s="281"/>
      <c r="CW24" s="281"/>
      <c r="CX24" s="281"/>
      <c r="CY24" s="284"/>
      <c r="CZ24" s="298">
        <v>30.3</v>
      </c>
      <c r="DA24" s="300"/>
      <c r="DB24" s="300"/>
      <c r="DC24" s="348"/>
      <c r="DD24" s="352">
        <v>1157474</v>
      </c>
      <c r="DE24" s="281"/>
      <c r="DF24" s="281"/>
      <c r="DG24" s="281"/>
      <c r="DH24" s="281"/>
      <c r="DI24" s="281"/>
      <c r="DJ24" s="281"/>
      <c r="DK24" s="284"/>
      <c r="DL24" s="352">
        <v>1080762</v>
      </c>
      <c r="DM24" s="281"/>
      <c r="DN24" s="281"/>
      <c r="DO24" s="281"/>
      <c r="DP24" s="281"/>
      <c r="DQ24" s="281"/>
      <c r="DR24" s="281"/>
      <c r="DS24" s="281"/>
      <c r="DT24" s="281"/>
      <c r="DU24" s="281"/>
      <c r="DV24" s="284"/>
      <c r="DW24" s="298">
        <v>40.1</v>
      </c>
      <c r="DX24" s="300"/>
      <c r="DY24" s="300"/>
      <c r="DZ24" s="300"/>
      <c r="EA24" s="300"/>
      <c r="EB24" s="300"/>
      <c r="EC24" s="302"/>
    </row>
    <row r="25" spans="2:133" ht="11.25" customHeight="1">
      <c r="B25" s="263" t="s">
        <v>235</v>
      </c>
      <c r="C25" s="259"/>
      <c r="D25" s="259"/>
      <c r="E25" s="259"/>
      <c r="F25" s="259"/>
      <c r="G25" s="259"/>
      <c r="H25" s="259"/>
      <c r="I25" s="259"/>
      <c r="J25" s="259"/>
      <c r="K25" s="259"/>
      <c r="L25" s="259"/>
      <c r="M25" s="259"/>
      <c r="N25" s="259"/>
      <c r="O25" s="259"/>
      <c r="P25" s="259"/>
      <c r="Q25" s="274"/>
      <c r="R25" s="279">
        <v>319334</v>
      </c>
      <c r="S25" s="282"/>
      <c r="T25" s="282"/>
      <c r="U25" s="282"/>
      <c r="V25" s="282"/>
      <c r="W25" s="282"/>
      <c r="X25" s="282"/>
      <c r="Y25" s="285"/>
      <c r="Z25" s="288">
        <v>6.4</v>
      </c>
      <c r="AA25" s="288"/>
      <c r="AB25" s="288"/>
      <c r="AC25" s="288"/>
      <c r="AD25" s="294" t="s">
        <v>3</v>
      </c>
      <c r="AE25" s="294"/>
      <c r="AF25" s="294"/>
      <c r="AG25" s="294"/>
      <c r="AH25" s="294"/>
      <c r="AI25" s="294"/>
      <c r="AJ25" s="294"/>
      <c r="AK25" s="294"/>
      <c r="AL25" s="289" t="s">
        <v>3</v>
      </c>
      <c r="AM25" s="291"/>
      <c r="AN25" s="291"/>
      <c r="AO25" s="303"/>
      <c r="AP25" s="306" t="s">
        <v>209</v>
      </c>
      <c r="AQ25" s="309"/>
      <c r="AR25" s="309"/>
      <c r="AS25" s="309"/>
      <c r="AT25" s="309"/>
      <c r="AU25" s="309"/>
      <c r="AV25" s="309"/>
      <c r="AW25" s="309"/>
      <c r="AX25" s="309"/>
      <c r="AY25" s="309"/>
      <c r="AZ25" s="309"/>
      <c r="BA25" s="309"/>
      <c r="BB25" s="309"/>
      <c r="BC25" s="309"/>
      <c r="BD25" s="309"/>
      <c r="BE25" s="309"/>
      <c r="BF25" s="325"/>
      <c r="BG25" s="279" t="s">
        <v>3</v>
      </c>
      <c r="BH25" s="282"/>
      <c r="BI25" s="282"/>
      <c r="BJ25" s="282"/>
      <c r="BK25" s="282"/>
      <c r="BL25" s="282"/>
      <c r="BM25" s="282"/>
      <c r="BN25" s="285"/>
      <c r="BO25" s="288" t="s">
        <v>3</v>
      </c>
      <c r="BP25" s="288"/>
      <c r="BQ25" s="288"/>
      <c r="BR25" s="288"/>
      <c r="BS25" s="294" t="s">
        <v>3</v>
      </c>
      <c r="BT25" s="294"/>
      <c r="BU25" s="294"/>
      <c r="BV25" s="294"/>
      <c r="BW25" s="294"/>
      <c r="BX25" s="294"/>
      <c r="BY25" s="294"/>
      <c r="BZ25" s="294"/>
      <c r="CA25" s="294"/>
      <c r="CB25" s="337"/>
      <c r="CD25" s="263" t="s">
        <v>91</v>
      </c>
      <c r="CE25" s="259"/>
      <c r="CF25" s="259"/>
      <c r="CG25" s="259"/>
      <c r="CH25" s="259"/>
      <c r="CI25" s="259"/>
      <c r="CJ25" s="259"/>
      <c r="CK25" s="259"/>
      <c r="CL25" s="259"/>
      <c r="CM25" s="259"/>
      <c r="CN25" s="259"/>
      <c r="CO25" s="259"/>
      <c r="CP25" s="259"/>
      <c r="CQ25" s="274"/>
      <c r="CR25" s="279">
        <v>804249</v>
      </c>
      <c r="CS25" s="324"/>
      <c r="CT25" s="324"/>
      <c r="CU25" s="324"/>
      <c r="CV25" s="324"/>
      <c r="CW25" s="324"/>
      <c r="CX25" s="324"/>
      <c r="CY25" s="343"/>
      <c r="CZ25" s="289">
        <v>16.399999999999999</v>
      </c>
      <c r="DA25" s="346"/>
      <c r="DB25" s="346"/>
      <c r="DC25" s="349"/>
      <c r="DD25" s="295">
        <v>728589</v>
      </c>
      <c r="DE25" s="324"/>
      <c r="DF25" s="324"/>
      <c r="DG25" s="324"/>
      <c r="DH25" s="324"/>
      <c r="DI25" s="324"/>
      <c r="DJ25" s="324"/>
      <c r="DK25" s="343"/>
      <c r="DL25" s="295">
        <v>654718</v>
      </c>
      <c r="DM25" s="324"/>
      <c r="DN25" s="324"/>
      <c r="DO25" s="324"/>
      <c r="DP25" s="324"/>
      <c r="DQ25" s="324"/>
      <c r="DR25" s="324"/>
      <c r="DS25" s="324"/>
      <c r="DT25" s="324"/>
      <c r="DU25" s="324"/>
      <c r="DV25" s="343"/>
      <c r="DW25" s="289">
        <v>24.3</v>
      </c>
      <c r="DX25" s="346"/>
      <c r="DY25" s="346"/>
      <c r="DZ25" s="346"/>
      <c r="EA25" s="346"/>
      <c r="EB25" s="346"/>
      <c r="EC25" s="371"/>
    </row>
    <row r="26" spans="2:133" ht="11.25" customHeight="1">
      <c r="B26" s="263" t="s">
        <v>339</v>
      </c>
      <c r="C26" s="259"/>
      <c r="D26" s="259"/>
      <c r="E26" s="259"/>
      <c r="F26" s="259"/>
      <c r="G26" s="259"/>
      <c r="H26" s="259"/>
      <c r="I26" s="259"/>
      <c r="J26" s="259"/>
      <c r="K26" s="259"/>
      <c r="L26" s="259"/>
      <c r="M26" s="259"/>
      <c r="N26" s="259"/>
      <c r="O26" s="259"/>
      <c r="P26" s="259"/>
      <c r="Q26" s="274"/>
      <c r="R26" s="279" t="s">
        <v>3</v>
      </c>
      <c r="S26" s="282"/>
      <c r="T26" s="282"/>
      <c r="U26" s="282"/>
      <c r="V26" s="282"/>
      <c r="W26" s="282"/>
      <c r="X26" s="282"/>
      <c r="Y26" s="285"/>
      <c r="Z26" s="288" t="s">
        <v>3</v>
      </c>
      <c r="AA26" s="288"/>
      <c r="AB26" s="288"/>
      <c r="AC26" s="288"/>
      <c r="AD26" s="294" t="s">
        <v>3</v>
      </c>
      <c r="AE26" s="294"/>
      <c r="AF26" s="294"/>
      <c r="AG26" s="294"/>
      <c r="AH26" s="294"/>
      <c r="AI26" s="294"/>
      <c r="AJ26" s="294"/>
      <c r="AK26" s="294"/>
      <c r="AL26" s="289" t="s">
        <v>3</v>
      </c>
      <c r="AM26" s="291"/>
      <c r="AN26" s="291"/>
      <c r="AO26" s="303"/>
      <c r="AP26" s="306" t="s">
        <v>341</v>
      </c>
      <c r="AQ26" s="308"/>
      <c r="AR26" s="308"/>
      <c r="AS26" s="308"/>
      <c r="AT26" s="308"/>
      <c r="AU26" s="308"/>
      <c r="AV26" s="308"/>
      <c r="AW26" s="308"/>
      <c r="AX26" s="308"/>
      <c r="AY26" s="308"/>
      <c r="AZ26" s="308"/>
      <c r="BA26" s="308"/>
      <c r="BB26" s="308"/>
      <c r="BC26" s="308"/>
      <c r="BD26" s="308"/>
      <c r="BE26" s="308"/>
      <c r="BF26" s="325"/>
      <c r="BG26" s="279" t="s">
        <v>3</v>
      </c>
      <c r="BH26" s="282"/>
      <c r="BI26" s="282"/>
      <c r="BJ26" s="282"/>
      <c r="BK26" s="282"/>
      <c r="BL26" s="282"/>
      <c r="BM26" s="282"/>
      <c r="BN26" s="285"/>
      <c r="BO26" s="288" t="s">
        <v>3</v>
      </c>
      <c r="BP26" s="288"/>
      <c r="BQ26" s="288"/>
      <c r="BR26" s="288"/>
      <c r="BS26" s="294" t="s">
        <v>3</v>
      </c>
      <c r="BT26" s="294"/>
      <c r="BU26" s="294"/>
      <c r="BV26" s="294"/>
      <c r="BW26" s="294"/>
      <c r="BX26" s="294"/>
      <c r="BY26" s="294"/>
      <c r="BZ26" s="294"/>
      <c r="CA26" s="294"/>
      <c r="CB26" s="337"/>
      <c r="CD26" s="263" t="s">
        <v>285</v>
      </c>
      <c r="CE26" s="259"/>
      <c r="CF26" s="259"/>
      <c r="CG26" s="259"/>
      <c r="CH26" s="259"/>
      <c r="CI26" s="259"/>
      <c r="CJ26" s="259"/>
      <c r="CK26" s="259"/>
      <c r="CL26" s="259"/>
      <c r="CM26" s="259"/>
      <c r="CN26" s="259"/>
      <c r="CO26" s="259"/>
      <c r="CP26" s="259"/>
      <c r="CQ26" s="274"/>
      <c r="CR26" s="279">
        <v>446006</v>
      </c>
      <c r="CS26" s="282"/>
      <c r="CT26" s="282"/>
      <c r="CU26" s="282"/>
      <c r="CV26" s="282"/>
      <c r="CW26" s="282"/>
      <c r="CX26" s="282"/>
      <c r="CY26" s="285"/>
      <c r="CZ26" s="289">
        <v>9.1</v>
      </c>
      <c r="DA26" s="346"/>
      <c r="DB26" s="346"/>
      <c r="DC26" s="349"/>
      <c r="DD26" s="295">
        <v>392083</v>
      </c>
      <c r="DE26" s="282"/>
      <c r="DF26" s="282"/>
      <c r="DG26" s="282"/>
      <c r="DH26" s="282"/>
      <c r="DI26" s="282"/>
      <c r="DJ26" s="282"/>
      <c r="DK26" s="285"/>
      <c r="DL26" s="295" t="s">
        <v>3</v>
      </c>
      <c r="DM26" s="282"/>
      <c r="DN26" s="282"/>
      <c r="DO26" s="282"/>
      <c r="DP26" s="282"/>
      <c r="DQ26" s="282"/>
      <c r="DR26" s="282"/>
      <c r="DS26" s="282"/>
      <c r="DT26" s="282"/>
      <c r="DU26" s="282"/>
      <c r="DV26" s="285"/>
      <c r="DW26" s="289" t="s">
        <v>3</v>
      </c>
      <c r="DX26" s="346"/>
      <c r="DY26" s="346"/>
      <c r="DZ26" s="346"/>
      <c r="EA26" s="346"/>
      <c r="EB26" s="346"/>
      <c r="EC26" s="371"/>
    </row>
    <row r="27" spans="2:133" ht="11.25" customHeight="1">
      <c r="B27" s="263" t="s">
        <v>342</v>
      </c>
      <c r="C27" s="259"/>
      <c r="D27" s="259"/>
      <c r="E27" s="259"/>
      <c r="F27" s="259"/>
      <c r="G27" s="259"/>
      <c r="H27" s="259"/>
      <c r="I27" s="259"/>
      <c r="J27" s="259"/>
      <c r="K27" s="259"/>
      <c r="L27" s="259"/>
      <c r="M27" s="259"/>
      <c r="N27" s="259"/>
      <c r="O27" s="259"/>
      <c r="P27" s="259"/>
      <c r="Q27" s="274"/>
      <c r="R27" s="279">
        <v>3016492</v>
      </c>
      <c r="S27" s="282"/>
      <c r="T27" s="282"/>
      <c r="U27" s="282"/>
      <c r="V27" s="282"/>
      <c r="W27" s="282"/>
      <c r="X27" s="282"/>
      <c r="Y27" s="285"/>
      <c r="Z27" s="288">
        <v>60.7</v>
      </c>
      <c r="AA27" s="288"/>
      <c r="AB27" s="288"/>
      <c r="AC27" s="288"/>
      <c r="AD27" s="294">
        <v>2697158</v>
      </c>
      <c r="AE27" s="294"/>
      <c r="AF27" s="294"/>
      <c r="AG27" s="294"/>
      <c r="AH27" s="294"/>
      <c r="AI27" s="294"/>
      <c r="AJ27" s="294"/>
      <c r="AK27" s="294"/>
      <c r="AL27" s="289">
        <v>100</v>
      </c>
      <c r="AM27" s="291"/>
      <c r="AN27" s="291"/>
      <c r="AO27" s="303"/>
      <c r="AP27" s="263" t="s">
        <v>343</v>
      </c>
      <c r="AQ27" s="259"/>
      <c r="AR27" s="259"/>
      <c r="AS27" s="259"/>
      <c r="AT27" s="259"/>
      <c r="AU27" s="259"/>
      <c r="AV27" s="259"/>
      <c r="AW27" s="259"/>
      <c r="AX27" s="259"/>
      <c r="AY27" s="259"/>
      <c r="AZ27" s="259"/>
      <c r="BA27" s="259"/>
      <c r="BB27" s="259"/>
      <c r="BC27" s="259"/>
      <c r="BD27" s="259"/>
      <c r="BE27" s="259"/>
      <c r="BF27" s="274"/>
      <c r="BG27" s="279">
        <v>441292</v>
      </c>
      <c r="BH27" s="282"/>
      <c r="BI27" s="282"/>
      <c r="BJ27" s="282"/>
      <c r="BK27" s="282"/>
      <c r="BL27" s="282"/>
      <c r="BM27" s="282"/>
      <c r="BN27" s="285"/>
      <c r="BO27" s="288">
        <v>100</v>
      </c>
      <c r="BP27" s="288"/>
      <c r="BQ27" s="288"/>
      <c r="BR27" s="288"/>
      <c r="BS27" s="294" t="s">
        <v>3</v>
      </c>
      <c r="BT27" s="294"/>
      <c r="BU27" s="294"/>
      <c r="BV27" s="294"/>
      <c r="BW27" s="294"/>
      <c r="BX27" s="294"/>
      <c r="BY27" s="294"/>
      <c r="BZ27" s="294"/>
      <c r="CA27" s="294"/>
      <c r="CB27" s="337"/>
      <c r="CD27" s="263" t="s">
        <v>138</v>
      </c>
      <c r="CE27" s="259"/>
      <c r="CF27" s="259"/>
      <c r="CG27" s="259"/>
      <c r="CH27" s="259"/>
      <c r="CI27" s="259"/>
      <c r="CJ27" s="259"/>
      <c r="CK27" s="259"/>
      <c r="CL27" s="259"/>
      <c r="CM27" s="259"/>
      <c r="CN27" s="259"/>
      <c r="CO27" s="259"/>
      <c r="CP27" s="259"/>
      <c r="CQ27" s="274"/>
      <c r="CR27" s="279">
        <v>295814</v>
      </c>
      <c r="CS27" s="324"/>
      <c r="CT27" s="324"/>
      <c r="CU27" s="324"/>
      <c r="CV27" s="324"/>
      <c r="CW27" s="324"/>
      <c r="CX27" s="324"/>
      <c r="CY27" s="343"/>
      <c r="CZ27" s="289">
        <v>6</v>
      </c>
      <c r="DA27" s="346"/>
      <c r="DB27" s="346"/>
      <c r="DC27" s="349"/>
      <c r="DD27" s="295">
        <v>61312</v>
      </c>
      <c r="DE27" s="324"/>
      <c r="DF27" s="324"/>
      <c r="DG27" s="324"/>
      <c r="DH27" s="324"/>
      <c r="DI27" s="324"/>
      <c r="DJ27" s="324"/>
      <c r="DK27" s="343"/>
      <c r="DL27" s="295">
        <v>61312</v>
      </c>
      <c r="DM27" s="324"/>
      <c r="DN27" s="324"/>
      <c r="DO27" s="324"/>
      <c r="DP27" s="324"/>
      <c r="DQ27" s="324"/>
      <c r="DR27" s="324"/>
      <c r="DS27" s="324"/>
      <c r="DT27" s="324"/>
      <c r="DU27" s="324"/>
      <c r="DV27" s="343"/>
      <c r="DW27" s="289">
        <v>2.2999999999999998</v>
      </c>
      <c r="DX27" s="346"/>
      <c r="DY27" s="346"/>
      <c r="DZ27" s="346"/>
      <c r="EA27" s="346"/>
      <c r="EB27" s="346"/>
      <c r="EC27" s="371"/>
    </row>
    <row r="28" spans="2:133" ht="11.25" customHeight="1">
      <c r="B28" s="263" t="s">
        <v>345</v>
      </c>
      <c r="C28" s="259"/>
      <c r="D28" s="259"/>
      <c r="E28" s="259"/>
      <c r="F28" s="259"/>
      <c r="G28" s="259"/>
      <c r="H28" s="259"/>
      <c r="I28" s="259"/>
      <c r="J28" s="259"/>
      <c r="K28" s="259"/>
      <c r="L28" s="259"/>
      <c r="M28" s="259"/>
      <c r="N28" s="259"/>
      <c r="O28" s="259"/>
      <c r="P28" s="259"/>
      <c r="Q28" s="274"/>
      <c r="R28" s="279">
        <v>490</v>
      </c>
      <c r="S28" s="282"/>
      <c r="T28" s="282"/>
      <c r="U28" s="282"/>
      <c r="V28" s="282"/>
      <c r="W28" s="282"/>
      <c r="X28" s="282"/>
      <c r="Y28" s="285"/>
      <c r="Z28" s="288">
        <v>0</v>
      </c>
      <c r="AA28" s="288"/>
      <c r="AB28" s="288"/>
      <c r="AC28" s="288"/>
      <c r="AD28" s="294">
        <v>490</v>
      </c>
      <c r="AE28" s="294"/>
      <c r="AF28" s="294"/>
      <c r="AG28" s="294"/>
      <c r="AH28" s="294"/>
      <c r="AI28" s="294"/>
      <c r="AJ28" s="294"/>
      <c r="AK28" s="294"/>
      <c r="AL28" s="289">
        <v>0</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337</v>
      </c>
      <c r="CE28" s="259"/>
      <c r="CF28" s="259"/>
      <c r="CG28" s="259"/>
      <c r="CH28" s="259"/>
      <c r="CI28" s="259"/>
      <c r="CJ28" s="259"/>
      <c r="CK28" s="259"/>
      <c r="CL28" s="259"/>
      <c r="CM28" s="259"/>
      <c r="CN28" s="259"/>
      <c r="CO28" s="259"/>
      <c r="CP28" s="259"/>
      <c r="CQ28" s="274"/>
      <c r="CR28" s="279">
        <v>383818</v>
      </c>
      <c r="CS28" s="282"/>
      <c r="CT28" s="282"/>
      <c r="CU28" s="282"/>
      <c r="CV28" s="282"/>
      <c r="CW28" s="282"/>
      <c r="CX28" s="282"/>
      <c r="CY28" s="285"/>
      <c r="CZ28" s="289">
        <v>7.8</v>
      </c>
      <c r="DA28" s="346"/>
      <c r="DB28" s="346"/>
      <c r="DC28" s="349"/>
      <c r="DD28" s="295">
        <v>367573</v>
      </c>
      <c r="DE28" s="282"/>
      <c r="DF28" s="282"/>
      <c r="DG28" s="282"/>
      <c r="DH28" s="282"/>
      <c r="DI28" s="282"/>
      <c r="DJ28" s="282"/>
      <c r="DK28" s="285"/>
      <c r="DL28" s="295">
        <v>364732</v>
      </c>
      <c r="DM28" s="282"/>
      <c r="DN28" s="282"/>
      <c r="DO28" s="282"/>
      <c r="DP28" s="282"/>
      <c r="DQ28" s="282"/>
      <c r="DR28" s="282"/>
      <c r="DS28" s="282"/>
      <c r="DT28" s="282"/>
      <c r="DU28" s="282"/>
      <c r="DV28" s="285"/>
      <c r="DW28" s="289">
        <v>13.5</v>
      </c>
      <c r="DX28" s="346"/>
      <c r="DY28" s="346"/>
      <c r="DZ28" s="346"/>
      <c r="EA28" s="346"/>
      <c r="EB28" s="346"/>
      <c r="EC28" s="371"/>
    </row>
    <row r="29" spans="2:133" ht="11.25" customHeight="1">
      <c r="B29" s="263" t="s">
        <v>72</v>
      </c>
      <c r="C29" s="259"/>
      <c r="D29" s="259"/>
      <c r="E29" s="259"/>
      <c r="F29" s="259"/>
      <c r="G29" s="259"/>
      <c r="H29" s="259"/>
      <c r="I29" s="259"/>
      <c r="J29" s="259"/>
      <c r="K29" s="259"/>
      <c r="L29" s="259"/>
      <c r="M29" s="259"/>
      <c r="N29" s="259"/>
      <c r="O29" s="259"/>
      <c r="P29" s="259"/>
      <c r="Q29" s="274"/>
      <c r="R29" s="279">
        <v>68695</v>
      </c>
      <c r="S29" s="282"/>
      <c r="T29" s="282"/>
      <c r="U29" s="282"/>
      <c r="V29" s="282"/>
      <c r="W29" s="282"/>
      <c r="X29" s="282"/>
      <c r="Y29" s="285"/>
      <c r="Z29" s="288">
        <v>1.4</v>
      </c>
      <c r="AA29" s="288"/>
      <c r="AB29" s="288"/>
      <c r="AC29" s="288"/>
      <c r="AD29" s="294" t="s">
        <v>3</v>
      </c>
      <c r="AE29" s="294"/>
      <c r="AF29" s="294"/>
      <c r="AG29" s="294"/>
      <c r="AH29" s="294"/>
      <c r="AI29" s="294"/>
      <c r="AJ29" s="294"/>
      <c r="AK29" s="294"/>
      <c r="AL29" s="289" t="s">
        <v>3</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83</v>
      </c>
      <c r="CE29" s="41"/>
      <c r="CF29" s="263" t="s">
        <v>348</v>
      </c>
      <c r="CG29" s="259"/>
      <c r="CH29" s="259"/>
      <c r="CI29" s="259"/>
      <c r="CJ29" s="259"/>
      <c r="CK29" s="259"/>
      <c r="CL29" s="259"/>
      <c r="CM29" s="259"/>
      <c r="CN29" s="259"/>
      <c r="CO29" s="259"/>
      <c r="CP29" s="259"/>
      <c r="CQ29" s="274"/>
      <c r="CR29" s="279">
        <v>383818</v>
      </c>
      <c r="CS29" s="324"/>
      <c r="CT29" s="324"/>
      <c r="CU29" s="324"/>
      <c r="CV29" s="324"/>
      <c r="CW29" s="324"/>
      <c r="CX29" s="324"/>
      <c r="CY29" s="343"/>
      <c r="CZ29" s="289">
        <v>7.8</v>
      </c>
      <c r="DA29" s="346"/>
      <c r="DB29" s="346"/>
      <c r="DC29" s="349"/>
      <c r="DD29" s="295">
        <v>367573</v>
      </c>
      <c r="DE29" s="324"/>
      <c r="DF29" s="324"/>
      <c r="DG29" s="324"/>
      <c r="DH29" s="324"/>
      <c r="DI29" s="324"/>
      <c r="DJ29" s="324"/>
      <c r="DK29" s="343"/>
      <c r="DL29" s="295">
        <v>364732</v>
      </c>
      <c r="DM29" s="324"/>
      <c r="DN29" s="324"/>
      <c r="DO29" s="324"/>
      <c r="DP29" s="324"/>
      <c r="DQ29" s="324"/>
      <c r="DR29" s="324"/>
      <c r="DS29" s="324"/>
      <c r="DT29" s="324"/>
      <c r="DU29" s="324"/>
      <c r="DV29" s="343"/>
      <c r="DW29" s="289">
        <v>13.5</v>
      </c>
      <c r="DX29" s="346"/>
      <c r="DY29" s="346"/>
      <c r="DZ29" s="346"/>
      <c r="EA29" s="346"/>
      <c r="EB29" s="346"/>
      <c r="EC29" s="371"/>
    </row>
    <row r="30" spans="2:133" ht="11.25" customHeight="1">
      <c r="B30" s="263" t="s">
        <v>259</v>
      </c>
      <c r="C30" s="259"/>
      <c r="D30" s="259"/>
      <c r="E30" s="259"/>
      <c r="F30" s="259"/>
      <c r="G30" s="259"/>
      <c r="H30" s="259"/>
      <c r="I30" s="259"/>
      <c r="J30" s="259"/>
      <c r="K30" s="259"/>
      <c r="L30" s="259"/>
      <c r="M30" s="259"/>
      <c r="N30" s="259"/>
      <c r="O30" s="259"/>
      <c r="P30" s="259"/>
      <c r="Q30" s="274"/>
      <c r="R30" s="279">
        <v>50420</v>
      </c>
      <c r="S30" s="282"/>
      <c r="T30" s="282"/>
      <c r="U30" s="282"/>
      <c r="V30" s="282"/>
      <c r="W30" s="282"/>
      <c r="X30" s="282"/>
      <c r="Y30" s="285"/>
      <c r="Z30" s="288">
        <v>1</v>
      </c>
      <c r="AA30" s="288"/>
      <c r="AB30" s="288"/>
      <c r="AC30" s="288"/>
      <c r="AD30" s="294" t="s">
        <v>3</v>
      </c>
      <c r="AE30" s="294"/>
      <c r="AF30" s="294"/>
      <c r="AG30" s="294"/>
      <c r="AH30" s="294"/>
      <c r="AI30" s="294"/>
      <c r="AJ30" s="294"/>
      <c r="AK30" s="294"/>
      <c r="AL30" s="289" t="s">
        <v>3</v>
      </c>
      <c r="AM30" s="291"/>
      <c r="AN30" s="291"/>
      <c r="AO30" s="303"/>
      <c r="AP30" s="183" t="s">
        <v>261</v>
      </c>
      <c r="AQ30" s="140"/>
      <c r="AR30" s="140"/>
      <c r="AS30" s="140"/>
      <c r="AT30" s="140"/>
      <c r="AU30" s="140"/>
      <c r="AV30" s="140"/>
      <c r="AW30" s="140"/>
      <c r="AX30" s="140"/>
      <c r="AY30" s="140"/>
      <c r="AZ30" s="140"/>
      <c r="BA30" s="140"/>
      <c r="BB30" s="140"/>
      <c r="BC30" s="140"/>
      <c r="BD30" s="140"/>
      <c r="BE30" s="140"/>
      <c r="BF30" s="145"/>
      <c r="BG30" s="183" t="s">
        <v>349</v>
      </c>
      <c r="BH30" s="332"/>
      <c r="BI30" s="332"/>
      <c r="BJ30" s="332"/>
      <c r="BK30" s="332"/>
      <c r="BL30" s="332"/>
      <c r="BM30" s="332"/>
      <c r="BN30" s="332"/>
      <c r="BO30" s="332"/>
      <c r="BP30" s="332"/>
      <c r="BQ30" s="335"/>
      <c r="BR30" s="183" t="s">
        <v>350</v>
      </c>
      <c r="BS30" s="332"/>
      <c r="BT30" s="332"/>
      <c r="BU30" s="332"/>
      <c r="BV30" s="332"/>
      <c r="BW30" s="332"/>
      <c r="BX30" s="332"/>
      <c r="BY30" s="332"/>
      <c r="BZ30" s="332"/>
      <c r="CA30" s="332"/>
      <c r="CB30" s="335"/>
      <c r="CD30" s="135"/>
      <c r="CE30" s="42"/>
      <c r="CF30" s="263" t="s">
        <v>351</v>
      </c>
      <c r="CG30" s="259"/>
      <c r="CH30" s="259"/>
      <c r="CI30" s="259"/>
      <c r="CJ30" s="259"/>
      <c r="CK30" s="259"/>
      <c r="CL30" s="259"/>
      <c r="CM30" s="259"/>
      <c r="CN30" s="259"/>
      <c r="CO30" s="259"/>
      <c r="CP30" s="259"/>
      <c r="CQ30" s="274"/>
      <c r="CR30" s="279">
        <v>370870</v>
      </c>
      <c r="CS30" s="282"/>
      <c r="CT30" s="282"/>
      <c r="CU30" s="282"/>
      <c r="CV30" s="282"/>
      <c r="CW30" s="282"/>
      <c r="CX30" s="282"/>
      <c r="CY30" s="285"/>
      <c r="CZ30" s="289">
        <v>7.6</v>
      </c>
      <c r="DA30" s="346"/>
      <c r="DB30" s="346"/>
      <c r="DC30" s="349"/>
      <c r="DD30" s="295">
        <v>354625</v>
      </c>
      <c r="DE30" s="282"/>
      <c r="DF30" s="282"/>
      <c r="DG30" s="282"/>
      <c r="DH30" s="282"/>
      <c r="DI30" s="282"/>
      <c r="DJ30" s="282"/>
      <c r="DK30" s="285"/>
      <c r="DL30" s="295">
        <v>351797</v>
      </c>
      <c r="DM30" s="282"/>
      <c r="DN30" s="282"/>
      <c r="DO30" s="282"/>
      <c r="DP30" s="282"/>
      <c r="DQ30" s="282"/>
      <c r="DR30" s="282"/>
      <c r="DS30" s="282"/>
      <c r="DT30" s="282"/>
      <c r="DU30" s="282"/>
      <c r="DV30" s="285"/>
      <c r="DW30" s="289">
        <v>13</v>
      </c>
      <c r="DX30" s="346"/>
      <c r="DY30" s="346"/>
      <c r="DZ30" s="346"/>
      <c r="EA30" s="346"/>
      <c r="EB30" s="346"/>
      <c r="EC30" s="371"/>
    </row>
    <row r="31" spans="2:133" ht="11.25" customHeight="1">
      <c r="B31" s="263" t="s">
        <v>6</v>
      </c>
      <c r="C31" s="259"/>
      <c r="D31" s="259"/>
      <c r="E31" s="259"/>
      <c r="F31" s="259"/>
      <c r="G31" s="259"/>
      <c r="H31" s="259"/>
      <c r="I31" s="259"/>
      <c r="J31" s="259"/>
      <c r="K31" s="259"/>
      <c r="L31" s="259"/>
      <c r="M31" s="259"/>
      <c r="N31" s="259"/>
      <c r="O31" s="259"/>
      <c r="P31" s="259"/>
      <c r="Q31" s="274"/>
      <c r="R31" s="279">
        <v>4454</v>
      </c>
      <c r="S31" s="282"/>
      <c r="T31" s="282"/>
      <c r="U31" s="282"/>
      <c r="V31" s="282"/>
      <c r="W31" s="282"/>
      <c r="X31" s="282"/>
      <c r="Y31" s="285"/>
      <c r="Z31" s="288">
        <v>0.1</v>
      </c>
      <c r="AA31" s="288"/>
      <c r="AB31" s="288"/>
      <c r="AC31" s="288"/>
      <c r="AD31" s="294" t="s">
        <v>3</v>
      </c>
      <c r="AE31" s="294"/>
      <c r="AF31" s="294"/>
      <c r="AG31" s="294"/>
      <c r="AH31" s="294"/>
      <c r="AI31" s="294"/>
      <c r="AJ31" s="294"/>
      <c r="AK31" s="294"/>
      <c r="AL31" s="289" t="s">
        <v>3</v>
      </c>
      <c r="AM31" s="291"/>
      <c r="AN31" s="291"/>
      <c r="AO31" s="303"/>
      <c r="AP31" s="164" t="s">
        <v>60</v>
      </c>
      <c r="AQ31" s="179"/>
      <c r="AR31" s="179"/>
      <c r="AS31" s="179"/>
      <c r="AT31" s="317" t="s">
        <v>352</v>
      </c>
      <c r="AU31" s="270"/>
      <c r="AV31" s="270"/>
      <c r="AW31" s="270"/>
      <c r="AX31" s="262" t="s">
        <v>210</v>
      </c>
      <c r="AY31" s="270"/>
      <c r="AZ31" s="270"/>
      <c r="BA31" s="270"/>
      <c r="BB31" s="270"/>
      <c r="BC31" s="270"/>
      <c r="BD31" s="270"/>
      <c r="BE31" s="270"/>
      <c r="BF31" s="273"/>
      <c r="BG31" s="329">
        <v>99.6</v>
      </c>
      <c r="BH31" s="333"/>
      <c r="BI31" s="333"/>
      <c r="BJ31" s="333"/>
      <c r="BK31" s="333"/>
      <c r="BL31" s="333"/>
      <c r="BM31" s="300">
        <v>98.8</v>
      </c>
      <c r="BN31" s="333"/>
      <c r="BO31" s="333"/>
      <c r="BP31" s="333"/>
      <c r="BQ31" s="336"/>
      <c r="BR31" s="329">
        <v>99.6</v>
      </c>
      <c r="BS31" s="333"/>
      <c r="BT31" s="333"/>
      <c r="BU31" s="333"/>
      <c r="BV31" s="333"/>
      <c r="BW31" s="333"/>
      <c r="BX31" s="300">
        <v>98.7</v>
      </c>
      <c r="BY31" s="333"/>
      <c r="BZ31" s="333"/>
      <c r="CA31" s="333"/>
      <c r="CB31" s="336"/>
      <c r="CD31" s="135"/>
      <c r="CE31" s="42"/>
      <c r="CF31" s="263" t="s">
        <v>260</v>
      </c>
      <c r="CG31" s="259"/>
      <c r="CH31" s="259"/>
      <c r="CI31" s="259"/>
      <c r="CJ31" s="259"/>
      <c r="CK31" s="259"/>
      <c r="CL31" s="259"/>
      <c r="CM31" s="259"/>
      <c r="CN31" s="259"/>
      <c r="CO31" s="259"/>
      <c r="CP31" s="259"/>
      <c r="CQ31" s="274"/>
      <c r="CR31" s="279">
        <v>12948</v>
      </c>
      <c r="CS31" s="324"/>
      <c r="CT31" s="324"/>
      <c r="CU31" s="324"/>
      <c r="CV31" s="324"/>
      <c r="CW31" s="324"/>
      <c r="CX31" s="324"/>
      <c r="CY31" s="343"/>
      <c r="CZ31" s="289">
        <v>0.3</v>
      </c>
      <c r="DA31" s="346"/>
      <c r="DB31" s="346"/>
      <c r="DC31" s="349"/>
      <c r="DD31" s="295">
        <v>12948</v>
      </c>
      <c r="DE31" s="324"/>
      <c r="DF31" s="324"/>
      <c r="DG31" s="324"/>
      <c r="DH31" s="324"/>
      <c r="DI31" s="324"/>
      <c r="DJ31" s="324"/>
      <c r="DK31" s="343"/>
      <c r="DL31" s="295">
        <v>12935</v>
      </c>
      <c r="DM31" s="324"/>
      <c r="DN31" s="324"/>
      <c r="DO31" s="324"/>
      <c r="DP31" s="324"/>
      <c r="DQ31" s="324"/>
      <c r="DR31" s="324"/>
      <c r="DS31" s="324"/>
      <c r="DT31" s="324"/>
      <c r="DU31" s="324"/>
      <c r="DV31" s="343"/>
      <c r="DW31" s="289">
        <v>0.5</v>
      </c>
      <c r="DX31" s="346"/>
      <c r="DY31" s="346"/>
      <c r="DZ31" s="346"/>
      <c r="EA31" s="346"/>
      <c r="EB31" s="346"/>
      <c r="EC31" s="371"/>
    </row>
    <row r="32" spans="2:133" ht="11.25" customHeight="1">
      <c r="B32" s="263" t="s">
        <v>297</v>
      </c>
      <c r="C32" s="259"/>
      <c r="D32" s="259"/>
      <c r="E32" s="259"/>
      <c r="F32" s="259"/>
      <c r="G32" s="259"/>
      <c r="H32" s="259"/>
      <c r="I32" s="259"/>
      <c r="J32" s="259"/>
      <c r="K32" s="259"/>
      <c r="L32" s="259"/>
      <c r="M32" s="259"/>
      <c r="N32" s="259"/>
      <c r="O32" s="259"/>
      <c r="P32" s="259"/>
      <c r="Q32" s="274"/>
      <c r="R32" s="279">
        <v>516405</v>
      </c>
      <c r="S32" s="282"/>
      <c r="T32" s="282"/>
      <c r="U32" s="282"/>
      <c r="V32" s="282"/>
      <c r="W32" s="282"/>
      <c r="X32" s="282"/>
      <c r="Y32" s="285"/>
      <c r="Z32" s="288">
        <v>10.4</v>
      </c>
      <c r="AA32" s="288"/>
      <c r="AB32" s="288"/>
      <c r="AC32" s="288"/>
      <c r="AD32" s="294" t="s">
        <v>3</v>
      </c>
      <c r="AE32" s="294"/>
      <c r="AF32" s="294"/>
      <c r="AG32" s="294"/>
      <c r="AH32" s="294"/>
      <c r="AI32" s="294"/>
      <c r="AJ32" s="294"/>
      <c r="AK32" s="294"/>
      <c r="AL32" s="289" t="s">
        <v>3</v>
      </c>
      <c r="AM32" s="291"/>
      <c r="AN32" s="291"/>
      <c r="AO32" s="303"/>
      <c r="AP32" s="307"/>
      <c r="AQ32" s="310"/>
      <c r="AR32" s="310"/>
      <c r="AS32" s="310"/>
      <c r="AT32" s="318"/>
      <c r="AU32" s="259" t="s">
        <v>181</v>
      </c>
      <c r="AV32" s="259"/>
      <c r="AW32" s="259"/>
      <c r="AX32" s="263" t="s">
        <v>230</v>
      </c>
      <c r="AY32" s="259"/>
      <c r="AZ32" s="259"/>
      <c r="BA32" s="259"/>
      <c r="BB32" s="259"/>
      <c r="BC32" s="259"/>
      <c r="BD32" s="259"/>
      <c r="BE32" s="259"/>
      <c r="BF32" s="274"/>
      <c r="BG32" s="330">
        <v>99.6</v>
      </c>
      <c r="BH32" s="324"/>
      <c r="BI32" s="324"/>
      <c r="BJ32" s="324"/>
      <c r="BK32" s="324"/>
      <c r="BL32" s="324"/>
      <c r="BM32" s="291">
        <v>98.5</v>
      </c>
      <c r="BN32" s="334"/>
      <c r="BO32" s="334"/>
      <c r="BP32" s="334"/>
      <c r="BQ32" s="327"/>
      <c r="BR32" s="330">
        <v>99.7</v>
      </c>
      <c r="BS32" s="324"/>
      <c r="BT32" s="324"/>
      <c r="BU32" s="324"/>
      <c r="BV32" s="324"/>
      <c r="BW32" s="324"/>
      <c r="BX32" s="291">
        <v>98.4</v>
      </c>
      <c r="BY32" s="334"/>
      <c r="BZ32" s="334"/>
      <c r="CA32" s="334"/>
      <c r="CB32" s="327"/>
      <c r="CD32" s="136"/>
      <c r="CE32" s="143"/>
      <c r="CF32" s="263" t="s">
        <v>354</v>
      </c>
      <c r="CG32" s="259"/>
      <c r="CH32" s="259"/>
      <c r="CI32" s="259"/>
      <c r="CJ32" s="259"/>
      <c r="CK32" s="259"/>
      <c r="CL32" s="259"/>
      <c r="CM32" s="259"/>
      <c r="CN32" s="259"/>
      <c r="CO32" s="259"/>
      <c r="CP32" s="259"/>
      <c r="CQ32" s="274"/>
      <c r="CR32" s="279" t="s">
        <v>3</v>
      </c>
      <c r="CS32" s="282"/>
      <c r="CT32" s="282"/>
      <c r="CU32" s="282"/>
      <c r="CV32" s="282"/>
      <c r="CW32" s="282"/>
      <c r="CX32" s="282"/>
      <c r="CY32" s="285"/>
      <c r="CZ32" s="289" t="s">
        <v>3</v>
      </c>
      <c r="DA32" s="346"/>
      <c r="DB32" s="346"/>
      <c r="DC32" s="349"/>
      <c r="DD32" s="295" t="s">
        <v>3</v>
      </c>
      <c r="DE32" s="282"/>
      <c r="DF32" s="282"/>
      <c r="DG32" s="282"/>
      <c r="DH32" s="282"/>
      <c r="DI32" s="282"/>
      <c r="DJ32" s="282"/>
      <c r="DK32" s="285"/>
      <c r="DL32" s="295" t="s">
        <v>3</v>
      </c>
      <c r="DM32" s="282"/>
      <c r="DN32" s="282"/>
      <c r="DO32" s="282"/>
      <c r="DP32" s="282"/>
      <c r="DQ32" s="282"/>
      <c r="DR32" s="282"/>
      <c r="DS32" s="282"/>
      <c r="DT32" s="282"/>
      <c r="DU32" s="282"/>
      <c r="DV32" s="285"/>
      <c r="DW32" s="289" t="s">
        <v>3</v>
      </c>
      <c r="DX32" s="346"/>
      <c r="DY32" s="346"/>
      <c r="DZ32" s="346"/>
      <c r="EA32" s="346"/>
      <c r="EB32" s="346"/>
      <c r="EC32" s="371"/>
    </row>
    <row r="33" spans="2:133" ht="11.25" customHeight="1">
      <c r="B33" s="264" t="s">
        <v>355</v>
      </c>
      <c r="C33" s="271"/>
      <c r="D33" s="271"/>
      <c r="E33" s="271"/>
      <c r="F33" s="271"/>
      <c r="G33" s="271"/>
      <c r="H33" s="271"/>
      <c r="I33" s="271"/>
      <c r="J33" s="271"/>
      <c r="K33" s="271"/>
      <c r="L33" s="271"/>
      <c r="M33" s="271"/>
      <c r="N33" s="271"/>
      <c r="O33" s="271"/>
      <c r="P33" s="271"/>
      <c r="Q33" s="275"/>
      <c r="R33" s="279" t="s">
        <v>3</v>
      </c>
      <c r="S33" s="282"/>
      <c r="T33" s="282"/>
      <c r="U33" s="282"/>
      <c r="V33" s="282"/>
      <c r="W33" s="282"/>
      <c r="X33" s="282"/>
      <c r="Y33" s="285"/>
      <c r="Z33" s="288" t="s">
        <v>3</v>
      </c>
      <c r="AA33" s="288"/>
      <c r="AB33" s="288"/>
      <c r="AC33" s="288"/>
      <c r="AD33" s="294" t="s">
        <v>3</v>
      </c>
      <c r="AE33" s="294"/>
      <c r="AF33" s="294"/>
      <c r="AG33" s="294"/>
      <c r="AH33" s="294"/>
      <c r="AI33" s="294"/>
      <c r="AJ33" s="294"/>
      <c r="AK33" s="294"/>
      <c r="AL33" s="289" t="s">
        <v>3</v>
      </c>
      <c r="AM33" s="291"/>
      <c r="AN33" s="291"/>
      <c r="AO33" s="303"/>
      <c r="AP33" s="178"/>
      <c r="AQ33" s="180"/>
      <c r="AR33" s="180"/>
      <c r="AS33" s="180"/>
      <c r="AT33" s="319"/>
      <c r="AU33" s="272"/>
      <c r="AV33" s="272"/>
      <c r="AW33" s="272"/>
      <c r="AX33" s="265" t="s">
        <v>80</v>
      </c>
      <c r="AY33" s="272"/>
      <c r="AZ33" s="272"/>
      <c r="BA33" s="272"/>
      <c r="BB33" s="272"/>
      <c r="BC33" s="272"/>
      <c r="BD33" s="272"/>
      <c r="BE33" s="272"/>
      <c r="BF33" s="276"/>
      <c r="BG33" s="331">
        <v>99.6</v>
      </c>
      <c r="BH33" s="323"/>
      <c r="BI33" s="323"/>
      <c r="BJ33" s="323"/>
      <c r="BK33" s="323"/>
      <c r="BL33" s="323"/>
      <c r="BM33" s="301">
        <v>98.8</v>
      </c>
      <c r="BN33" s="323"/>
      <c r="BO33" s="323"/>
      <c r="BP33" s="323"/>
      <c r="BQ33" s="328"/>
      <c r="BR33" s="331">
        <v>99.5</v>
      </c>
      <c r="BS33" s="323"/>
      <c r="BT33" s="323"/>
      <c r="BU33" s="323"/>
      <c r="BV33" s="323"/>
      <c r="BW33" s="323"/>
      <c r="BX33" s="301">
        <v>98.8</v>
      </c>
      <c r="BY33" s="323"/>
      <c r="BZ33" s="323"/>
      <c r="CA33" s="323"/>
      <c r="CB33" s="328"/>
      <c r="CD33" s="263" t="s">
        <v>358</v>
      </c>
      <c r="CE33" s="259"/>
      <c r="CF33" s="259"/>
      <c r="CG33" s="259"/>
      <c r="CH33" s="259"/>
      <c r="CI33" s="259"/>
      <c r="CJ33" s="259"/>
      <c r="CK33" s="259"/>
      <c r="CL33" s="259"/>
      <c r="CM33" s="259"/>
      <c r="CN33" s="259"/>
      <c r="CO33" s="259"/>
      <c r="CP33" s="259"/>
      <c r="CQ33" s="274"/>
      <c r="CR33" s="279">
        <v>2687894</v>
      </c>
      <c r="CS33" s="324"/>
      <c r="CT33" s="324"/>
      <c r="CU33" s="324"/>
      <c r="CV33" s="324"/>
      <c r="CW33" s="324"/>
      <c r="CX33" s="324"/>
      <c r="CY33" s="343"/>
      <c r="CZ33" s="289">
        <v>55</v>
      </c>
      <c r="DA33" s="346"/>
      <c r="DB33" s="346"/>
      <c r="DC33" s="349"/>
      <c r="DD33" s="295">
        <v>2025072</v>
      </c>
      <c r="DE33" s="324"/>
      <c r="DF33" s="324"/>
      <c r="DG33" s="324"/>
      <c r="DH33" s="324"/>
      <c r="DI33" s="324"/>
      <c r="DJ33" s="324"/>
      <c r="DK33" s="343"/>
      <c r="DL33" s="295">
        <v>1058145</v>
      </c>
      <c r="DM33" s="324"/>
      <c r="DN33" s="324"/>
      <c r="DO33" s="324"/>
      <c r="DP33" s="324"/>
      <c r="DQ33" s="324"/>
      <c r="DR33" s="324"/>
      <c r="DS33" s="324"/>
      <c r="DT33" s="324"/>
      <c r="DU33" s="324"/>
      <c r="DV33" s="343"/>
      <c r="DW33" s="289">
        <v>39.200000000000003</v>
      </c>
      <c r="DX33" s="346"/>
      <c r="DY33" s="346"/>
      <c r="DZ33" s="346"/>
      <c r="EA33" s="346"/>
      <c r="EB33" s="346"/>
      <c r="EC33" s="371"/>
    </row>
    <row r="34" spans="2:133" ht="11.25" customHeight="1">
      <c r="B34" s="263" t="s">
        <v>362</v>
      </c>
      <c r="C34" s="259"/>
      <c r="D34" s="259"/>
      <c r="E34" s="259"/>
      <c r="F34" s="259"/>
      <c r="G34" s="259"/>
      <c r="H34" s="259"/>
      <c r="I34" s="259"/>
      <c r="J34" s="259"/>
      <c r="K34" s="259"/>
      <c r="L34" s="259"/>
      <c r="M34" s="259"/>
      <c r="N34" s="259"/>
      <c r="O34" s="259"/>
      <c r="P34" s="259"/>
      <c r="Q34" s="274"/>
      <c r="R34" s="279">
        <v>364787</v>
      </c>
      <c r="S34" s="282"/>
      <c r="T34" s="282"/>
      <c r="U34" s="282"/>
      <c r="V34" s="282"/>
      <c r="W34" s="282"/>
      <c r="X34" s="282"/>
      <c r="Y34" s="285"/>
      <c r="Z34" s="288">
        <v>7.3</v>
      </c>
      <c r="AA34" s="288"/>
      <c r="AB34" s="288"/>
      <c r="AC34" s="288"/>
      <c r="AD34" s="294" t="s">
        <v>3</v>
      </c>
      <c r="AE34" s="294"/>
      <c r="AF34" s="294"/>
      <c r="AG34" s="294"/>
      <c r="AH34" s="294"/>
      <c r="AI34" s="294"/>
      <c r="AJ34" s="294"/>
      <c r="AK34" s="294"/>
      <c r="AL34" s="289" t="s">
        <v>3</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363</v>
      </c>
      <c r="CE34" s="259"/>
      <c r="CF34" s="259"/>
      <c r="CG34" s="259"/>
      <c r="CH34" s="259"/>
      <c r="CI34" s="259"/>
      <c r="CJ34" s="259"/>
      <c r="CK34" s="259"/>
      <c r="CL34" s="259"/>
      <c r="CM34" s="259"/>
      <c r="CN34" s="259"/>
      <c r="CO34" s="259"/>
      <c r="CP34" s="259"/>
      <c r="CQ34" s="274"/>
      <c r="CR34" s="279">
        <v>692940</v>
      </c>
      <c r="CS34" s="282"/>
      <c r="CT34" s="282"/>
      <c r="CU34" s="282"/>
      <c r="CV34" s="282"/>
      <c r="CW34" s="282"/>
      <c r="CX34" s="282"/>
      <c r="CY34" s="285"/>
      <c r="CZ34" s="289">
        <v>14.2</v>
      </c>
      <c r="DA34" s="346"/>
      <c r="DB34" s="346"/>
      <c r="DC34" s="349"/>
      <c r="DD34" s="295">
        <v>493515</v>
      </c>
      <c r="DE34" s="282"/>
      <c r="DF34" s="282"/>
      <c r="DG34" s="282"/>
      <c r="DH34" s="282"/>
      <c r="DI34" s="282"/>
      <c r="DJ34" s="282"/>
      <c r="DK34" s="285"/>
      <c r="DL34" s="295">
        <v>359149</v>
      </c>
      <c r="DM34" s="282"/>
      <c r="DN34" s="282"/>
      <c r="DO34" s="282"/>
      <c r="DP34" s="282"/>
      <c r="DQ34" s="282"/>
      <c r="DR34" s="282"/>
      <c r="DS34" s="282"/>
      <c r="DT34" s="282"/>
      <c r="DU34" s="282"/>
      <c r="DV34" s="285"/>
      <c r="DW34" s="289">
        <v>13.3</v>
      </c>
      <c r="DX34" s="346"/>
      <c r="DY34" s="346"/>
      <c r="DZ34" s="346"/>
      <c r="EA34" s="346"/>
      <c r="EB34" s="346"/>
      <c r="EC34" s="371"/>
    </row>
    <row r="35" spans="2:133" ht="11.25" customHeight="1">
      <c r="B35" s="263" t="s">
        <v>135</v>
      </c>
      <c r="C35" s="259"/>
      <c r="D35" s="259"/>
      <c r="E35" s="259"/>
      <c r="F35" s="259"/>
      <c r="G35" s="259"/>
      <c r="H35" s="259"/>
      <c r="I35" s="259"/>
      <c r="J35" s="259"/>
      <c r="K35" s="259"/>
      <c r="L35" s="259"/>
      <c r="M35" s="259"/>
      <c r="N35" s="259"/>
      <c r="O35" s="259"/>
      <c r="P35" s="259"/>
      <c r="Q35" s="274"/>
      <c r="R35" s="279">
        <v>69120</v>
      </c>
      <c r="S35" s="282"/>
      <c r="T35" s="282"/>
      <c r="U35" s="282"/>
      <c r="V35" s="282"/>
      <c r="W35" s="282"/>
      <c r="X35" s="282"/>
      <c r="Y35" s="285"/>
      <c r="Z35" s="288">
        <v>1.4</v>
      </c>
      <c r="AA35" s="288"/>
      <c r="AB35" s="288"/>
      <c r="AC35" s="288"/>
      <c r="AD35" s="294" t="s">
        <v>3</v>
      </c>
      <c r="AE35" s="294"/>
      <c r="AF35" s="294"/>
      <c r="AG35" s="294"/>
      <c r="AH35" s="294"/>
      <c r="AI35" s="294"/>
      <c r="AJ35" s="294"/>
      <c r="AK35" s="294"/>
      <c r="AL35" s="289" t="s">
        <v>3</v>
      </c>
      <c r="AM35" s="291"/>
      <c r="AN35" s="291"/>
      <c r="AO35" s="303"/>
      <c r="AP35" s="96"/>
      <c r="AQ35" s="183" t="s">
        <v>365</v>
      </c>
      <c r="AR35" s="140"/>
      <c r="AS35" s="140"/>
      <c r="AT35" s="140"/>
      <c r="AU35" s="140"/>
      <c r="AV35" s="140"/>
      <c r="AW35" s="140"/>
      <c r="AX35" s="140"/>
      <c r="AY35" s="140"/>
      <c r="AZ35" s="140"/>
      <c r="BA35" s="140"/>
      <c r="BB35" s="140"/>
      <c r="BC35" s="140"/>
      <c r="BD35" s="140"/>
      <c r="BE35" s="140"/>
      <c r="BF35" s="145"/>
      <c r="BG35" s="183" t="s">
        <v>123</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366</v>
      </c>
      <c r="CE35" s="259"/>
      <c r="CF35" s="259"/>
      <c r="CG35" s="259"/>
      <c r="CH35" s="259"/>
      <c r="CI35" s="259"/>
      <c r="CJ35" s="259"/>
      <c r="CK35" s="259"/>
      <c r="CL35" s="259"/>
      <c r="CM35" s="259"/>
      <c r="CN35" s="259"/>
      <c r="CO35" s="259"/>
      <c r="CP35" s="259"/>
      <c r="CQ35" s="274"/>
      <c r="CR35" s="279">
        <v>25188</v>
      </c>
      <c r="CS35" s="324"/>
      <c r="CT35" s="324"/>
      <c r="CU35" s="324"/>
      <c r="CV35" s="324"/>
      <c r="CW35" s="324"/>
      <c r="CX35" s="324"/>
      <c r="CY35" s="343"/>
      <c r="CZ35" s="289">
        <v>0.5</v>
      </c>
      <c r="DA35" s="346"/>
      <c r="DB35" s="346"/>
      <c r="DC35" s="349"/>
      <c r="DD35" s="295">
        <v>18168</v>
      </c>
      <c r="DE35" s="324"/>
      <c r="DF35" s="324"/>
      <c r="DG35" s="324"/>
      <c r="DH35" s="324"/>
      <c r="DI35" s="324"/>
      <c r="DJ35" s="324"/>
      <c r="DK35" s="343"/>
      <c r="DL35" s="295">
        <v>17391</v>
      </c>
      <c r="DM35" s="324"/>
      <c r="DN35" s="324"/>
      <c r="DO35" s="324"/>
      <c r="DP35" s="324"/>
      <c r="DQ35" s="324"/>
      <c r="DR35" s="324"/>
      <c r="DS35" s="324"/>
      <c r="DT35" s="324"/>
      <c r="DU35" s="324"/>
      <c r="DV35" s="343"/>
      <c r="DW35" s="289">
        <v>0.6</v>
      </c>
      <c r="DX35" s="346"/>
      <c r="DY35" s="346"/>
      <c r="DZ35" s="346"/>
      <c r="EA35" s="346"/>
      <c r="EB35" s="346"/>
      <c r="EC35" s="371"/>
    </row>
    <row r="36" spans="2:133" ht="11.25" customHeight="1">
      <c r="B36" s="263" t="s">
        <v>33</v>
      </c>
      <c r="C36" s="259"/>
      <c r="D36" s="259"/>
      <c r="E36" s="259"/>
      <c r="F36" s="259"/>
      <c r="G36" s="259"/>
      <c r="H36" s="259"/>
      <c r="I36" s="259"/>
      <c r="J36" s="259"/>
      <c r="K36" s="259"/>
      <c r="L36" s="259"/>
      <c r="M36" s="259"/>
      <c r="N36" s="259"/>
      <c r="O36" s="259"/>
      <c r="P36" s="259"/>
      <c r="Q36" s="274"/>
      <c r="R36" s="279">
        <v>78747</v>
      </c>
      <c r="S36" s="282"/>
      <c r="T36" s="282"/>
      <c r="U36" s="282"/>
      <c r="V36" s="282"/>
      <c r="W36" s="282"/>
      <c r="X36" s="282"/>
      <c r="Y36" s="285"/>
      <c r="Z36" s="288">
        <v>1.6</v>
      </c>
      <c r="AA36" s="288"/>
      <c r="AB36" s="288"/>
      <c r="AC36" s="288"/>
      <c r="AD36" s="294" t="s">
        <v>3</v>
      </c>
      <c r="AE36" s="294"/>
      <c r="AF36" s="294"/>
      <c r="AG36" s="294"/>
      <c r="AH36" s="294"/>
      <c r="AI36" s="294"/>
      <c r="AJ36" s="294"/>
      <c r="AK36" s="294"/>
      <c r="AL36" s="289" t="s">
        <v>3</v>
      </c>
      <c r="AM36" s="291"/>
      <c r="AN36" s="291"/>
      <c r="AO36" s="303"/>
      <c r="AP36" s="96"/>
      <c r="AQ36" s="311" t="s">
        <v>343</v>
      </c>
      <c r="AR36" s="314"/>
      <c r="AS36" s="314"/>
      <c r="AT36" s="314"/>
      <c r="AU36" s="314"/>
      <c r="AV36" s="314"/>
      <c r="AW36" s="314"/>
      <c r="AX36" s="314"/>
      <c r="AY36" s="320"/>
      <c r="AZ36" s="278">
        <v>536488</v>
      </c>
      <c r="BA36" s="281"/>
      <c r="BB36" s="281"/>
      <c r="BC36" s="281"/>
      <c r="BD36" s="281"/>
      <c r="BE36" s="281"/>
      <c r="BF36" s="326"/>
      <c r="BG36" s="262" t="s">
        <v>149</v>
      </c>
      <c r="BH36" s="270"/>
      <c r="BI36" s="270"/>
      <c r="BJ36" s="270"/>
      <c r="BK36" s="270"/>
      <c r="BL36" s="270"/>
      <c r="BM36" s="270"/>
      <c r="BN36" s="270"/>
      <c r="BO36" s="270"/>
      <c r="BP36" s="270"/>
      <c r="BQ36" s="270"/>
      <c r="BR36" s="270"/>
      <c r="BS36" s="270"/>
      <c r="BT36" s="270"/>
      <c r="BU36" s="273"/>
      <c r="BV36" s="278">
        <v>357</v>
      </c>
      <c r="BW36" s="281"/>
      <c r="BX36" s="281"/>
      <c r="BY36" s="281"/>
      <c r="BZ36" s="281"/>
      <c r="CA36" s="281"/>
      <c r="CB36" s="326"/>
      <c r="CD36" s="263" t="s">
        <v>369</v>
      </c>
      <c r="CE36" s="259"/>
      <c r="CF36" s="259"/>
      <c r="CG36" s="259"/>
      <c r="CH36" s="259"/>
      <c r="CI36" s="259"/>
      <c r="CJ36" s="259"/>
      <c r="CK36" s="259"/>
      <c r="CL36" s="259"/>
      <c r="CM36" s="259"/>
      <c r="CN36" s="259"/>
      <c r="CO36" s="259"/>
      <c r="CP36" s="259"/>
      <c r="CQ36" s="274"/>
      <c r="CR36" s="279">
        <v>621840</v>
      </c>
      <c r="CS36" s="282"/>
      <c r="CT36" s="282"/>
      <c r="CU36" s="282"/>
      <c r="CV36" s="282"/>
      <c r="CW36" s="282"/>
      <c r="CX36" s="282"/>
      <c r="CY36" s="285"/>
      <c r="CZ36" s="289">
        <v>12.7</v>
      </c>
      <c r="DA36" s="346"/>
      <c r="DB36" s="346"/>
      <c r="DC36" s="349"/>
      <c r="DD36" s="295">
        <v>408292</v>
      </c>
      <c r="DE36" s="282"/>
      <c r="DF36" s="282"/>
      <c r="DG36" s="282"/>
      <c r="DH36" s="282"/>
      <c r="DI36" s="282"/>
      <c r="DJ36" s="282"/>
      <c r="DK36" s="285"/>
      <c r="DL36" s="295">
        <v>301845</v>
      </c>
      <c r="DM36" s="282"/>
      <c r="DN36" s="282"/>
      <c r="DO36" s="282"/>
      <c r="DP36" s="282"/>
      <c r="DQ36" s="282"/>
      <c r="DR36" s="282"/>
      <c r="DS36" s="282"/>
      <c r="DT36" s="282"/>
      <c r="DU36" s="282"/>
      <c r="DV36" s="285"/>
      <c r="DW36" s="289">
        <v>11.2</v>
      </c>
      <c r="DX36" s="346"/>
      <c r="DY36" s="346"/>
      <c r="DZ36" s="346"/>
      <c r="EA36" s="346"/>
      <c r="EB36" s="346"/>
      <c r="EC36" s="371"/>
    </row>
    <row r="37" spans="2:133" ht="11.25" customHeight="1">
      <c r="B37" s="263" t="s">
        <v>371</v>
      </c>
      <c r="C37" s="259"/>
      <c r="D37" s="259"/>
      <c r="E37" s="259"/>
      <c r="F37" s="259"/>
      <c r="G37" s="259"/>
      <c r="H37" s="259"/>
      <c r="I37" s="259"/>
      <c r="J37" s="259"/>
      <c r="K37" s="259"/>
      <c r="L37" s="259"/>
      <c r="M37" s="259"/>
      <c r="N37" s="259"/>
      <c r="O37" s="259"/>
      <c r="P37" s="259"/>
      <c r="Q37" s="274"/>
      <c r="R37" s="279">
        <v>279977</v>
      </c>
      <c r="S37" s="282"/>
      <c r="T37" s="282"/>
      <c r="U37" s="282"/>
      <c r="V37" s="282"/>
      <c r="W37" s="282"/>
      <c r="X37" s="282"/>
      <c r="Y37" s="285"/>
      <c r="Z37" s="288">
        <v>5.6</v>
      </c>
      <c r="AA37" s="288"/>
      <c r="AB37" s="288"/>
      <c r="AC37" s="288"/>
      <c r="AD37" s="294" t="s">
        <v>3</v>
      </c>
      <c r="AE37" s="294"/>
      <c r="AF37" s="294"/>
      <c r="AG37" s="294"/>
      <c r="AH37" s="294"/>
      <c r="AI37" s="294"/>
      <c r="AJ37" s="294"/>
      <c r="AK37" s="294"/>
      <c r="AL37" s="289" t="s">
        <v>3</v>
      </c>
      <c r="AM37" s="291"/>
      <c r="AN37" s="291"/>
      <c r="AO37" s="303"/>
      <c r="AQ37" s="312" t="s">
        <v>372</v>
      </c>
      <c r="AR37" s="315"/>
      <c r="AS37" s="315"/>
      <c r="AT37" s="315"/>
      <c r="AU37" s="315"/>
      <c r="AV37" s="315"/>
      <c r="AW37" s="315"/>
      <c r="AX37" s="315"/>
      <c r="AY37" s="321"/>
      <c r="AZ37" s="279">
        <v>120707</v>
      </c>
      <c r="BA37" s="282"/>
      <c r="BB37" s="282"/>
      <c r="BC37" s="282"/>
      <c r="BD37" s="324"/>
      <c r="BE37" s="324"/>
      <c r="BF37" s="327"/>
      <c r="BG37" s="263" t="s">
        <v>18</v>
      </c>
      <c r="BH37" s="259"/>
      <c r="BI37" s="259"/>
      <c r="BJ37" s="259"/>
      <c r="BK37" s="259"/>
      <c r="BL37" s="259"/>
      <c r="BM37" s="259"/>
      <c r="BN37" s="259"/>
      <c r="BO37" s="259"/>
      <c r="BP37" s="259"/>
      <c r="BQ37" s="259"/>
      <c r="BR37" s="259"/>
      <c r="BS37" s="259"/>
      <c r="BT37" s="259"/>
      <c r="BU37" s="274"/>
      <c r="BV37" s="279">
        <v>-6417</v>
      </c>
      <c r="BW37" s="282"/>
      <c r="BX37" s="282"/>
      <c r="BY37" s="282"/>
      <c r="BZ37" s="282"/>
      <c r="CA37" s="282"/>
      <c r="CB37" s="338"/>
      <c r="CD37" s="263" t="s">
        <v>79</v>
      </c>
      <c r="CE37" s="259"/>
      <c r="CF37" s="259"/>
      <c r="CG37" s="259"/>
      <c r="CH37" s="259"/>
      <c r="CI37" s="259"/>
      <c r="CJ37" s="259"/>
      <c r="CK37" s="259"/>
      <c r="CL37" s="259"/>
      <c r="CM37" s="259"/>
      <c r="CN37" s="259"/>
      <c r="CO37" s="259"/>
      <c r="CP37" s="259"/>
      <c r="CQ37" s="274"/>
      <c r="CR37" s="279">
        <v>221836</v>
      </c>
      <c r="CS37" s="324"/>
      <c r="CT37" s="324"/>
      <c r="CU37" s="324"/>
      <c r="CV37" s="324"/>
      <c r="CW37" s="324"/>
      <c r="CX37" s="324"/>
      <c r="CY37" s="343"/>
      <c r="CZ37" s="289">
        <v>4.5</v>
      </c>
      <c r="DA37" s="346"/>
      <c r="DB37" s="346"/>
      <c r="DC37" s="349"/>
      <c r="DD37" s="295">
        <v>188551</v>
      </c>
      <c r="DE37" s="324"/>
      <c r="DF37" s="324"/>
      <c r="DG37" s="324"/>
      <c r="DH37" s="324"/>
      <c r="DI37" s="324"/>
      <c r="DJ37" s="324"/>
      <c r="DK37" s="343"/>
      <c r="DL37" s="295">
        <v>181858</v>
      </c>
      <c r="DM37" s="324"/>
      <c r="DN37" s="324"/>
      <c r="DO37" s="324"/>
      <c r="DP37" s="324"/>
      <c r="DQ37" s="324"/>
      <c r="DR37" s="324"/>
      <c r="DS37" s="324"/>
      <c r="DT37" s="324"/>
      <c r="DU37" s="324"/>
      <c r="DV37" s="343"/>
      <c r="DW37" s="289">
        <v>6.7</v>
      </c>
      <c r="DX37" s="346"/>
      <c r="DY37" s="346"/>
      <c r="DZ37" s="346"/>
      <c r="EA37" s="346"/>
      <c r="EB37" s="346"/>
      <c r="EC37" s="371"/>
    </row>
    <row r="38" spans="2:133" ht="11.25" customHeight="1">
      <c r="B38" s="263" t="s">
        <v>231</v>
      </c>
      <c r="C38" s="259"/>
      <c r="D38" s="259"/>
      <c r="E38" s="259"/>
      <c r="F38" s="259"/>
      <c r="G38" s="259"/>
      <c r="H38" s="259"/>
      <c r="I38" s="259"/>
      <c r="J38" s="259"/>
      <c r="K38" s="259"/>
      <c r="L38" s="259"/>
      <c r="M38" s="259"/>
      <c r="N38" s="259"/>
      <c r="O38" s="259"/>
      <c r="P38" s="259"/>
      <c r="Q38" s="274"/>
      <c r="R38" s="279">
        <v>106297</v>
      </c>
      <c r="S38" s="282"/>
      <c r="T38" s="282"/>
      <c r="U38" s="282"/>
      <c r="V38" s="282"/>
      <c r="W38" s="282"/>
      <c r="X38" s="282"/>
      <c r="Y38" s="285"/>
      <c r="Z38" s="288">
        <v>2.1</v>
      </c>
      <c r="AA38" s="288"/>
      <c r="AB38" s="288"/>
      <c r="AC38" s="288"/>
      <c r="AD38" s="294" t="s">
        <v>3</v>
      </c>
      <c r="AE38" s="294"/>
      <c r="AF38" s="294"/>
      <c r="AG38" s="294"/>
      <c r="AH38" s="294"/>
      <c r="AI38" s="294"/>
      <c r="AJ38" s="294"/>
      <c r="AK38" s="294"/>
      <c r="AL38" s="289" t="s">
        <v>3</v>
      </c>
      <c r="AM38" s="291"/>
      <c r="AN38" s="291"/>
      <c r="AO38" s="303"/>
      <c r="AQ38" s="312" t="s">
        <v>373</v>
      </c>
      <c r="AR38" s="315"/>
      <c r="AS38" s="315"/>
      <c r="AT38" s="315"/>
      <c r="AU38" s="315"/>
      <c r="AV38" s="315"/>
      <c r="AW38" s="315"/>
      <c r="AX38" s="315"/>
      <c r="AY38" s="321"/>
      <c r="AZ38" s="279">
        <v>116436</v>
      </c>
      <c r="BA38" s="282"/>
      <c r="BB38" s="282"/>
      <c r="BC38" s="282"/>
      <c r="BD38" s="324"/>
      <c r="BE38" s="324"/>
      <c r="BF38" s="327"/>
      <c r="BG38" s="263" t="s">
        <v>375</v>
      </c>
      <c r="BH38" s="259"/>
      <c r="BI38" s="259"/>
      <c r="BJ38" s="259"/>
      <c r="BK38" s="259"/>
      <c r="BL38" s="259"/>
      <c r="BM38" s="259"/>
      <c r="BN38" s="259"/>
      <c r="BO38" s="259"/>
      <c r="BP38" s="259"/>
      <c r="BQ38" s="259"/>
      <c r="BR38" s="259"/>
      <c r="BS38" s="259"/>
      <c r="BT38" s="259"/>
      <c r="BU38" s="274"/>
      <c r="BV38" s="279">
        <v>570</v>
      </c>
      <c r="BW38" s="282"/>
      <c r="BX38" s="282"/>
      <c r="BY38" s="282"/>
      <c r="BZ38" s="282"/>
      <c r="CA38" s="282"/>
      <c r="CB38" s="338"/>
      <c r="CD38" s="263" t="s">
        <v>376</v>
      </c>
      <c r="CE38" s="259"/>
      <c r="CF38" s="259"/>
      <c r="CG38" s="259"/>
      <c r="CH38" s="259"/>
      <c r="CI38" s="259"/>
      <c r="CJ38" s="259"/>
      <c r="CK38" s="259"/>
      <c r="CL38" s="259"/>
      <c r="CM38" s="259"/>
      <c r="CN38" s="259"/>
      <c r="CO38" s="259"/>
      <c r="CP38" s="259"/>
      <c r="CQ38" s="274"/>
      <c r="CR38" s="279">
        <v>536488</v>
      </c>
      <c r="CS38" s="282"/>
      <c r="CT38" s="282"/>
      <c r="CU38" s="282"/>
      <c r="CV38" s="282"/>
      <c r="CW38" s="282"/>
      <c r="CX38" s="282"/>
      <c r="CY38" s="285"/>
      <c r="CZ38" s="289">
        <v>11</v>
      </c>
      <c r="DA38" s="346"/>
      <c r="DB38" s="346"/>
      <c r="DC38" s="349"/>
      <c r="DD38" s="295">
        <v>480762</v>
      </c>
      <c r="DE38" s="282"/>
      <c r="DF38" s="282"/>
      <c r="DG38" s="282"/>
      <c r="DH38" s="282"/>
      <c r="DI38" s="282"/>
      <c r="DJ38" s="282"/>
      <c r="DK38" s="285"/>
      <c r="DL38" s="295">
        <v>379760</v>
      </c>
      <c r="DM38" s="282"/>
      <c r="DN38" s="282"/>
      <c r="DO38" s="282"/>
      <c r="DP38" s="282"/>
      <c r="DQ38" s="282"/>
      <c r="DR38" s="282"/>
      <c r="DS38" s="282"/>
      <c r="DT38" s="282"/>
      <c r="DU38" s="282"/>
      <c r="DV38" s="285"/>
      <c r="DW38" s="289">
        <v>14.1</v>
      </c>
      <c r="DX38" s="346"/>
      <c r="DY38" s="346"/>
      <c r="DZ38" s="346"/>
      <c r="EA38" s="346"/>
      <c r="EB38" s="346"/>
      <c r="EC38" s="371"/>
    </row>
    <row r="39" spans="2:133" ht="11.25" customHeight="1">
      <c r="B39" s="263" t="s">
        <v>359</v>
      </c>
      <c r="C39" s="259"/>
      <c r="D39" s="259"/>
      <c r="E39" s="259"/>
      <c r="F39" s="259"/>
      <c r="G39" s="259"/>
      <c r="H39" s="259"/>
      <c r="I39" s="259"/>
      <c r="J39" s="259"/>
      <c r="K39" s="259"/>
      <c r="L39" s="259"/>
      <c r="M39" s="259"/>
      <c r="N39" s="259"/>
      <c r="O39" s="259"/>
      <c r="P39" s="259"/>
      <c r="Q39" s="274"/>
      <c r="R39" s="279">
        <v>66083</v>
      </c>
      <c r="S39" s="282"/>
      <c r="T39" s="282"/>
      <c r="U39" s="282"/>
      <c r="V39" s="282"/>
      <c r="W39" s="282"/>
      <c r="X39" s="282"/>
      <c r="Y39" s="285"/>
      <c r="Z39" s="288">
        <v>1.3</v>
      </c>
      <c r="AA39" s="288"/>
      <c r="AB39" s="288"/>
      <c r="AC39" s="288"/>
      <c r="AD39" s="294">
        <v>9</v>
      </c>
      <c r="AE39" s="294"/>
      <c r="AF39" s="294"/>
      <c r="AG39" s="294"/>
      <c r="AH39" s="294"/>
      <c r="AI39" s="294"/>
      <c r="AJ39" s="294"/>
      <c r="AK39" s="294"/>
      <c r="AL39" s="289">
        <v>0</v>
      </c>
      <c r="AM39" s="291"/>
      <c r="AN39" s="291"/>
      <c r="AO39" s="303"/>
      <c r="AQ39" s="312" t="s">
        <v>253</v>
      </c>
      <c r="AR39" s="315"/>
      <c r="AS39" s="315"/>
      <c r="AT39" s="315"/>
      <c r="AU39" s="315"/>
      <c r="AV39" s="315"/>
      <c r="AW39" s="315"/>
      <c r="AX39" s="315"/>
      <c r="AY39" s="321"/>
      <c r="AZ39" s="279" t="s">
        <v>3</v>
      </c>
      <c r="BA39" s="282"/>
      <c r="BB39" s="282"/>
      <c r="BC39" s="282"/>
      <c r="BD39" s="324"/>
      <c r="BE39" s="324"/>
      <c r="BF39" s="327"/>
      <c r="BG39" s="263" t="s">
        <v>291</v>
      </c>
      <c r="BH39" s="259"/>
      <c r="BI39" s="259"/>
      <c r="BJ39" s="259"/>
      <c r="BK39" s="259"/>
      <c r="BL39" s="259"/>
      <c r="BM39" s="259"/>
      <c r="BN39" s="259"/>
      <c r="BO39" s="259"/>
      <c r="BP39" s="259"/>
      <c r="BQ39" s="259"/>
      <c r="BR39" s="259"/>
      <c r="BS39" s="259"/>
      <c r="BT39" s="259"/>
      <c r="BU39" s="274"/>
      <c r="BV39" s="279">
        <v>863</v>
      </c>
      <c r="BW39" s="282"/>
      <c r="BX39" s="282"/>
      <c r="BY39" s="282"/>
      <c r="BZ39" s="282"/>
      <c r="CA39" s="282"/>
      <c r="CB39" s="338"/>
      <c r="CD39" s="263" t="s">
        <v>380</v>
      </c>
      <c r="CE39" s="259"/>
      <c r="CF39" s="259"/>
      <c r="CG39" s="259"/>
      <c r="CH39" s="259"/>
      <c r="CI39" s="259"/>
      <c r="CJ39" s="259"/>
      <c r="CK39" s="259"/>
      <c r="CL39" s="259"/>
      <c r="CM39" s="259"/>
      <c r="CN39" s="259"/>
      <c r="CO39" s="259"/>
      <c r="CP39" s="259"/>
      <c r="CQ39" s="274"/>
      <c r="CR39" s="279">
        <v>781986</v>
      </c>
      <c r="CS39" s="324"/>
      <c r="CT39" s="324"/>
      <c r="CU39" s="324"/>
      <c r="CV39" s="324"/>
      <c r="CW39" s="324"/>
      <c r="CX39" s="324"/>
      <c r="CY39" s="343"/>
      <c r="CZ39" s="289">
        <v>16</v>
      </c>
      <c r="DA39" s="346"/>
      <c r="DB39" s="346"/>
      <c r="DC39" s="349"/>
      <c r="DD39" s="295">
        <v>624335</v>
      </c>
      <c r="DE39" s="324"/>
      <c r="DF39" s="324"/>
      <c r="DG39" s="324"/>
      <c r="DH39" s="324"/>
      <c r="DI39" s="324"/>
      <c r="DJ39" s="324"/>
      <c r="DK39" s="343"/>
      <c r="DL39" s="295" t="s">
        <v>3</v>
      </c>
      <c r="DM39" s="324"/>
      <c r="DN39" s="324"/>
      <c r="DO39" s="324"/>
      <c r="DP39" s="324"/>
      <c r="DQ39" s="324"/>
      <c r="DR39" s="324"/>
      <c r="DS39" s="324"/>
      <c r="DT39" s="324"/>
      <c r="DU39" s="324"/>
      <c r="DV39" s="343"/>
      <c r="DW39" s="289" t="s">
        <v>3</v>
      </c>
      <c r="DX39" s="346"/>
      <c r="DY39" s="346"/>
      <c r="DZ39" s="346"/>
      <c r="EA39" s="346"/>
      <c r="EB39" s="346"/>
      <c r="EC39" s="371"/>
    </row>
    <row r="40" spans="2:133" ht="11.25" customHeight="1">
      <c r="B40" s="263" t="s">
        <v>381</v>
      </c>
      <c r="C40" s="259"/>
      <c r="D40" s="259"/>
      <c r="E40" s="259"/>
      <c r="F40" s="259"/>
      <c r="G40" s="259"/>
      <c r="H40" s="259"/>
      <c r="I40" s="259"/>
      <c r="J40" s="259"/>
      <c r="K40" s="259"/>
      <c r="L40" s="259"/>
      <c r="M40" s="259"/>
      <c r="N40" s="259"/>
      <c r="O40" s="259"/>
      <c r="P40" s="259"/>
      <c r="Q40" s="274"/>
      <c r="R40" s="279">
        <v>347300</v>
      </c>
      <c r="S40" s="282"/>
      <c r="T40" s="282"/>
      <c r="U40" s="282"/>
      <c r="V40" s="282"/>
      <c r="W40" s="282"/>
      <c r="X40" s="282"/>
      <c r="Y40" s="285"/>
      <c r="Z40" s="288">
        <v>7</v>
      </c>
      <c r="AA40" s="288"/>
      <c r="AB40" s="288"/>
      <c r="AC40" s="288"/>
      <c r="AD40" s="294" t="s">
        <v>3</v>
      </c>
      <c r="AE40" s="294"/>
      <c r="AF40" s="294"/>
      <c r="AG40" s="294"/>
      <c r="AH40" s="294"/>
      <c r="AI40" s="294"/>
      <c r="AJ40" s="294"/>
      <c r="AK40" s="294"/>
      <c r="AL40" s="289" t="s">
        <v>3</v>
      </c>
      <c r="AM40" s="291"/>
      <c r="AN40" s="291"/>
      <c r="AO40" s="303"/>
      <c r="AQ40" s="312" t="s">
        <v>382</v>
      </c>
      <c r="AR40" s="315"/>
      <c r="AS40" s="315"/>
      <c r="AT40" s="315"/>
      <c r="AU40" s="315"/>
      <c r="AV40" s="315"/>
      <c r="AW40" s="315"/>
      <c r="AX40" s="315"/>
      <c r="AY40" s="321"/>
      <c r="AZ40" s="279" t="s">
        <v>3</v>
      </c>
      <c r="BA40" s="282"/>
      <c r="BB40" s="282"/>
      <c r="BC40" s="282"/>
      <c r="BD40" s="324"/>
      <c r="BE40" s="324"/>
      <c r="BF40" s="327"/>
      <c r="BG40" s="307" t="s">
        <v>383</v>
      </c>
      <c r="BH40" s="310"/>
      <c r="BI40" s="310"/>
      <c r="BJ40" s="310"/>
      <c r="BK40" s="310"/>
      <c r="BL40" s="310"/>
      <c r="BM40" s="259" t="s">
        <v>384</v>
      </c>
      <c r="BN40" s="259"/>
      <c r="BO40" s="259"/>
      <c r="BP40" s="259"/>
      <c r="BQ40" s="259"/>
      <c r="BR40" s="259"/>
      <c r="BS40" s="259"/>
      <c r="BT40" s="259"/>
      <c r="BU40" s="274"/>
      <c r="BV40" s="279">
        <v>78</v>
      </c>
      <c r="BW40" s="282"/>
      <c r="BX40" s="282"/>
      <c r="BY40" s="282"/>
      <c r="BZ40" s="282"/>
      <c r="CA40" s="282"/>
      <c r="CB40" s="338"/>
      <c r="CD40" s="263" t="s">
        <v>327</v>
      </c>
      <c r="CE40" s="259"/>
      <c r="CF40" s="259"/>
      <c r="CG40" s="259"/>
      <c r="CH40" s="259"/>
      <c r="CI40" s="259"/>
      <c r="CJ40" s="259"/>
      <c r="CK40" s="259"/>
      <c r="CL40" s="259"/>
      <c r="CM40" s="259"/>
      <c r="CN40" s="259"/>
      <c r="CO40" s="259"/>
      <c r="CP40" s="259"/>
      <c r="CQ40" s="274"/>
      <c r="CR40" s="279">
        <v>29452</v>
      </c>
      <c r="CS40" s="282"/>
      <c r="CT40" s="282"/>
      <c r="CU40" s="282"/>
      <c r="CV40" s="282"/>
      <c r="CW40" s="282"/>
      <c r="CX40" s="282"/>
      <c r="CY40" s="285"/>
      <c r="CZ40" s="289">
        <v>0.6</v>
      </c>
      <c r="DA40" s="346"/>
      <c r="DB40" s="346"/>
      <c r="DC40" s="349"/>
      <c r="DD40" s="295" t="s">
        <v>3</v>
      </c>
      <c r="DE40" s="282"/>
      <c r="DF40" s="282"/>
      <c r="DG40" s="282"/>
      <c r="DH40" s="282"/>
      <c r="DI40" s="282"/>
      <c r="DJ40" s="282"/>
      <c r="DK40" s="285"/>
      <c r="DL40" s="295" t="s">
        <v>3</v>
      </c>
      <c r="DM40" s="282"/>
      <c r="DN40" s="282"/>
      <c r="DO40" s="282"/>
      <c r="DP40" s="282"/>
      <c r="DQ40" s="282"/>
      <c r="DR40" s="282"/>
      <c r="DS40" s="282"/>
      <c r="DT40" s="282"/>
      <c r="DU40" s="282"/>
      <c r="DV40" s="285"/>
      <c r="DW40" s="289" t="s">
        <v>3</v>
      </c>
      <c r="DX40" s="346"/>
      <c r="DY40" s="346"/>
      <c r="DZ40" s="346"/>
      <c r="EA40" s="346"/>
      <c r="EB40" s="346"/>
      <c r="EC40" s="371"/>
    </row>
    <row r="41" spans="2:133" ht="11.25" customHeight="1">
      <c r="B41" s="263" t="s">
        <v>385</v>
      </c>
      <c r="C41" s="259"/>
      <c r="D41" s="259"/>
      <c r="E41" s="259"/>
      <c r="F41" s="259"/>
      <c r="G41" s="259"/>
      <c r="H41" s="259"/>
      <c r="I41" s="259"/>
      <c r="J41" s="259"/>
      <c r="K41" s="259"/>
      <c r="L41" s="259"/>
      <c r="M41" s="259"/>
      <c r="N41" s="259"/>
      <c r="O41" s="259"/>
      <c r="P41" s="259"/>
      <c r="Q41" s="274"/>
      <c r="R41" s="279" t="s">
        <v>3</v>
      </c>
      <c r="S41" s="282"/>
      <c r="T41" s="282"/>
      <c r="U41" s="282"/>
      <c r="V41" s="282"/>
      <c r="W41" s="282"/>
      <c r="X41" s="282"/>
      <c r="Y41" s="285"/>
      <c r="Z41" s="288" t="s">
        <v>3</v>
      </c>
      <c r="AA41" s="288"/>
      <c r="AB41" s="288"/>
      <c r="AC41" s="288"/>
      <c r="AD41" s="294" t="s">
        <v>3</v>
      </c>
      <c r="AE41" s="294"/>
      <c r="AF41" s="294"/>
      <c r="AG41" s="294"/>
      <c r="AH41" s="294"/>
      <c r="AI41" s="294"/>
      <c r="AJ41" s="294"/>
      <c r="AK41" s="294"/>
      <c r="AL41" s="289" t="s">
        <v>3</v>
      </c>
      <c r="AM41" s="291"/>
      <c r="AN41" s="291"/>
      <c r="AO41" s="303"/>
      <c r="AQ41" s="312" t="s">
        <v>386</v>
      </c>
      <c r="AR41" s="315"/>
      <c r="AS41" s="315"/>
      <c r="AT41" s="315"/>
      <c r="AU41" s="315"/>
      <c r="AV41" s="315"/>
      <c r="AW41" s="315"/>
      <c r="AX41" s="315"/>
      <c r="AY41" s="321"/>
      <c r="AZ41" s="279">
        <v>42829</v>
      </c>
      <c r="BA41" s="282"/>
      <c r="BB41" s="282"/>
      <c r="BC41" s="282"/>
      <c r="BD41" s="324"/>
      <c r="BE41" s="324"/>
      <c r="BF41" s="327"/>
      <c r="BG41" s="307"/>
      <c r="BH41" s="310"/>
      <c r="BI41" s="310"/>
      <c r="BJ41" s="310"/>
      <c r="BK41" s="310"/>
      <c r="BL41" s="310"/>
      <c r="BM41" s="259" t="s">
        <v>297</v>
      </c>
      <c r="BN41" s="259"/>
      <c r="BO41" s="259"/>
      <c r="BP41" s="259"/>
      <c r="BQ41" s="259"/>
      <c r="BR41" s="259"/>
      <c r="BS41" s="259"/>
      <c r="BT41" s="259"/>
      <c r="BU41" s="274"/>
      <c r="BV41" s="279" t="s">
        <v>3</v>
      </c>
      <c r="BW41" s="282"/>
      <c r="BX41" s="282"/>
      <c r="BY41" s="282"/>
      <c r="BZ41" s="282"/>
      <c r="CA41" s="282"/>
      <c r="CB41" s="338"/>
      <c r="CD41" s="263" t="s">
        <v>225</v>
      </c>
      <c r="CE41" s="259"/>
      <c r="CF41" s="259"/>
      <c r="CG41" s="259"/>
      <c r="CH41" s="259"/>
      <c r="CI41" s="259"/>
      <c r="CJ41" s="259"/>
      <c r="CK41" s="259"/>
      <c r="CL41" s="259"/>
      <c r="CM41" s="259"/>
      <c r="CN41" s="259"/>
      <c r="CO41" s="259"/>
      <c r="CP41" s="259"/>
      <c r="CQ41" s="274"/>
      <c r="CR41" s="279" t="s">
        <v>3</v>
      </c>
      <c r="CS41" s="324"/>
      <c r="CT41" s="324"/>
      <c r="CU41" s="324"/>
      <c r="CV41" s="324"/>
      <c r="CW41" s="324"/>
      <c r="CX41" s="324"/>
      <c r="CY41" s="343"/>
      <c r="CZ41" s="289" t="s">
        <v>3</v>
      </c>
      <c r="DA41" s="346"/>
      <c r="DB41" s="346"/>
      <c r="DC41" s="349"/>
      <c r="DD41" s="295" t="s">
        <v>3</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387</v>
      </c>
      <c r="C42" s="259"/>
      <c r="D42" s="259"/>
      <c r="E42" s="259"/>
      <c r="F42" s="259"/>
      <c r="G42" s="259"/>
      <c r="H42" s="259"/>
      <c r="I42" s="259"/>
      <c r="J42" s="259"/>
      <c r="K42" s="259"/>
      <c r="L42" s="259"/>
      <c r="M42" s="259"/>
      <c r="N42" s="259"/>
      <c r="O42" s="259"/>
      <c r="P42" s="259"/>
      <c r="Q42" s="274"/>
      <c r="R42" s="279" t="s">
        <v>3</v>
      </c>
      <c r="S42" s="282"/>
      <c r="T42" s="282"/>
      <c r="U42" s="282"/>
      <c r="V42" s="282"/>
      <c r="W42" s="282"/>
      <c r="X42" s="282"/>
      <c r="Y42" s="285"/>
      <c r="Z42" s="288" t="s">
        <v>3</v>
      </c>
      <c r="AA42" s="288"/>
      <c r="AB42" s="288"/>
      <c r="AC42" s="288"/>
      <c r="AD42" s="294" t="s">
        <v>3</v>
      </c>
      <c r="AE42" s="294"/>
      <c r="AF42" s="294"/>
      <c r="AG42" s="294"/>
      <c r="AH42" s="294"/>
      <c r="AI42" s="294"/>
      <c r="AJ42" s="294"/>
      <c r="AK42" s="294"/>
      <c r="AL42" s="289" t="s">
        <v>3</v>
      </c>
      <c r="AM42" s="291"/>
      <c r="AN42" s="291"/>
      <c r="AO42" s="303"/>
      <c r="AQ42" s="313" t="s">
        <v>388</v>
      </c>
      <c r="AR42" s="316"/>
      <c r="AS42" s="316"/>
      <c r="AT42" s="316"/>
      <c r="AU42" s="316"/>
      <c r="AV42" s="316"/>
      <c r="AW42" s="316"/>
      <c r="AX42" s="316"/>
      <c r="AY42" s="322"/>
      <c r="AZ42" s="280">
        <v>256516</v>
      </c>
      <c r="BA42" s="283"/>
      <c r="BB42" s="283"/>
      <c r="BC42" s="283"/>
      <c r="BD42" s="323"/>
      <c r="BE42" s="323"/>
      <c r="BF42" s="328"/>
      <c r="BG42" s="178"/>
      <c r="BH42" s="180"/>
      <c r="BI42" s="180"/>
      <c r="BJ42" s="180"/>
      <c r="BK42" s="180"/>
      <c r="BL42" s="180"/>
      <c r="BM42" s="272" t="s">
        <v>117</v>
      </c>
      <c r="BN42" s="272"/>
      <c r="BO42" s="272"/>
      <c r="BP42" s="272"/>
      <c r="BQ42" s="272"/>
      <c r="BR42" s="272"/>
      <c r="BS42" s="272"/>
      <c r="BT42" s="272"/>
      <c r="BU42" s="276"/>
      <c r="BV42" s="280">
        <v>359</v>
      </c>
      <c r="BW42" s="283"/>
      <c r="BX42" s="283"/>
      <c r="BY42" s="283"/>
      <c r="BZ42" s="283"/>
      <c r="CA42" s="283"/>
      <c r="CB42" s="339"/>
      <c r="CD42" s="263" t="s">
        <v>214</v>
      </c>
      <c r="CE42" s="259"/>
      <c r="CF42" s="259"/>
      <c r="CG42" s="259"/>
      <c r="CH42" s="259"/>
      <c r="CI42" s="259"/>
      <c r="CJ42" s="259"/>
      <c r="CK42" s="259"/>
      <c r="CL42" s="259"/>
      <c r="CM42" s="259"/>
      <c r="CN42" s="259"/>
      <c r="CO42" s="259"/>
      <c r="CP42" s="259"/>
      <c r="CQ42" s="274"/>
      <c r="CR42" s="279">
        <v>718912</v>
      </c>
      <c r="CS42" s="324"/>
      <c r="CT42" s="324"/>
      <c r="CU42" s="324"/>
      <c r="CV42" s="324"/>
      <c r="CW42" s="324"/>
      <c r="CX42" s="324"/>
      <c r="CY42" s="343"/>
      <c r="CZ42" s="289">
        <v>14.7</v>
      </c>
      <c r="DA42" s="346"/>
      <c r="DB42" s="346"/>
      <c r="DC42" s="349"/>
      <c r="DD42" s="295">
        <v>138832</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389</v>
      </c>
      <c r="C43" s="259"/>
      <c r="D43" s="259"/>
      <c r="E43" s="259"/>
      <c r="F43" s="259"/>
      <c r="G43" s="259"/>
      <c r="H43" s="259"/>
      <c r="I43" s="259"/>
      <c r="J43" s="259"/>
      <c r="K43" s="259"/>
      <c r="L43" s="259"/>
      <c r="M43" s="259"/>
      <c r="N43" s="259"/>
      <c r="O43" s="259"/>
      <c r="P43" s="259"/>
      <c r="Q43" s="274"/>
      <c r="R43" s="279" t="s">
        <v>3</v>
      </c>
      <c r="S43" s="282"/>
      <c r="T43" s="282"/>
      <c r="U43" s="282"/>
      <c r="V43" s="282"/>
      <c r="W43" s="282"/>
      <c r="X43" s="282"/>
      <c r="Y43" s="285"/>
      <c r="Z43" s="288" t="s">
        <v>3</v>
      </c>
      <c r="AA43" s="288"/>
      <c r="AB43" s="288"/>
      <c r="AC43" s="288"/>
      <c r="AD43" s="294" t="s">
        <v>3</v>
      </c>
      <c r="AE43" s="294"/>
      <c r="AF43" s="294"/>
      <c r="AG43" s="294"/>
      <c r="AH43" s="294"/>
      <c r="AI43" s="294"/>
      <c r="AJ43" s="294"/>
      <c r="AK43" s="294"/>
      <c r="AL43" s="289" t="s">
        <v>3</v>
      </c>
      <c r="AM43" s="291"/>
      <c r="AN43" s="291"/>
      <c r="AO43" s="303"/>
      <c r="BV43" s="1"/>
      <c r="BW43" s="1"/>
      <c r="BX43" s="1"/>
      <c r="BY43" s="1"/>
      <c r="BZ43" s="1"/>
      <c r="CA43" s="1"/>
      <c r="CB43" s="1"/>
      <c r="CD43" s="263" t="s">
        <v>393</v>
      </c>
      <c r="CE43" s="259"/>
      <c r="CF43" s="259"/>
      <c r="CG43" s="259"/>
      <c r="CH43" s="259"/>
      <c r="CI43" s="259"/>
      <c r="CJ43" s="259"/>
      <c r="CK43" s="259"/>
      <c r="CL43" s="259"/>
      <c r="CM43" s="259"/>
      <c r="CN43" s="259"/>
      <c r="CO43" s="259"/>
      <c r="CP43" s="259"/>
      <c r="CQ43" s="274"/>
      <c r="CR43" s="279">
        <v>7668</v>
      </c>
      <c r="CS43" s="324"/>
      <c r="CT43" s="324"/>
      <c r="CU43" s="324"/>
      <c r="CV43" s="324"/>
      <c r="CW43" s="324"/>
      <c r="CX43" s="324"/>
      <c r="CY43" s="343"/>
      <c r="CZ43" s="289">
        <v>0.2</v>
      </c>
      <c r="DA43" s="346"/>
      <c r="DB43" s="346"/>
      <c r="DC43" s="349"/>
      <c r="DD43" s="295">
        <v>7668</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390</v>
      </c>
      <c r="C44" s="272"/>
      <c r="D44" s="272"/>
      <c r="E44" s="272"/>
      <c r="F44" s="272"/>
      <c r="G44" s="272"/>
      <c r="H44" s="272"/>
      <c r="I44" s="272"/>
      <c r="J44" s="272"/>
      <c r="K44" s="272"/>
      <c r="L44" s="272"/>
      <c r="M44" s="272"/>
      <c r="N44" s="272"/>
      <c r="O44" s="272"/>
      <c r="P44" s="272"/>
      <c r="Q44" s="276"/>
      <c r="R44" s="280">
        <v>4969267</v>
      </c>
      <c r="S44" s="283"/>
      <c r="T44" s="283"/>
      <c r="U44" s="283"/>
      <c r="V44" s="283"/>
      <c r="W44" s="283"/>
      <c r="X44" s="283"/>
      <c r="Y44" s="286"/>
      <c r="Z44" s="290">
        <v>100</v>
      </c>
      <c r="AA44" s="290"/>
      <c r="AB44" s="290"/>
      <c r="AC44" s="290"/>
      <c r="AD44" s="296">
        <v>2697657</v>
      </c>
      <c r="AE44" s="296"/>
      <c r="AF44" s="296"/>
      <c r="AG44" s="296"/>
      <c r="AH44" s="296"/>
      <c r="AI44" s="296"/>
      <c r="AJ44" s="296"/>
      <c r="AK44" s="296"/>
      <c r="AL44" s="299">
        <v>100</v>
      </c>
      <c r="AM44" s="301"/>
      <c r="AN44" s="301"/>
      <c r="AO44" s="304"/>
      <c r="CD44" s="134" t="s">
        <v>83</v>
      </c>
      <c r="CE44" s="41"/>
      <c r="CF44" s="263" t="s">
        <v>395</v>
      </c>
      <c r="CG44" s="259"/>
      <c r="CH44" s="259"/>
      <c r="CI44" s="259"/>
      <c r="CJ44" s="259"/>
      <c r="CK44" s="259"/>
      <c r="CL44" s="259"/>
      <c r="CM44" s="259"/>
      <c r="CN44" s="259"/>
      <c r="CO44" s="259"/>
      <c r="CP44" s="259"/>
      <c r="CQ44" s="274"/>
      <c r="CR44" s="279">
        <v>715796</v>
      </c>
      <c r="CS44" s="282"/>
      <c r="CT44" s="282"/>
      <c r="CU44" s="282"/>
      <c r="CV44" s="282"/>
      <c r="CW44" s="282"/>
      <c r="CX44" s="282"/>
      <c r="CY44" s="285"/>
      <c r="CZ44" s="289">
        <v>14.6</v>
      </c>
      <c r="DA44" s="291"/>
      <c r="DB44" s="291"/>
      <c r="DC44" s="292"/>
      <c r="DD44" s="295">
        <v>138216</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396</v>
      </c>
      <c r="CG45" s="259"/>
      <c r="CH45" s="259"/>
      <c r="CI45" s="259"/>
      <c r="CJ45" s="259"/>
      <c r="CK45" s="259"/>
      <c r="CL45" s="259"/>
      <c r="CM45" s="259"/>
      <c r="CN45" s="259"/>
      <c r="CO45" s="259"/>
      <c r="CP45" s="259"/>
      <c r="CQ45" s="274"/>
      <c r="CR45" s="279">
        <v>280292</v>
      </c>
      <c r="CS45" s="324"/>
      <c r="CT45" s="324"/>
      <c r="CU45" s="324"/>
      <c r="CV45" s="324"/>
      <c r="CW45" s="324"/>
      <c r="CX45" s="324"/>
      <c r="CY45" s="343"/>
      <c r="CZ45" s="289">
        <v>5.7</v>
      </c>
      <c r="DA45" s="346"/>
      <c r="DB45" s="346"/>
      <c r="DC45" s="349"/>
      <c r="DD45" s="295">
        <v>20484</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397</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400</v>
      </c>
      <c r="CG46" s="259"/>
      <c r="CH46" s="259"/>
      <c r="CI46" s="259"/>
      <c r="CJ46" s="259"/>
      <c r="CK46" s="259"/>
      <c r="CL46" s="259"/>
      <c r="CM46" s="259"/>
      <c r="CN46" s="259"/>
      <c r="CO46" s="259"/>
      <c r="CP46" s="259"/>
      <c r="CQ46" s="274"/>
      <c r="CR46" s="279">
        <v>430483</v>
      </c>
      <c r="CS46" s="282"/>
      <c r="CT46" s="282"/>
      <c r="CU46" s="282"/>
      <c r="CV46" s="282"/>
      <c r="CW46" s="282"/>
      <c r="CX46" s="282"/>
      <c r="CY46" s="285"/>
      <c r="CZ46" s="289">
        <v>8.8000000000000007</v>
      </c>
      <c r="DA46" s="291"/>
      <c r="DB46" s="291"/>
      <c r="DC46" s="292"/>
      <c r="DD46" s="295">
        <v>114111</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368</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403</v>
      </c>
      <c r="CG47" s="259"/>
      <c r="CH47" s="259"/>
      <c r="CI47" s="259"/>
      <c r="CJ47" s="259"/>
      <c r="CK47" s="259"/>
      <c r="CL47" s="259"/>
      <c r="CM47" s="259"/>
      <c r="CN47" s="259"/>
      <c r="CO47" s="259"/>
      <c r="CP47" s="259"/>
      <c r="CQ47" s="274"/>
      <c r="CR47" s="279">
        <v>3116</v>
      </c>
      <c r="CS47" s="324"/>
      <c r="CT47" s="324"/>
      <c r="CU47" s="324"/>
      <c r="CV47" s="324"/>
      <c r="CW47" s="324"/>
      <c r="CX47" s="324"/>
      <c r="CY47" s="343"/>
      <c r="CZ47" s="289">
        <v>0.1</v>
      </c>
      <c r="DA47" s="346"/>
      <c r="DB47" s="346"/>
      <c r="DC47" s="349"/>
      <c r="DD47" s="295">
        <v>616</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ht="11">
      <c r="B48" s="269" t="s">
        <v>199</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404</v>
      </c>
      <c r="CG48" s="259"/>
      <c r="CH48" s="259"/>
      <c r="CI48" s="259"/>
      <c r="CJ48" s="259"/>
      <c r="CK48" s="259"/>
      <c r="CL48" s="259"/>
      <c r="CM48" s="259"/>
      <c r="CN48" s="259"/>
      <c r="CO48" s="259"/>
      <c r="CP48" s="259"/>
      <c r="CQ48" s="274"/>
      <c r="CR48" s="279" t="s">
        <v>3</v>
      </c>
      <c r="CS48" s="282"/>
      <c r="CT48" s="282"/>
      <c r="CU48" s="282"/>
      <c r="CV48" s="282"/>
      <c r="CW48" s="282"/>
      <c r="CX48" s="282"/>
      <c r="CY48" s="285"/>
      <c r="CZ48" s="289" t="s">
        <v>3</v>
      </c>
      <c r="DA48" s="291"/>
      <c r="DB48" s="291"/>
      <c r="DC48" s="292"/>
      <c r="DD48" s="295" t="s">
        <v>3</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36</v>
      </c>
      <c r="CE49" s="272"/>
      <c r="CF49" s="272"/>
      <c r="CG49" s="272"/>
      <c r="CH49" s="272"/>
      <c r="CI49" s="272"/>
      <c r="CJ49" s="272"/>
      <c r="CK49" s="272"/>
      <c r="CL49" s="272"/>
      <c r="CM49" s="272"/>
      <c r="CN49" s="272"/>
      <c r="CO49" s="272"/>
      <c r="CP49" s="272"/>
      <c r="CQ49" s="276"/>
      <c r="CR49" s="280">
        <v>4890687</v>
      </c>
      <c r="CS49" s="323"/>
      <c r="CT49" s="323"/>
      <c r="CU49" s="323"/>
      <c r="CV49" s="323"/>
      <c r="CW49" s="323"/>
      <c r="CX49" s="323"/>
      <c r="CY49" s="344"/>
      <c r="CZ49" s="299">
        <v>100</v>
      </c>
      <c r="DA49" s="347"/>
      <c r="DB49" s="347"/>
      <c r="DC49" s="350"/>
      <c r="DD49" s="353">
        <v>3321378</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t="13"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sheetProtection algorithmName="SHA-512" hashValue="yccSIC4sOHHKHOA8bSE9XbqqluPbID4J/PyHHPqBD3l48eAoVBMOcs2tw724YGSrqdhvZGrmNhUxxUiL3KKHJQ==" saltValue="4CO4M2N66v46aCqZC5CkG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EA135"/>
  <sheetViews>
    <sheetView zoomScale="70" zoomScaleNormal="70" zoomScaleSheetLayoutView="70" workbookViewId="0"/>
  </sheetViews>
  <sheetFormatPr defaultColWidth="0" defaultRowHeight="13" zeroHeight="1"/>
  <cols>
    <col min="1" max="130" width="2.75" style="374" customWidth="1"/>
    <col min="131" max="131" width="1.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2"/>
      <c r="DR1" s="722"/>
      <c r="DS1" s="722"/>
      <c r="DT1" s="722"/>
      <c r="DU1" s="722"/>
      <c r="DV1" s="722"/>
      <c r="DW1" s="722"/>
      <c r="DX1" s="722"/>
      <c r="DY1" s="722"/>
      <c r="DZ1" s="722"/>
      <c r="EA1" s="376"/>
    </row>
    <row r="2" spans="1:131" ht="26.25" customHeight="1">
      <c r="A2" s="378" t="s">
        <v>239</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17" t="s">
        <v>86</v>
      </c>
      <c r="DK2" s="718"/>
      <c r="DL2" s="718"/>
      <c r="DM2" s="718"/>
      <c r="DN2" s="718"/>
      <c r="DO2" s="721"/>
      <c r="DP2" s="379"/>
      <c r="DQ2" s="717" t="s">
        <v>246</v>
      </c>
      <c r="DR2" s="718"/>
      <c r="DS2" s="718"/>
      <c r="DT2" s="718"/>
      <c r="DU2" s="718"/>
      <c r="DV2" s="718"/>
      <c r="DW2" s="718"/>
      <c r="DX2" s="718"/>
      <c r="DY2" s="718"/>
      <c r="DZ2" s="721"/>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405</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406</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407</v>
      </c>
      <c r="B5" s="408"/>
      <c r="C5" s="408"/>
      <c r="D5" s="408"/>
      <c r="E5" s="408"/>
      <c r="F5" s="408"/>
      <c r="G5" s="408"/>
      <c r="H5" s="408"/>
      <c r="I5" s="408"/>
      <c r="J5" s="408"/>
      <c r="K5" s="408"/>
      <c r="L5" s="408"/>
      <c r="M5" s="408"/>
      <c r="N5" s="408"/>
      <c r="O5" s="408"/>
      <c r="P5" s="440"/>
      <c r="Q5" s="446" t="s">
        <v>104</v>
      </c>
      <c r="R5" s="458"/>
      <c r="S5" s="458"/>
      <c r="T5" s="458"/>
      <c r="U5" s="469"/>
      <c r="V5" s="446" t="s">
        <v>408</v>
      </c>
      <c r="W5" s="458"/>
      <c r="X5" s="458"/>
      <c r="Y5" s="458"/>
      <c r="Z5" s="469"/>
      <c r="AA5" s="446" t="s">
        <v>409</v>
      </c>
      <c r="AB5" s="458"/>
      <c r="AC5" s="458"/>
      <c r="AD5" s="458"/>
      <c r="AE5" s="458"/>
      <c r="AF5" s="515" t="s">
        <v>66</v>
      </c>
      <c r="AG5" s="458"/>
      <c r="AH5" s="458"/>
      <c r="AI5" s="458"/>
      <c r="AJ5" s="533"/>
      <c r="AK5" s="458" t="s">
        <v>67</v>
      </c>
      <c r="AL5" s="458"/>
      <c r="AM5" s="458"/>
      <c r="AN5" s="458"/>
      <c r="AO5" s="469"/>
      <c r="AP5" s="446" t="s">
        <v>410</v>
      </c>
      <c r="AQ5" s="458"/>
      <c r="AR5" s="458"/>
      <c r="AS5" s="458"/>
      <c r="AT5" s="469"/>
      <c r="AU5" s="446" t="s">
        <v>412</v>
      </c>
      <c r="AV5" s="458"/>
      <c r="AW5" s="458"/>
      <c r="AX5" s="458"/>
      <c r="AY5" s="533"/>
      <c r="AZ5" s="389"/>
      <c r="BA5" s="389"/>
      <c r="BB5" s="389"/>
      <c r="BC5" s="389"/>
      <c r="BD5" s="389"/>
      <c r="BE5" s="587"/>
      <c r="BF5" s="587"/>
      <c r="BG5" s="587"/>
      <c r="BH5" s="587"/>
      <c r="BI5" s="587"/>
      <c r="BJ5" s="587"/>
      <c r="BK5" s="587"/>
      <c r="BL5" s="587"/>
      <c r="BM5" s="587"/>
      <c r="BN5" s="587"/>
      <c r="BO5" s="587"/>
      <c r="BP5" s="587"/>
      <c r="BQ5" s="381" t="s">
        <v>413</v>
      </c>
      <c r="BR5" s="408"/>
      <c r="BS5" s="408"/>
      <c r="BT5" s="408"/>
      <c r="BU5" s="408"/>
      <c r="BV5" s="408"/>
      <c r="BW5" s="408"/>
      <c r="BX5" s="408"/>
      <c r="BY5" s="408"/>
      <c r="BZ5" s="408"/>
      <c r="CA5" s="408"/>
      <c r="CB5" s="408"/>
      <c r="CC5" s="408"/>
      <c r="CD5" s="408"/>
      <c r="CE5" s="408"/>
      <c r="CF5" s="408"/>
      <c r="CG5" s="440"/>
      <c r="CH5" s="446" t="s">
        <v>324</v>
      </c>
      <c r="CI5" s="458"/>
      <c r="CJ5" s="458"/>
      <c r="CK5" s="458"/>
      <c r="CL5" s="469"/>
      <c r="CM5" s="446" t="s">
        <v>267</v>
      </c>
      <c r="CN5" s="458"/>
      <c r="CO5" s="458"/>
      <c r="CP5" s="458"/>
      <c r="CQ5" s="469"/>
      <c r="CR5" s="446" t="s">
        <v>174</v>
      </c>
      <c r="CS5" s="458"/>
      <c r="CT5" s="458"/>
      <c r="CU5" s="458"/>
      <c r="CV5" s="469"/>
      <c r="CW5" s="446" t="s">
        <v>357</v>
      </c>
      <c r="CX5" s="458"/>
      <c r="CY5" s="458"/>
      <c r="CZ5" s="458"/>
      <c r="DA5" s="469"/>
      <c r="DB5" s="446" t="s">
        <v>21</v>
      </c>
      <c r="DC5" s="458"/>
      <c r="DD5" s="458"/>
      <c r="DE5" s="458"/>
      <c r="DF5" s="469"/>
      <c r="DG5" s="711" t="s">
        <v>172</v>
      </c>
      <c r="DH5" s="714"/>
      <c r="DI5" s="714"/>
      <c r="DJ5" s="714"/>
      <c r="DK5" s="719"/>
      <c r="DL5" s="711" t="s">
        <v>414</v>
      </c>
      <c r="DM5" s="714"/>
      <c r="DN5" s="714"/>
      <c r="DO5" s="714"/>
      <c r="DP5" s="719"/>
      <c r="DQ5" s="446" t="s">
        <v>416</v>
      </c>
      <c r="DR5" s="458"/>
      <c r="DS5" s="458"/>
      <c r="DT5" s="458"/>
      <c r="DU5" s="469"/>
      <c r="DV5" s="446" t="s">
        <v>412</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2"/>
      <c r="DH6" s="715"/>
      <c r="DI6" s="715"/>
      <c r="DJ6" s="715"/>
      <c r="DK6" s="720"/>
      <c r="DL6" s="712"/>
      <c r="DM6" s="715"/>
      <c r="DN6" s="715"/>
      <c r="DO6" s="715"/>
      <c r="DP6" s="720"/>
      <c r="DQ6" s="447"/>
      <c r="DR6" s="459"/>
      <c r="DS6" s="459"/>
      <c r="DT6" s="459"/>
      <c r="DU6" s="470"/>
      <c r="DV6" s="447"/>
      <c r="DW6" s="459"/>
      <c r="DX6" s="459"/>
      <c r="DY6" s="459"/>
      <c r="DZ6" s="534"/>
      <c r="EA6" s="587"/>
    </row>
    <row r="7" spans="1:131" s="375" customFormat="1" ht="26.25" customHeight="1">
      <c r="A7" s="383">
        <v>1</v>
      </c>
      <c r="B7" s="410" t="s">
        <v>417</v>
      </c>
      <c r="C7" s="430"/>
      <c r="D7" s="430"/>
      <c r="E7" s="430"/>
      <c r="F7" s="430"/>
      <c r="G7" s="430"/>
      <c r="H7" s="430"/>
      <c r="I7" s="430"/>
      <c r="J7" s="430"/>
      <c r="K7" s="430"/>
      <c r="L7" s="430"/>
      <c r="M7" s="430"/>
      <c r="N7" s="430"/>
      <c r="O7" s="430"/>
      <c r="P7" s="442"/>
      <c r="Q7" s="448">
        <v>4969</v>
      </c>
      <c r="R7" s="460"/>
      <c r="S7" s="460"/>
      <c r="T7" s="460"/>
      <c r="U7" s="460"/>
      <c r="V7" s="460">
        <v>4890</v>
      </c>
      <c r="W7" s="460"/>
      <c r="X7" s="460"/>
      <c r="Y7" s="460"/>
      <c r="Z7" s="460"/>
      <c r="AA7" s="460">
        <v>79</v>
      </c>
      <c r="AB7" s="460"/>
      <c r="AC7" s="460"/>
      <c r="AD7" s="460"/>
      <c r="AE7" s="503"/>
      <c r="AF7" s="517">
        <v>39</v>
      </c>
      <c r="AG7" s="530"/>
      <c r="AH7" s="530"/>
      <c r="AI7" s="530"/>
      <c r="AJ7" s="535"/>
      <c r="AK7" s="543">
        <v>280</v>
      </c>
      <c r="AL7" s="460"/>
      <c r="AM7" s="460"/>
      <c r="AN7" s="460"/>
      <c r="AO7" s="460"/>
      <c r="AP7" s="460">
        <v>4412</v>
      </c>
      <c r="AQ7" s="460"/>
      <c r="AR7" s="460"/>
      <c r="AS7" s="460"/>
      <c r="AT7" s="460"/>
      <c r="AU7" s="575" t="s">
        <v>3</v>
      </c>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48"/>
      <c r="BS7" s="410"/>
      <c r="BT7" s="430"/>
      <c r="BU7" s="430"/>
      <c r="BV7" s="430"/>
      <c r="BW7" s="430"/>
      <c r="BX7" s="430"/>
      <c r="BY7" s="430"/>
      <c r="BZ7" s="430"/>
      <c r="CA7" s="430"/>
      <c r="CB7" s="430"/>
      <c r="CC7" s="430"/>
      <c r="CD7" s="430"/>
      <c r="CE7" s="430"/>
      <c r="CF7" s="430"/>
      <c r="CG7" s="442"/>
      <c r="CH7" s="674"/>
      <c r="CI7" s="677"/>
      <c r="CJ7" s="677"/>
      <c r="CK7" s="677"/>
      <c r="CL7" s="692"/>
      <c r="CM7" s="674"/>
      <c r="CN7" s="677"/>
      <c r="CO7" s="677"/>
      <c r="CP7" s="677"/>
      <c r="CQ7" s="692"/>
      <c r="CR7" s="674"/>
      <c r="CS7" s="677"/>
      <c r="CT7" s="677"/>
      <c r="CU7" s="677"/>
      <c r="CV7" s="692"/>
      <c r="CW7" s="674"/>
      <c r="CX7" s="677"/>
      <c r="CY7" s="677"/>
      <c r="CZ7" s="677"/>
      <c r="DA7" s="692"/>
      <c r="DB7" s="674"/>
      <c r="DC7" s="677"/>
      <c r="DD7" s="677"/>
      <c r="DE7" s="677"/>
      <c r="DF7" s="692"/>
      <c r="DG7" s="674"/>
      <c r="DH7" s="677"/>
      <c r="DI7" s="677"/>
      <c r="DJ7" s="677"/>
      <c r="DK7" s="692"/>
      <c r="DL7" s="674"/>
      <c r="DM7" s="677"/>
      <c r="DN7" s="677"/>
      <c r="DO7" s="677"/>
      <c r="DP7" s="692"/>
      <c r="DQ7" s="674"/>
      <c r="DR7" s="677"/>
      <c r="DS7" s="677"/>
      <c r="DT7" s="677"/>
      <c r="DU7" s="692"/>
      <c r="DV7" s="410"/>
      <c r="DW7" s="430"/>
      <c r="DX7" s="430"/>
      <c r="DY7" s="430"/>
      <c r="DZ7" s="728"/>
      <c r="EA7" s="587"/>
    </row>
    <row r="8" spans="1:131" s="375" customFormat="1" ht="26.25" customHeight="1">
      <c r="A8" s="384">
        <v>2</v>
      </c>
      <c r="B8" s="411"/>
      <c r="C8" s="431"/>
      <c r="D8" s="431"/>
      <c r="E8" s="431"/>
      <c r="F8" s="431"/>
      <c r="G8" s="431"/>
      <c r="H8" s="431"/>
      <c r="I8" s="431"/>
      <c r="J8" s="431"/>
      <c r="K8" s="431"/>
      <c r="L8" s="431"/>
      <c r="M8" s="431"/>
      <c r="N8" s="431"/>
      <c r="O8" s="431"/>
      <c r="P8" s="443"/>
      <c r="Q8" s="449"/>
      <c r="R8" s="461"/>
      <c r="S8" s="461"/>
      <c r="T8" s="461"/>
      <c r="U8" s="461"/>
      <c r="V8" s="461"/>
      <c r="W8" s="461"/>
      <c r="X8" s="461"/>
      <c r="Y8" s="461"/>
      <c r="Z8" s="461"/>
      <c r="AA8" s="461"/>
      <c r="AB8" s="461"/>
      <c r="AC8" s="461"/>
      <c r="AD8" s="461"/>
      <c r="AE8" s="472"/>
      <c r="AF8" s="518"/>
      <c r="AG8" s="467"/>
      <c r="AH8" s="467"/>
      <c r="AI8" s="467"/>
      <c r="AJ8" s="536"/>
      <c r="AK8" s="471"/>
      <c r="AL8" s="461"/>
      <c r="AM8" s="461"/>
      <c r="AN8" s="461"/>
      <c r="AO8" s="461"/>
      <c r="AP8" s="461"/>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49"/>
      <c r="BS8" s="411"/>
      <c r="BT8" s="431"/>
      <c r="BU8" s="431"/>
      <c r="BV8" s="431"/>
      <c r="BW8" s="431"/>
      <c r="BX8" s="431"/>
      <c r="BY8" s="431"/>
      <c r="BZ8" s="431"/>
      <c r="CA8" s="431"/>
      <c r="CB8" s="431"/>
      <c r="CC8" s="431"/>
      <c r="CD8" s="431"/>
      <c r="CE8" s="431"/>
      <c r="CF8" s="431"/>
      <c r="CG8" s="443"/>
      <c r="CH8" s="455"/>
      <c r="CI8" s="467"/>
      <c r="CJ8" s="467"/>
      <c r="CK8" s="467"/>
      <c r="CL8" s="693"/>
      <c r="CM8" s="455"/>
      <c r="CN8" s="467"/>
      <c r="CO8" s="467"/>
      <c r="CP8" s="467"/>
      <c r="CQ8" s="693"/>
      <c r="CR8" s="455"/>
      <c r="CS8" s="467"/>
      <c r="CT8" s="467"/>
      <c r="CU8" s="467"/>
      <c r="CV8" s="693"/>
      <c r="CW8" s="455"/>
      <c r="CX8" s="467"/>
      <c r="CY8" s="467"/>
      <c r="CZ8" s="467"/>
      <c r="DA8" s="693"/>
      <c r="DB8" s="455"/>
      <c r="DC8" s="467"/>
      <c r="DD8" s="467"/>
      <c r="DE8" s="467"/>
      <c r="DF8" s="693"/>
      <c r="DG8" s="455"/>
      <c r="DH8" s="467"/>
      <c r="DI8" s="467"/>
      <c r="DJ8" s="467"/>
      <c r="DK8" s="693"/>
      <c r="DL8" s="455"/>
      <c r="DM8" s="467"/>
      <c r="DN8" s="467"/>
      <c r="DO8" s="467"/>
      <c r="DP8" s="693"/>
      <c r="DQ8" s="455"/>
      <c r="DR8" s="467"/>
      <c r="DS8" s="467"/>
      <c r="DT8" s="467"/>
      <c r="DU8" s="693"/>
      <c r="DV8" s="411"/>
      <c r="DW8" s="431"/>
      <c r="DX8" s="431"/>
      <c r="DY8" s="431"/>
      <c r="DZ8" s="729"/>
      <c r="EA8" s="587"/>
    </row>
    <row r="9" spans="1:131" s="375" customFormat="1" ht="26.25" customHeight="1">
      <c r="A9" s="384">
        <v>3</v>
      </c>
      <c r="B9" s="411"/>
      <c r="C9" s="431"/>
      <c r="D9" s="431"/>
      <c r="E9" s="431"/>
      <c r="F9" s="431"/>
      <c r="G9" s="431"/>
      <c r="H9" s="431"/>
      <c r="I9" s="431"/>
      <c r="J9" s="431"/>
      <c r="K9" s="431"/>
      <c r="L9" s="431"/>
      <c r="M9" s="431"/>
      <c r="N9" s="431"/>
      <c r="O9" s="431"/>
      <c r="P9" s="443"/>
      <c r="Q9" s="449"/>
      <c r="R9" s="461"/>
      <c r="S9" s="461"/>
      <c r="T9" s="461"/>
      <c r="U9" s="461"/>
      <c r="V9" s="461"/>
      <c r="W9" s="461"/>
      <c r="X9" s="461"/>
      <c r="Y9" s="461"/>
      <c r="Z9" s="461"/>
      <c r="AA9" s="461"/>
      <c r="AB9" s="461"/>
      <c r="AC9" s="461"/>
      <c r="AD9" s="461"/>
      <c r="AE9" s="472"/>
      <c r="AF9" s="518"/>
      <c r="AG9" s="467"/>
      <c r="AH9" s="467"/>
      <c r="AI9" s="467"/>
      <c r="AJ9" s="536"/>
      <c r="AK9" s="471"/>
      <c r="AL9" s="461"/>
      <c r="AM9" s="461"/>
      <c r="AN9" s="461"/>
      <c r="AO9" s="461"/>
      <c r="AP9" s="461"/>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49"/>
      <c r="BS9" s="411"/>
      <c r="BT9" s="431"/>
      <c r="BU9" s="431"/>
      <c r="BV9" s="431"/>
      <c r="BW9" s="431"/>
      <c r="BX9" s="431"/>
      <c r="BY9" s="431"/>
      <c r="BZ9" s="431"/>
      <c r="CA9" s="431"/>
      <c r="CB9" s="431"/>
      <c r="CC9" s="431"/>
      <c r="CD9" s="431"/>
      <c r="CE9" s="431"/>
      <c r="CF9" s="431"/>
      <c r="CG9" s="443"/>
      <c r="CH9" s="455"/>
      <c r="CI9" s="467"/>
      <c r="CJ9" s="467"/>
      <c r="CK9" s="467"/>
      <c r="CL9" s="693"/>
      <c r="CM9" s="455"/>
      <c r="CN9" s="467"/>
      <c r="CO9" s="467"/>
      <c r="CP9" s="467"/>
      <c r="CQ9" s="693"/>
      <c r="CR9" s="455"/>
      <c r="CS9" s="467"/>
      <c r="CT9" s="467"/>
      <c r="CU9" s="467"/>
      <c r="CV9" s="693"/>
      <c r="CW9" s="455"/>
      <c r="CX9" s="467"/>
      <c r="CY9" s="467"/>
      <c r="CZ9" s="467"/>
      <c r="DA9" s="693"/>
      <c r="DB9" s="455"/>
      <c r="DC9" s="467"/>
      <c r="DD9" s="467"/>
      <c r="DE9" s="467"/>
      <c r="DF9" s="693"/>
      <c r="DG9" s="455"/>
      <c r="DH9" s="467"/>
      <c r="DI9" s="467"/>
      <c r="DJ9" s="467"/>
      <c r="DK9" s="693"/>
      <c r="DL9" s="455"/>
      <c r="DM9" s="467"/>
      <c r="DN9" s="467"/>
      <c r="DO9" s="467"/>
      <c r="DP9" s="693"/>
      <c r="DQ9" s="455"/>
      <c r="DR9" s="467"/>
      <c r="DS9" s="467"/>
      <c r="DT9" s="467"/>
      <c r="DU9" s="693"/>
      <c r="DV9" s="411"/>
      <c r="DW9" s="431"/>
      <c r="DX9" s="431"/>
      <c r="DY9" s="431"/>
      <c r="DZ9" s="729"/>
      <c r="EA9" s="587"/>
    </row>
    <row r="10" spans="1:131" s="375" customFormat="1" ht="26.25" customHeight="1">
      <c r="A10" s="384">
        <v>4</v>
      </c>
      <c r="B10" s="411"/>
      <c r="C10" s="431"/>
      <c r="D10" s="431"/>
      <c r="E10" s="431"/>
      <c r="F10" s="431"/>
      <c r="G10" s="431"/>
      <c r="H10" s="431"/>
      <c r="I10" s="431"/>
      <c r="J10" s="431"/>
      <c r="K10" s="431"/>
      <c r="L10" s="431"/>
      <c r="M10" s="431"/>
      <c r="N10" s="431"/>
      <c r="O10" s="431"/>
      <c r="P10" s="443"/>
      <c r="Q10" s="449"/>
      <c r="R10" s="461"/>
      <c r="S10" s="461"/>
      <c r="T10" s="461"/>
      <c r="U10" s="461"/>
      <c r="V10" s="461"/>
      <c r="W10" s="461"/>
      <c r="X10" s="461"/>
      <c r="Y10" s="461"/>
      <c r="Z10" s="461"/>
      <c r="AA10" s="461"/>
      <c r="AB10" s="461"/>
      <c r="AC10" s="461"/>
      <c r="AD10" s="461"/>
      <c r="AE10" s="472"/>
      <c r="AF10" s="518"/>
      <c r="AG10" s="467"/>
      <c r="AH10" s="467"/>
      <c r="AI10" s="467"/>
      <c r="AJ10" s="536"/>
      <c r="AK10" s="471"/>
      <c r="AL10" s="461"/>
      <c r="AM10" s="461"/>
      <c r="AN10" s="461"/>
      <c r="AO10" s="461"/>
      <c r="AP10" s="461"/>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49"/>
      <c r="BS10" s="411"/>
      <c r="BT10" s="431"/>
      <c r="BU10" s="431"/>
      <c r="BV10" s="431"/>
      <c r="BW10" s="431"/>
      <c r="BX10" s="431"/>
      <c r="BY10" s="431"/>
      <c r="BZ10" s="431"/>
      <c r="CA10" s="431"/>
      <c r="CB10" s="431"/>
      <c r="CC10" s="431"/>
      <c r="CD10" s="431"/>
      <c r="CE10" s="431"/>
      <c r="CF10" s="431"/>
      <c r="CG10" s="443"/>
      <c r="CH10" s="455"/>
      <c r="CI10" s="467"/>
      <c r="CJ10" s="467"/>
      <c r="CK10" s="467"/>
      <c r="CL10" s="693"/>
      <c r="CM10" s="455"/>
      <c r="CN10" s="467"/>
      <c r="CO10" s="467"/>
      <c r="CP10" s="467"/>
      <c r="CQ10" s="693"/>
      <c r="CR10" s="455"/>
      <c r="CS10" s="467"/>
      <c r="CT10" s="467"/>
      <c r="CU10" s="467"/>
      <c r="CV10" s="693"/>
      <c r="CW10" s="455"/>
      <c r="CX10" s="467"/>
      <c r="CY10" s="467"/>
      <c r="CZ10" s="467"/>
      <c r="DA10" s="693"/>
      <c r="DB10" s="455"/>
      <c r="DC10" s="467"/>
      <c r="DD10" s="467"/>
      <c r="DE10" s="467"/>
      <c r="DF10" s="693"/>
      <c r="DG10" s="455"/>
      <c r="DH10" s="467"/>
      <c r="DI10" s="467"/>
      <c r="DJ10" s="467"/>
      <c r="DK10" s="693"/>
      <c r="DL10" s="455"/>
      <c r="DM10" s="467"/>
      <c r="DN10" s="467"/>
      <c r="DO10" s="467"/>
      <c r="DP10" s="693"/>
      <c r="DQ10" s="455"/>
      <c r="DR10" s="467"/>
      <c r="DS10" s="467"/>
      <c r="DT10" s="467"/>
      <c r="DU10" s="693"/>
      <c r="DV10" s="411"/>
      <c r="DW10" s="431"/>
      <c r="DX10" s="431"/>
      <c r="DY10" s="431"/>
      <c r="DZ10" s="729"/>
      <c r="EA10" s="587"/>
    </row>
    <row r="11" spans="1:131" s="375" customFormat="1" ht="26.25" customHeight="1">
      <c r="A11" s="384">
        <v>5</v>
      </c>
      <c r="B11" s="411"/>
      <c r="C11" s="431"/>
      <c r="D11" s="431"/>
      <c r="E11" s="431"/>
      <c r="F11" s="431"/>
      <c r="G11" s="431"/>
      <c r="H11" s="431"/>
      <c r="I11" s="431"/>
      <c r="J11" s="431"/>
      <c r="K11" s="431"/>
      <c r="L11" s="431"/>
      <c r="M11" s="431"/>
      <c r="N11" s="431"/>
      <c r="O11" s="431"/>
      <c r="P11" s="443"/>
      <c r="Q11" s="449"/>
      <c r="R11" s="461"/>
      <c r="S11" s="461"/>
      <c r="T11" s="461"/>
      <c r="U11" s="461"/>
      <c r="V11" s="461"/>
      <c r="W11" s="461"/>
      <c r="X11" s="461"/>
      <c r="Y11" s="461"/>
      <c r="Z11" s="461"/>
      <c r="AA11" s="461"/>
      <c r="AB11" s="461"/>
      <c r="AC11" s="461"/>
      <c r="AD11" s="461"/>
      <c r="AE11" s="472"/>
      <c r="AF11" s="518"/>
      <c r="AG11" s="467"/>
      <c r="AH11" s="467"/>
      <c r="AI11" s="467"/>
      <c r="AJ11" s="536"/>
      <c r="AK11" s="471"/>
      <c r="AL11" s="461"/>
      <c r="AM11" s="461"/>
      <c r="AN11" s="461"/>
      <c r="AO11" s="461"/>
      <c r="AP11" s="461"/>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49"/>
      <c r="BS11" s="411"/>
      <c r="BT11" s="431"/>
      <c r="BU11" s="431"/>
      <c r="BV11" s="431"/>
      <c r="BW11" s="431"/>
      <c r="BX11" s="431"/>
      <c r="BY11" s="431"/>
      <c r="BZ11" s="431"/>
      <c r="CA11" s="431"/>
      <c r="CB11" s="431"/>
      <c r="CC11" s="431"/>
      <c r="CD11" s="431"/>
      <c r="CE11" s="431"/>
      <c r="CF11" s="431"/>
      <c r="CG11" s="443"/>
      <c r="CH11" s="455"/>
      <c r="CI11" s="467"/>
      <c r="CJ11" s="467"/>
      <c r="CK11" s="467"/>
      <c r="CL11" s="693"/>
      <c r="CM11" s="455"/>
      <c r="CN11" s="467"/>
      <c r="CO11" s="467"/>
      <c r="CP11" s="467"/>
      <c r="CQ11" s="693"/>
      <c r="CR11" s="455"/>
      <c r="CS11" s="467"/>
      <c r="CT11" s="467"/>
      <c r="CU11" s="467"/>
      <c r="CV11" s="693"/>
      <c r="CW11" s="455"/>
      <c r="CX11" s="467"/>
      <c r="CY11" s="467"/>
      <c r="CZ11" s="467"/>
      <c r="DA11" s="693"/>
      <c r="DB11" s="455"/>
      <c r="DC11" s="467"/>
      <c r="DD11" s="467"/>
      <c r="DE11" s="467"/>
      <c r="DF11" s="693"/>
      <c r="DG11" s="455"/>
      <c r="DH11" s="467"/>
      <c r="DI11" s="467"/>
      <c r="DJ11" s="467"/>
      <c r="DK11" s="693"/>
      <c r="DL11" s="455"/>
      <c r="DM11" s="467"/>
      <c r="DN11" s="467"/>
      <c r="DO11" s="467"/>
      <c r="DP11" s="693"/>
      <c r="DQ11" s="455"/>
      <c r="DR11" s="467"/>
      <c r="DS11" s="467"/>
      <c r="DT11" s="467"/>
      <c r="DU11" s="693"/>
      <c r="DV11" s="411"/>
      <c r="DW11" s="431"/>
      <c r="DX11" s="431"/>
      <c r="DY11" s="431"/>
      <c r="DZ11" s="729"/>
      <c r="EA11" s="587"/>
    </row>
    <row r="12" spans="1:131" s="375" customFormat="1" ht="26.25" customHeight="1">
      <c r="A12" s="384">
        <v>6</v>
      </c>
      <c r="B12" s="411"/>
      <c r="C12" s="431"/>
      <c r="D12" s="431"/>
      <c r="E12" s="431"/>
      <c r="F12" s="431"/>
      <c r="G12" s="431"/>
      <c r="H12" s="431"/>
      <c r="I12" s="431"/>
      <c r="J12" s="431"/>
      <c r="K12" s="431"/>
      <c r="L12" s="431"/>
      <c r="M12" s="431"/>
      <c r="N12" s="431"/>
      <c r="O12" s="431"/>
      <c r="P12" s="443"/>
      <c r="Q12" s="449"/>
      <c r="R12" s="461"/>
      <c r="S12" s="461"/>
      <c r="T12" s="461"/>
      <c r="U12" s="461"/>
      <c r="V12" s="461"/>
      <c r="W12" s="461"/>
      <c r="X12" s="461"/>
      <c r="Y12" s="461"/>
      <c r="Z12" s="461"/>
      <c r="AA12" s="461"/>
      <c r="AB12" s="461"/>
      <c r="AC12" s="461"/>
      <c r="AD12" s="461"/>
      <c r="AE12" s="472"/>
      <c r="AF12" s="518"/>
      <c r="AG12" s="467"/>
      <c r="AH12" s="467"/>
      <c r="AI12" s="467"/>
      <c r="AJ12" s="536"/>
      <c r="AK12" s="471"/>
      <c r="AL12" s="461"/>
      <c r="AM12" s="461"/>
      <c r="AN12" s="461"/>
      <c r="AO12" s="461"/>
      <c r="AP12" s="461"/>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49"/>
      <c r="BS12" s="411"/>
      <c r="BT12" s="431"/>
      <c r="BU12" s="431"/>
      <c r="BV12" s="431"/>
      <c r="BW12" s="431"/>
      <c r="BX12" s="431"/>
      <c r="BY12" s="431"/>
      <c r="BZ12" s="431"/>
      <c r="CA12" s="431"/>
      <c r="CB12" s="431"/>
      <c r="CC12" s="431"/>
      <c r="CD12" s="431"/>
      <c r="CE12" s="431"/>
      <c r="CF12" s="431"/>
      <c r="CG12" s="443"/>
      <c r="CH12" s="455"/>
      <c r="CI12" s="467"/>
      <c r="CJ12" s="467"/>
      <c r="CK12" s="467"/>
      <c r="CL12" s="693"/>
      <c r="CM12" s="455"/>
      <c r="CN12" s="467"/>
      <c r="CO12" s="467"/>
      <c r="CP12" s="467"/>
      <c r="CQ12" s="693"/>
      <c r="CR12" s="455"/>
      <c r="CS12" s="467"/>
      <c r="CT12" s="467"/>
      <c r="CU12" s="467"/>
      <c r="CV12" s="693"/>
      <c r="CW12" s="455"/>
      <c r="CX12" s="467"/>
      <c r="CY12" s="467"/>
      <c r="CZ12" s="467"/>
      <c r="DA12" s="693"/>
      <c r="DB12" s="455"/>
      <c r="DC12" s="467"/>
      <c r="DD12" s="467"/>
      <c r="DE12" s="467"/>
      <c r="DF12" s="693"/>
      <c r="DG12" s="455"/>
      <c r="DH12" s="467"/>
      <c r="DI12" s="467"/>
      <c r="DJ12" s="467"/>
      <c r="DK12" s="693"/>
      <c r="DL12" s="455"/>
      <c r="DM12" s="467"/>
      <c r="DN12" s="467"/>
      <c r="DO12" s="467"/>
      <c r="DP12" s="693"/>
      <c r="DQ12" s="455"/>
      <c r="DR12" s="467"/>
      <c r="DS12" s="467"/>
      <c r="DT12" s="467"/>
      <c r="DU12" s="693"/>
      <c r="DV12" s="411"/>
      <c r="DW12" s="431"/>
      <c r="DX12" s="431"/>
      <c r="DY12" s="431"/>
      <c r="DZ12" s="729"/>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49"/>
      <c r="BS13" s="411"/>
      <c r="BT13" s="431"/>
      <c r="BU13" s="431"/>
      <c r="BV13" s="431"/>
      <c r="BW13" s="431"/>
      <c r="BX13" s="431"/>
      <c r="BY13" s="431"/>
      <c r="BZ13" s="431"/>
      <c r="CA13" s="431"/>
      <c r="CB13" s="431"/>
      <c r="CC13" s="431"/>
      <c r="CD13" s="431"/>
      <c r="CE13" s="431"/>
      <c r="CF13" s="431"/>
      <c r="CG13" s="443"/>
      <c r="CH13" s="455"/>
      <c r="CI13" s="467"/>
      <c r="CJ13" s="467"/>
      <c r="CK13" s="467"/>
      <c r="CL13" s="693"/>
      <c r="CM13" s="455"/>
      <c r="CN13" s="467"/>
      <c r="CO13" s="467"/>
      <c r="CP13" s="467"/>
      <c r="CQ13" s="693"/>
      <c r="CR13" s="455"/>
      <c r="CS13" s="467"/>
      <c r="CT13" s="467"/>
      <c r="CU13" s="467"/>
      <c r="CV13" s="693"/>
      <c r="CW13" s="455"/>
      <c r="CX13" s="467"/>
      <c r="CY13" s="467"/>
      <c r="CZ13" s="467"/>
      <c r="DA13" s="693"/>
      <c r="DB13" s="455"/>
      <c r="DC13" s="467"/>
      <c r="DD13" s="467"/>
      <c r="DE13" s="467"/>
      <c r="DF13" s="693"/>
      <c r="DG13" s="455"/>
      <c r="DH13" s="467"/>
      <c r="DI13" s="467"/>
      <c r="DJ13" s="467"/>
      <c r="DK13" s="693"/>
      <c r="DL13" s="455"/>
      <c r="DM13" s="467"/>
      <c r="DN13" s="467"/>
      <c r="DO13" s="467"/>
      <c r="DP13" s="693"/>
      <c r="DQ13" s="455"/>
      <c r="DR13" s="467"/>
      <c r="DS13" s="467"/>
      <c r="DT13" s="467"/>
      <c r="DU13" s="693"/>
      <c r="DV13" s="411"/>
      <c r="DW13" s="431"/>
      <c r="DX13" s="431"/>
      <c r="DY13" s="431"/>
      <c r="DZ13" s="729"/>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49"/>
      <c r="BS14" s="411"/>
      <c r="BT14" s="431"/>
      <c r="BU14" s="431"/>
      <c r="BV14" s="431"/>
      <c r="BW14" s="431"/>
      <c r="BX14" s="431"/>
      <c r="BY14" s="431"/>
      <c r="BZ14" s="431"/>
      <c r="CA14" s="431"/>
      <c r="CB14" s="431"/>
      <c r="CC14" s="431"/>
      <c r="CD14" s="431"/>
      <c r="CE14" s="431"/>
      <c r="CF14" s="431"/>
      <c r="CG14" s="443"/>
      <c r="CH14" s="455"/>
      <c r="CI14" s="467"/>
      <c r="CJ14" s="467"/>
      <c r="CK14" s="467"/>
      <c r="CL14" s="693"/>
      <c r="CM14" s="455"/>
      <c r="CN14" s="467"/>
      <c r="CO14" s="467"/>
      <c r="CP14" s="467"/>
      <c r="CQ14" s="693"/>
      <c r="CR14" s="455"/>
      <c r="CS14" s="467"/>
      <c r="CT14" s="467"/>
      <c r="CU14" s="467"/>
      <c r="CV14" s="693"/>
      <c r="CW14" s="455"/>
      <c r="CX14" s="467"/>
      <c r="CY14" s="467"/>
      <c r="CZ14" s="467"/>
      <c r="DA14" s="693"/>
      <c r="DB14" s="455"/>
      <c r="DC14" s="467"/>
      <c r="DD14" s="467"/>
      <c r="DE14" s="467"/>
      <c r="DF14" s="693"/>
      <c r="DG14" s="455"/>
      <c r="DH14" s="467"/>
      <c r="DI14" s="467"/>
      <c r="DJ14" s="467"/>
      <c r="DK14" s="693"/>
      <c r="DL14" s="455"/>
      <c r="DM14" s="467"/>
      <c r="DN14" s="467"/>
      <c r="DO14" s="467"/>
      <c r="DP14" s="693"/>
      <c r="DQ14" s="455"/>
      <c r="DR14" s="467"/>
      <c r="DS14" s="467"/>
      <c r="DT14" s="467"/>
      <c r="DU14" s="693"/>
      <c r="DV14" s="411"/>
      <c r="DW14" s="431"/>
      <c r="DX14" s="431"/>
      <c r="DY14" s="431"/>
      <c r="DZ14" s="729"/>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49"/>
      <c r="BS15" s="411"/>
      <c r="BT15" s="431"/>
      <c r="BU15" s="431"/>
      <c r="BV15" s="431"/>
      <c r="BW15" s="431"/>
      <c r="BX15" s="431"/>
      <c r="BY15" s="431"/>
      <c r="BZ15" s="431"/>
      <c r="CA15" s="431"/>
      <c r="CB15" s="431"/>
      <c r="CC15" s="431"/>
      <c r="CD15" s="431"/>
      <c r="CE15" s="431"/>
      <c r="CF15" s="431"/>
      <c r="CG15" s="443"/>
      <c r="CH15" s="455"/>
      <c r="CI15" s="467"/>
      <c r="CJ15" s="467"/>
      <c r="CK15" s="467"/>
      <c r="CL15" s="693"/>
      <c r="CM15" s="455"/>
      <c r="CN15" s="467"/>
      <c r="CO15" s="467"/>
      <c r="CP15" s="467"/>
      <c r="CQ15" s="693"/>
      <c r="CR15" s="455"/>
      <c r="CS15" s="467"/>
      <c r="CT15" s="467"/>
      <c r="CU15" s="467"/>
      <c r="CV15" s="693"/>
      <c r="CW15" s="455"/>
      <c r="CX15" s="467"/>
      <c r="CY15" s="467"/>
      <c r="CZ15" s="467"/>
      <c r="DA15" s="693"/>
      <c r="DB15" s="455"/>
      <c r="DC15" s="467"/>
      <c r="DD15" s="467"/>
      <c r="DE15" s="467"/>
      <c r="DF15" s="693"/>
      <c r="DG15" s="455"/>
      <c r="DH15" s="467"/>
      <c r="DI15" s="467"/>
      <c r="DJ15" s="467"/>
      <c r="DK15" s="693"/>
      <c r="DL15" s="455"/>
      <c r="DM15" s="467"/>
      <c r="DN15" s="467"/>
      <c r="DO15" s="467"/>
      <c r="DP15" s="693"/>
      <c r="DQ15" s="455"/>
      <c r="DR15" s="467"/>
      <c r="DS15" s="467"/>
      <c r="DT15" s="467"/>
      <c r="DU15" s="693"/>
      <c r="DV15" s="411"/>
      <c r="DW15" s="431"/>
      <c r="DX15" s="431"/>
      <c r="DY15" s="431"/>
      <c r="DZ15" s="729"/>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49"/>
      <c r="BS16" s="411"/>
      <c r="BT16" s="431"/>
      <c r="BU16" s="431"/>
      <c r="BV16" s="431"/>
      <c r="BW16" s="431"/>
      <c r="BX16" s="431"/>
      <c r="BY16" s="431"/>
      <c r="BZ16" s="431"/>
      <c r="CA16" s="431"/>
      <c r="CB16" s="431"/>
      <c r="CC16" s="431"/>
      <c r="CD16" s="431"/>
      <c r="CE16" s="431"/>
      <c r="CF16" s="431"/>
      <c r="CG16" s="443"/>
      <c r="CH16" s="455"/>
      <c r="CI16" s="467"/>
      <c r="CJ16" s="467"/>
      <c r="CK16" s="467"/>
      <c r="CL16" s="693"/>
      <c r="CM16" s="455"/>
      <c r="CN16" s="467"/>
      <c r="CO16" s="467"/>
      <c r="CP16" s="467"/>
      <c r="CQ16" s="693"/>
      <c r="CR16" s="455"/>
      <c r="CS16" s="467"/>
      <c r="CT16" s="467"/>
      <c r="CU16" s="467"/>
      <c r="CV16" s="693"/>
      <c r="CW16" s="455"/>
      <c r="CX16" s="467"/>
      <c r="CY16" s="467"/>
      <c r="CZ16" s="467"/>
      <c r="DA16" s="693"/>
      <c r="DB16" s="455"/>
      <c r="DC16" s="467"/>
      <c r="DD16" s="467"/>
      <c r="DE16" s="467"/>
      <c r="DF16" s="693"/>
      <c r="DG16" s="455"/>
      <c r="DH16" s="467"/>
      <c r="DI16" s="467"/>
      <c r="DJ16" s="467"/>
      <c r="DK16" s="693"/>
      <c r="DL16" s="455"/>
      <c r="DM16" s="467"/>
      <c r="DN16" s="467"/>
      <c r="DO16" s="467"/>
      <c r="DP16" s="693"/>
      <c r="DQ16" s="455"/>
      <c r="DR16" s="467"/>
      <c r="DS16" s="467"/>
      <c r="DT16" s="467"/>
      <c r="DU16" s="693"/>
      <c r="DV16" s="411"/>
      <c r="DW16" s="431"/>
      <c r="DX16" s="431"/>
      <c r="DY16" s="431"/>
      <c r="DZ16" s="729"/>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49"/>
      <c r="BS17" s="411"/>
      <c r="BT17" s="431"/>
      <c r="BU17" s="431"/>
      <c r="BV17" s="431"/>
      <c r="BW17" s="431"/>
      <c r="BX17" s="431"/>
      <c r="BY17" s="431"/>
      <c r="BZ17" s="431"/>
      <c r="CA17" s="431"/>
      <c r="CB17" s="431"/>
      <c r="CC17" s="431"/>
      <c r="CD17" s="431"/>
      <c r="CE17" s="431"/>
      <c r="CF17" s="431"/>
      <c r="CG17" s="443"/>
      <c r="CH17" s="455"/>
      <c r="CI17" s="467"/>
      <c r="CJ17" s="467"/>
      <c r="CK17" s="467"/>
      <c r="CL17" s="693"/>
      <c r="CM17" s="455"/>
      <c r="CN17" s="467"/>
      <c r="CO17" s="467"/>
      <c r="CP17" s="467"/>
      <c r="CQ17" s="693"/>
      <c r="CR17" s="455"/>
      <c r="CS17" s="467"/>
      <c r="CT17" s="467"/>
      <c r="CU17" s="467"/>
      <c r="CV17" s="693"/>
      <c r="CW17" s="455"/>
      <c r="CX17" s="467"/>
      <c r="CY17" s="467"/>
      <c r="CZ17" s="467"/>
      <c r="DA17" s="693"/>
      <c r="DB17" s="455"/>
      <c r="DC17" s="467"/>
      <c r="DD17" s="467"/>
      <c r="DE17" s="467"/>
      <c r="DF17" s="693"/>
      <c r="DG17" s="455"/>
      <c r="DH17" s="467"/>
      <c r="DI17" s="467"/>
      <c r="DJ17" s="467"/>
      <c r="DK17" s="693"/>
      <c r="DL17" s="455"/>
      <c r="DM17" s="467"/>
      <c r="DN17" s="467"/>
      <c r="DO17" s="467"/>
      <c r="DP17" s="693"/>
      <c r="DQ17" s="455"/>
      <c r="DR17" s="467"/>
      <c r="DS17" s="467"/>
      <c r="DT17" s="467"/>
      <c r="DU17" s="693"/>
      <c r="DV17" s="411"/>
      <c r="DW17" s="431"/>
      <c r="DX17" s="431"/>
      <c r="DY17" s="431"/>
      <c r="DZ17" s="729"/>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49"/>
      <c r="BS18" s="411"/>
      <c r="BT18" s="431"/>
      <c r="BU18" s="431"/>
      <c r="BV18" s="431"/>
      <c r="BW18" s="431"/>
      <c r="BX18" s="431"/>
      <c r="BY18" s="431"/>
      <c r="BZ18" s="431"/>
      <c r="CA18" s="431"/>
      <c r="CB18" s="431"/>
      <c r="CC18" s="431"/>
      <c r="CD18" s="431"/>
      <c r="CE18" s="431"/>
      <c r="CF18" s="431"/>
      <c r="CG18" s="443"/>
      <c r="CH18" s="455"/>
      <c r="CI18" s="467"/>
      <c r="CJ18" s="467"/>
      <c r="CK18" s="467"/>
      <c r="CL18" s="693"/>
      <c r="CM18" s="455"/>
      <c r="CN18" s="467"/>
      <c r="CO18" s="467"/>
      <c r="CP18" s="467"/>
      <c r="CQ18" s="693"/>
      <c r="CR18" s="455"/>
      <c r="CS18" s="467"/>
      <c r="CT18" s="467"/>
      <c r="CU18" s="467"/>
      <c r="CV18" s="693"/>
      <c r="CW18" s="455"/>
      <c r="CX18" s="467"/>
      <c r="CY18" s="467"/>
      <c r="CZ18" s="467"/>
      <c r="DA18" s="693"/>
      <c r="DB18" s="455"/>
      <c r="DC18" s="467"/>
      <c r="DD18" s="467"/>
      <c r="DE18" s="467"/>
      <c r="DF18" s="693"/>
      <c r="DG18" s="455"/>
      <c r="DH18" s="467"/>
      <c r="DI18" s="467"/>
      <c r="DJ18" s="467"/>
      <c r="DK18" s="693"/>
      <c r="DL18" s="455"/>
      <c r="DM18" s="467"/>
      <c r="DN18" s="467"/>
      <c r="DO18" s="467"/>
      <c r="DP18" s="693"/>
      <c r="DQ18" s="455"/>
      <c r="DR18" s="467"/>
      <c r="DS18" s="467"/>
      <c r="DT18" s="467"/>
      <c r="DU18" s="693"/>
      <c r="DV18" s="411"/>
      <c r="DW18" s="431"/>
      <c r="DX18" s="431"/>
      <c r="DY18" s="431"/>
      <c r="DZ18" s="729"/>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49"/>
      <c r="BS19" s="411"/>
      <c r="BT19" s="431"/>
      <c r="BU19" s="431"/>
      <c r="BV19" s="431"/>
      <c r="BW19" s="431"/>
      <c r="BX19" s="431"/>
      <c r="BY19" s="431"/>
      <c r="BZ19" s="431"/>
      <c r="CA19" s="431"/>
      <c r="CB19" s="431"/>
      <c r="CC19" s="431"/>
      <c r="CD19" s="431"/>
      <c r="CE19" s="431"/>
      <c r="CF19" s="431"/>
      <c r="CG19" s="443"/>
      <c r="CH19" s="455"/>
      <c r="CI19" s="467"/>
      <c r="CJ19" s="467"/>
      <c r="CK19" s="467"/>
      <c r="CL19" s="693"/>
      <c r="CM19" s="455"/>
      <c r="CN19" s="467"/>
      <c r="CO19" s="467"/>
      <c r="CP19" s="467"/>
      <c r="CQ19" s="693"/>
      <c r="CR19" s="455"/>
      <c r="CS19" s="467"/>
      <c r="CT19" s="467"/>
      <c r="CU19" s="467"/>
      <c r="CV19" s="693"/>
      <c r="CW19" s="455"/>
      <c r="CX19" s="467"/>
      <c r="CY19" s="467"/>
      <c r="CZ19" s="467"/>
      <c r="DA19" s="693"/>
      <c r="DB19" s="455"/>
      <c r="DC19" s="467"/>
      <c r="DD19" s="467"/>
      <c r="DE19" s="467"/>
      <c r="DF19" s="693"/>
      <c r="DG19" s="455"/>
      <c r="DH19" s="467"/>
      <c r="DI19" s="467"/>
      <c r="DJ19" s="467"/>
      <c r="DK19" s="693"/>
      <c r="DL19" s="455"/>
      <c r="DM19" s="467"/>
      <c r="DN19" s="467"/>
      <c r="DO19" s="467"/>
      <c r="DP19" s="693"/>
      <c r="DQ19" s="455"/>
      <c r="DR19" s="467"/>
      <c r="DS19" s="467"/>
      <c r="DT19" s="467"/>
      <c r="DU19" s="693"/>
      <c r="DV19" s="411"/>
      <c r="DW19" s="431"/>
      <c r="DX19" s="431"/>
      <c r="DY19" s="431"/>
      <c r="DZ19" s="729"/>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49"/>
      <c r="BS20" s="411"/>
      <c r="BT20" s="431"/>
      <c r="BU20" s="431"/>
      <c r="BV20" s="431"/>
      <c r="BW20" s="431"/>
      <c r="BX20" s="431"/>
      <c r="BY20" s="431"/>
      <c r="BZ20" s="431"/>
      <c r="CA20" s="431"/>
      <c r="CB20" s="431"/>
      <c r="CC20" s="431"/>
      <c r="CD20" s="431"/>
      <c r="CE20" s="431"/>
      <c r="CF20" s="431"/>
      <c r="CG20" s="443"/>
      <c r="CH20" s="455"/>
      <c r="CI20" s="467"/>
      <c r="CJ20" s="467"/>
      <c r="CK20" s="467"/>
      <c r="CL20" s="693"/>
      <c r="CM20" s="455"/>
      <c r="CN20" s="467"/>
      <c r="CO20" s="467"/>
      <c r="CP20" s="467"/>
      <c r="CQ20" s="693"/>
      <c r="CR20" s="455"/>
      <c r="CS20" s="467"/>
      <c r="CT20" s="467"/>
      <c r="CU20" s="467"/>
      <c r="CV20" s="693"/>
      <c r="CW20" s="455"/>
      <c r="CX20" s="467"/>
      <c r="CY20" s="467"/>
      <c r="CZ20" s="467"/>
      <c r="DA20" s="693"/>
      <c r="DB20" s="455"/>
      <c r="DC20" s="467"/>
      <c r="DD20" s="467"/>
      <c r="DE20" s="467"/>
      <c r="DF20" s="693"/>
      <c r="DG20" s="455"/>
      <c r="DH20" s="467"/>
      <c r="DI20" s="467"/>
      <c r="DJ20" s="467"/>
      <c r="DK20" s="693"/>
      <c r="DL20" s="455"/>
      <c r="DM20" s="467"/>
      <c r="DN20" s="467"/>
      <c r="DO20" s="467"/>
      <c r="DP20" s="693"/>
      <c r="DQ20" s="455"/>
      <c r="DR20" s="467"/>
      <c r="DS20" s="467"/>
      <c r="DT20" s="467"/>
      <c r="DU20" s="693"/>
      <c r="DV20" s="411"/>
      <c r="DW20" s="431"/>
      <c r="DX20" s="431"/>
      <c r="DY20" s="431"/>
      <c r="DZ20" s="729"/>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49"/>
      <c r="BS21" s="411"/>
      <c r="BT21" s="431"/>
      <c r="BU21" s="431"/>
      <c r="BV21" s="431"/>
      <c r="BW21" s="431"/>
      <c r="BX21" s="431"/>
      <c r="BY21" s="431"/>
      <c r="BZ21" s="431"/>
      <c r="CA21" s="431"/>
      <c r="CB21" s="431"/>
      <c r="CC21" s="431"/>
      <c r="CD21" s="431"/>
      <c r="CE21" s="431"/>
      <c r="CF21" s="431"/>
      <c r="CG21" s="443"/>
      <c r="CH21" s="455"/>
      <c r="CI21" s="467"/>
      <c r="CJ21" s="467"/>
      <c r="CK21" s="467"/>
      <c r="CL21" s="693"/>
      <c r="CM21" s="455"/>
      <c r="CN21" s="467"/>
      <c r="CO21" s="467"/>
      <c r="CP21" s="467"/>
      <c r="CQ21" s="693"/>
      <c r="CR21" s="455"/>
      <c r="CS21" s="467"/>
      <c r="CT21" s="467"/>
      <c r="CU21" s="467"/>
      <c r="CV21" s="693"/>
      <c r="CW21" s="455"/>
      <c r="CX21" s="467"/>
      <c r="CY21" s="467"/>
      <c r="CZ21" s="467"/>
      <c r="DA21" s="693"/>
      <c r="DB21" s="455"/>
      <c r="DC21" s="467"/>
      <c r="DD21" s="467"/>
      <c r="DE21" s="467"/>
      <c r="DF21" s="693"/>
      <c r="DG21" s="455"/>
      <c r="DH21" s="467"/>
      <c r="DI21" s="467"/>
      <c r="DJ21" s="467"/>
      <c r="DK21" s="693"/>
      <c r="DL21" s="455"/>
      <c r="DM21" s="467"/>
      <c r="DN21" s="467"/>
      <c r="DO21" s="467"/>
      <c r="DP21" s="693"/>
      <c r="DQ21" s="455"/>
      <c r="DR21" s="467"/>
      <c r="DS21" s="467"/>
      <c r="DT21" s="467"/>
      <c r="DU21" s="693"/>
      <c r="DV21" s="411"/>
      <c r="DW21" s="431"/>
      <c r="DX21" s="431"/>
      <c r="DY21" s="431"/>
      <c r="DZ21" s="729"/>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419</v>
      </c>
      <c r="BA22" s="605"/>
      <c r="BB22" s="605"/>
      <c r="BC22" s="605"/>
      <c r="BD22" s="617"/>
      <c r="BE22" s="587"/>
      <c r="BF22" s="587"/>
      <c r="BG22" s="587"/>
      <c r="BH22" s="587"/>
      <c r="BI22" s="587"/>
      <c r="BJ22" s="587"/>
      <c r="BK22" s="587"/>
      <c r="BL22" s="587"/>
      <c r="BM22" s="587"/>
      <c r="BN22" s="587"/>
      <c r="BO22" s="587"/>
      <c r="BP22" s="587"/>
      <c r="BQ22" s="384">
        <v>16</v>
      </c>
      <c r="BR22" s="649"/>
      <c r="BS22" s="411"/>
      <c r="BT22" s="431"/>
      <c r="BU22" s="431"/>
      <c r="BV22" s="431"/>
      <c r="BW22" s="431"/>
      <c r="BX22" s="431"/>
      <c r="BY22" s="431"/>
      <c r="BZ22" s="431"/>
      <c r="CA22" s="431"/>
      <c r="CB22" s="431"/>
      <c r="CC22" s="431"/>
      <c r="CD22" s="431"/>
      <c r="CE22" s="431"/>
      <c r="CF22" s="431"/>
      <c r="CG22" s="443"/>
      <c r="CH22" s="455"/>
      <c r="CI22" s="467"/>
      <c r="CJ22" s="467"/>
      <c r="CK22" s="467"/>
      <c r="CL22" s="693"/>
      <c r="CM22" s="455"/>
      <c r="CN22" s="467"/>
      <c r="CO22" s="467"/>
      <c r="CP22" s="467"/>
      <c r="CQ22" s="693"/>
      <c r="CR22" s="455"/>
      <c r="CS22" s="467"/>
      <c r="CT22" s="467"/>
      <c r="CU22" s="467"/>
      <c r="CV22" s="693"/>
      <c r="CW22" s="455"/>
      <c r="CX22" s="467"/>
      <c r="CY22" s="467"/>
      <c r="CZ22" s="467"/>
      <c r="DA22" s="693"/>
      <c r="DB22" s="455"/>
      <c r="DC22" s="467"/>
      <c r="DD22" s="467"/>
      <c r="DE22" s="467"/>
      <c r="DF22" s="693"/>
      <c r="DG22" s="455"/>
      <c r="DH22" s="467"/>
      <c r="DI22" s="467"/>
      <c r="DJ22" s="467"/>
      <c r="DK22" s="693"/>
      <c r="DL22" s="455"/>
      <c r="DM22" s="467"/>
      <c r="DN22" s="467"/>
      <c r="DO22" s="467"/>
      <c r="DP22" s="693"/>
      <c r="DQ22" s="455"/>
      <c r="DR22" s="467"/>
      <c r="DS22" s="467"/>
      <c r="DT22" s="467"/>
      <c r="DU22" s="693"/>
      <c r="DV22" s="411"/>
      <c r="DW22" s="431"/>
      <c r="DX22" s="431"/>
      <c r="DY22" s="431"/>
      <c r="DZ22" s="729"/>
      <c r="EA22" s="587"/>
    </row>
    <row r="23" spans="1:131" s="375" customFormat="1" ht="26.25" customHeight="1">
      <c r="A23" s="385" t="s">
        <v>183</v>
      </c>
      <c r="B23" s="412" t="s">
        <v>248</v>
      </c>
      <c r="C23" s="432"/>
      <c r="D23" s="432"/>
      <c r="E23" s="432"/>
      <c r="F23" s="432"/>
      <c r="G23" s="432"/>
      <c r="H23" s="432"/>
      <c r="I23" s="432"/>
      <c r="J23" s="432"/>
      <c r="K23" s="432"/>
      <c r="L23" s="432"/>
      <c r="M23" s="432"/>
      <c r="N23" s="432"/>
      <c r="O23" s="432"/>
      <c r="P23" s="444"/>
      <c r="Q23" s="451">
        <f>Q7</f>
        <v>4969</v>
      </c>
      <c r="R23" s="463"/>
      <c r="S23" s="463"/>
      <c r="T23" s="463"/>
      <c r="U23" s="463"/>
      <c r="V23" s="463">
        <f>V7</f>
        <v>4890</v>
      </c>
      <c r="W23" s="463"/>
      <c r="X23" s="463"/>
      <c r="Y23" s="463"/>
      <c r="Z23" s="463"/>
      <c r="AA23" s="463">
        <f>AA7</f>
        <v>79</v>
      </c>
      <c r="AB23" s="463"/>
      <c r="AC23" s="463"/>
      <c r="AD23" s="463"/>
      <c r="AE23" s="505"/>
      <c r="AF23" s="519">
        <v>39</v>
      </c>
      <c r="AG23" s="463"/>
      <c r="AH23" s="463"/>
      <c r="AI23" s="463"/>
      <c r="AJ23" s="537"/>
      <c r="AK23" s="545"/>
      <c r="AL23" s="466"/>
      <c r="AM23" s="466"/>
      <c r="AN23" s="466"/>
      <c r="AO23" s="466"/>
      <c r="AP23" s="463">
        <f>AP7</f>
        <v>4412</v>
      </c>
      <c r="AQ23" s="463"/>
      <c r="AR23" s="463"/>
      <c r="AS23" s="463"/>
      <c r="AT23" s="463"/>
      <c r="AU23" s="578" t="s">
        <v>3</v>
      </c>
      <c r="AV23" s="578"/>
      <c r="AW23" s="578"/>
      <c r="AX23" s="578"/>
      <c r="AY23" s="601"/>
      <c r="AZ23" s="606" t="s">
        <v>3</v>
      </c>
      <c r="BA23" s="615"/>
      <c r="BB23" s="615"/>
      <c r="BC23" s="615"/>
      <c r="BD23" s="618"/>
      <c r="BE23" s="587"/>
      <c r="BF23" s="587"/>
      <c r="BG23" s="587"/>
      <c r="BH23" s="587"/>
      <c r="BI23" s="587"/>
      <c r="BJ23" s="587"/>
      <c r="BK23" s="587"/>
      <c r="BL23" s="587"/>
      <c r="BM23" s="587"/>
      <c r="BN23" s="587"/>
      <c r="BO23" s="587"/>
      <c r="BP23" s="587"/>
      <c r="BQ23" s="384">
        <v>17</v>
      </c>
      <c r="BR23" s="649"/>
      <c r="BS23" s="411"/>
      <c r="BT23" s="431"/>
      <c r="BU23" s="431"/>
      <c r="BV23" s="431"/>
      <c r="BW23" s="431"/>
      <c r="BX23" s="431"/>
      <c r="BY23" s="431"/>
      <c r="BZ23" s="431"/>
      <c r="CA23" s="431"/>
      <c r="CB23" s="431"/>
      <c r="CC23" s="431"/>
      <c r="CD23" s="431"/>
      <c r="CE23" s="431"/>
      <c r="CF23" s="431"/>
      <c r="CG23" s="443"/>
      <c r="CH23" s="455"/>
      <c r="CI23" s="467"/>
      <c r="CJ23" s="467"/>
      <c r="CK23" s="467"/>
      <c r="CL23" s="693"/>
      <c r="CM23" s="455"/>
      <c r="CN23" s="467"/>
      <c r="CO23" s="467"/>
      <c r="CP23" s="467"/>
      <c r="CQ23" s="693"/>
      <c r="CR23" s="455"/>
      <c r="CS23" s="467"/>
      <c r="CT23" s="467"/>
      <c r="CU23" s="467"/>
      <c r="CV23" s="693"/>
      <c r="CW23" s="455"/>
      <c r="CX23" s="467"/>
      <c r="CY23" s="467"/>
      <c r="CZ23" s="467"/>
      <c r="DA23" s="693"/>
      <c r="DB23" s="455"/>
      <c r="DC23" s="467"/>
      <c r="DD23" s="467"/>
      <c r="DE23" s="467"/>
      <c r="DF23" s="693"/>
      <c r="DG23" s="455"/>
      <c r="DH23" s="467"/>
      <c r="DI23" s="467"/>
      <c r="DJ23" s="467"/>
      <c r="DK23" s="693"/>
      <c r="DL23" s="455"/>
      <c r="DM23" s="467"/>
      <c r="DN23" s="467"/>
      <c r="DO23" s="467"/>
      <c r="DP23" s="693"/>
      <c r="DQ23" s="455"/>
      <c r="DR23" s="467"/>
      <c r="DS23" s="467"/>
      <c r="DT23" s="467"/>
      <c r="DU23" s="693"/>
      <c r="DV23" s="411"/>
      <c r="DW23" s="431"/>
      <c r="DX23" s="431"/>
      <c r="DY23" s="431"/>
      <c r="DZ23" s="729"/>
      <c r="EA23" s="587"/>
    </row>
    <row r="24" spans="1:131" s="375" customFormat="1" ht="26.25" customHeight="1">
      <c r="A24" s="386" t="s">
        <v>346</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49"/>
      <c r="BS24" s="411"/>
      <c r="BT24" s="431"/>
      <c r="BU24" s="431"/>
      <c r="BV24" s="431"/>
      <c r="BW24" s="431"/>
      <c r="BX24" s="431"/>
      <c r="BY24" s="431"/>
      <c r="BZ24" s="431"/>
      <c r="CA24" s="431"/>
      <c r="CB24" s="431"/>
      <c r="CC24" s="431"/>
      <c r="CD24" s="431"/>
      <c r="CE24" s="431"/>
      <c r="CF24" s="431"/>
      <c r="CG24" s="443"/>
      <c r="CH24" s="455"/>
      <c r="CI24" s="467"/>
      <c r="CJ24" s="467"/>
      <c r="CK24" s="467"/>
      <c r="CL24" s="693"/>
      <c r="CM24" s="455"/>
      <c r="CN24" s="467"/>
      <c r="CO24" s="467"/>
      <c r="CP24" s="467"/>
      <c r="CQ24" s="693"/>
      <c r="CR24" s="455"/>
      <c r="CS24" s="467"/>
      <c r="CT24" s="467"/>
      <c r="CU24" s="467"/>
      <c r="CV24" s="693"/>
      <c r="CW24" s="455"/>
      <c r="CX24" s="467"/>
      <c r="CY24" s="467"/>
      <c r="CZ24" s="467"/>
      <c r="DA24" s="693"/>
      <c r="DB24" s="455"/>
      <c r="DC24" s="467"/>
      <c r="DD24" s="467"/>
      <c r="DE24" s="467"/>
      <c r="DF24" s="693"/>
      <c r="DG24" s="455"/>
      <c r="DH24" s="467"/>
      <c r="DI24" s="467"/>
      <c r="DJ24" s="467"/>
      <c r="DK24" s="693"/>
      <c r="DL24" s="455"/>
      <c r="DM24" s="467"/>
      <c r="DN24" s="467"/>
      <c r="DO24" s="467"/>
      <c r="DP24" s="693"/>
      <c r="DQ24" s="455"/>
      <c r="DR24" s="467"/>
      <c r="DS24" s="467"/>
      <c r="DT24" s="467"/>
      <c r="DU24" s="693"/>
      <c r="DV24" s="411"/>
      <c r="DW24" s="431"/>
      <c r="DX24" s="431"/>
      <c r="DY24" s="431"/>
      <c r="DZ24" s="729"/>
      <c r="EA24" s="587"/>
    </row>
    <row r="25" spans="1:131" ht="26.25" customHeight="1">
      <c r="A25" s="380" t="s">
        <v>377</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49"/>
      <c r="BS25" s="411"/>
      <c r="BT25" s="431"/>
      <c r="BU25" s="431"/>
      <c r="BV25" s="431"/>
      <c r="BW25" s="431"/>
      <c r="BX25" s="431"/>
      <c r="BY25" s="431"/>
      <c r="BZ25" s="431"/>
      <c r="CA25" s="431"/>
      <c r="CB25" s="431"/>
      <c r="CC25" s="431"/>
      <c r="CD25" s="431"/>
      <c r="CE25" s="431"/>
      <c r="CF25" s="431"/>
      <c r="CG25" s="443"/>
      <c r="CH25" s="455"/>
      <c r="CI25" s="467"/>
      <c r="CJ25" s="467"/>
      <c r="CK25" s="467"/>
      <c r="CL25" s="693"/>
      <c r="CM25" s="455"/>
      <c r="CN25" s="467"/>
      <c r="CO25" s="467"/>
      <c r="CP25" s="467"/>
      <c r="CQ25" s="693"/>
      <c r="CR25" s="455"/>
      <c r="CS25" s="467"/>
      <c r="CT25" s="467"/>
      <c r="CU25" s="467"/>
      <c r="CV25" s="693"/>
      <c r="CW25" s="455"/>
      <c r="CX25" s="467"/>
      <c r="CY25" s="467"/>
      <c r="CZ25" s="467"/>
      <c r="DA25" s="693"/>
      <c r="DB25" s="455"/>
      <c r="DC25" s="467"/>
      <c r="DD25" s="467"/>
      <c r="DE25" s="467"/>
      <c r="DF25" s="693"/>
      <c r="DG25" s="455"/>
      <c r="DH25" s="467"/>
      <c r="DI25" s="467"/>
      <c r="DJ25" s="467"/>
      <c r="DK25" s="693"/>
      <c r="DL25" s="455"/>
      <c r="DM25" s="467"/>
      <c r="DN25" s="467"/>
      <c r="DO25" s="467"/>
      <c r="DP25" s="693"/>
      <c r="DQ25" s="455"/>
      <c r="DR25" s="467"/>
      <c r="DS25" s="467"/>
      <c r="DT25" s="467"/>
      <c r="DU25" s="693"/>
      <c r="DV25" s="411"/>
      <c r="DW25" s="431"/>
      <c r="DX25" s="431"/>
      <c r="DY25" s="431"/>
      <c r="DZ25" s="729"/>
      <c r="EA25" s="376"/>
    </row>
    <row r="26" spans="1:131" ht="26.25" customHeight="1">
      <c r="A26" s="381" t="s">
        <v>407</v>
      </c>
      <c r="B26" s="408"/>
      <c r="C26" s="408"/>
      <c r="D26" s="408"/>
      <c r="E26" s="408"/>
      <c r="F26" s="408"/>
      <c r="G26" s="408"/>
      <c r="H26" s="408"/>
      <c r="I26" s="408"/>
      <c r="J26" s="408"/>
      <c r="K26" s="408"/>
      <c r="L26" s="408"/>
      <c r="M26" s="408"/>
      <c r="N26" s="408"/>
      <c r="O26" s="408"/>
      <c r="P26" s="440"/>
      <c r="Q26" s="446" t="s">
        <v>421</v>
      </c>
      <c r="R26" s="458"/>
      <c r="S26" s="458"/>
      <c r="T26" s="458"/>
      <c r="U26" s="469"/>
      <c r="V26" s="446" t="s">
        <v>422</v>
      </c>
      <c r="W26" s="458"/>
      <c r="X26" s="458"/>
      <c r="Y26" s="458"/>
      <c r="Z26" s="469"/>
      <c r="AA26" s="446" t="s">
        <v>423</v>
      </c>
      <c r="AB26" s="458"/>
      <c r="AC26" s="458"/>
      <c r="AD26" s="458"/>
      <c r="AE26" s="458"/>
      <c r="AF26" s="520" t="s">
        <v>179</v>
      </c>
      <c r="AG26" s="531"/>
      <c r="AH26" s="531"/>
      <c r="AI26" s="531"/>
      <c r="AJ26" s="538"/>
      <c r="AK26" s="458" t="s">
        <v>344</v>
      </c>
      <c r="AL26" s="458"/>
      <c r="AM26" s="458"/>
      <c r="AN26" s="458"/>
      <c r="AO26" s="469"/>
      <c r="AP26" s="446" t="s">
        <v>40</v>
      </c>
      <c r="AQ26" s="458"/>
      <c r="AR26" s="458"/>
      <c r="AS26" s="458"/>
      <c r="AT26" s="469"/>
      <c r="AU26" s="446" t="s">
        <v>424</v>
      </c>
      <c r="AV26" s="458"/>
      <c r="AW26" s="458"/>
      <c r="AX26" s="458"/>
      <c r="AY26" s="469"/>
      <c r="AZ26" s="446" t="s">
        <v>425</v>
      </c>
      <c r="BA26" s="458"/>
      <c r="BB26" s="458"/>
      <c r="BC26" s="458"/>
      <c r="BD26" s="469"/>
      <c r="BE26" s="446" t="s">
        <v>412</v>
      </c>
      <c r="BF26" s="458"/>
      <c r="BG26" s="458"/>
      <c r="BH26" s="458"/>
      <c r="BI26" s="533"/>
      <c r="BJ26" s="389"/>
      <c r="BK26" s="389"/>
      <c r="BL26" s="389"/>
      <c r="BM26" s="389"/>
      <c r="BN26" s="389"/>
      <c r="BO26" s="388"/>
      <c r="BP26" s="388"/>
      <c r="BQ26" s="384">
        <v>20</v>
      </c>
      <c r="BR26" s="649"/>
      <c r="BS26" s="411"/>
      <c r="BT26" s="431"/>
      <c r="BU26" s="431"/>
      <c r="BV26" s="431"/>
      <c r="BW26" s="431"/>
      <c r="BX26" s="431"/>
      <c r="BY26" s="431"/>
      <c r="BZ26" s="431"/>
      <c r="CA26" s="431"/>
      <c r="CB26" s="431"/>
      <c r="CC26" s="431"/>
      <c r="CD26" s="431"/>
      <c r="CE26" s="431"/>
      <c r="CF26" s="431"/>
      <c r="CG26" s="443"/>
      <c r="CH26" s="455"/>
      <c r="CI26" s="467"/>
      <c r="CJ26" s="467"/>
      <c r="CK26" s="467"/>
      <c r="CL26" s="693"/>
      <c r="CM26" s="455"/>
      <c r="CN26" s="467"/>
      <c r="CO26" s="467"/>
      <c r="CP26" s="467"/>
      <c r="CQ26" s="693"/>
      <c r="CR26" s="455"/>
      <c r="CS26" s="467"/>
      <c r="CT26" s="467"/>
      <c r="CU26" s="467"/>
      <c r="CV26" s="693"/>
      <c r="CW26" s="455"/>
      <c r="CX26" s="467"/>
      <c r="CY26" s="467"/>
      <c r="CZ26" s="467"/>
      <c r="DA26" s="693"/>
      <c r="DB26" s="455"/>
      <c r="DC26" s="467"/>
      <c r="DD26" s="467"/>
      <c r="DE26" s="467"/>
      <c r="DF26" s="693"/>
      <c r="DG26" s="455"/>
      <c r="DH26" s="467"/>
      <c r="DI26" s="467"/>
      <c r="DJ26" s="467"/>
      <c r="DK26" s="693"/>
      <c r="DL26" s="455"/>
      <c r="DM26" s="467"/>
      <c r="DN26" s="467"/>
      <c r="DO26" s="467"/>
      <c r="DP26" s="693"/>
      <c r="DQ26" s="455"/>
      <c r="DR26" s="467"/>
      <c r="DS26" s="467"/>
      <c r="DT26" s="467"/>
      <c r="DU26" s="693"/>
      <c r="DV26" s="411"/>
      <c r="DW26" s="431"/>
      <c r="DX26" s="431"/>
      <c r="DY26" s="431"/>
      <c r="DZ26" s="729"/>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49"/>
      <c r="BS27" s="411"/>
      <c r="BT27" s="431"/>
      <c r="BU27" s="431"/>
      <c r="BV27" s="431"/>
      <c r="BW27" s="431"/>
      <c r="BX27" s="431"/>
      <c r="BY27" s="431"/>
      <c r="BZ27" s="431"/>
      <c r="CA27" s="431"/>
      <c r="CB27" s="431"/>
      <c r="CC27" s="431"/>
      <c r="CD27" s="431"/>
      <c r="CE27" s="431"/>
      <c r="CF27" s="431"/>
      <c r="CG27" s="443"/>
      <c r="CH27" s="455"/>
      <c r="CI27" s="467"/>
      <c r="CJ27" s="467"/>
      <c r="CK27" s="467"/>
      <c r="CL27" s="693"/>
      <c r="CM27" s="455"/>
      <c r="CN27" s="467"/>
      <c r="CO27" s="467"/>
      <c r="CP27" s="467"/>
      <c r="CQ27" s="693"/>
      <c r="CR27" s="455"/>
      <c r="CS27" s="467"/>
      <c r="CT27" s="467"/>
      <c r="CU27" s="467"/>
      <c r="CV27" s="693"/>
      <c r="CW27" s="455"/>
      <c r="CX27" s="467"/>
      <c r="CY27" s="467"/>
      <c r="CZ27" s="467"/>
      <c r="DA27" s="693"/>
      <c r="DB27" s="455"/>
      <c r="DC27" s="467"/>
      <c r="DD27" s="467"/>
      <c r="DE27" s="467"/>
      <c r="DF27" s="693"/>
      <c r="DG27" s="455"/>
      <c r="DH27" s="467"/>
      <c r="DI27" s="467"/>
      <c r="DJ27" s="467"/>
      <c r="DK27" s="693"/>
      <c r="DL27" s="455"/>
      <c r="DM27" s="467"/>
      <c r="DN27" s="467"/>
      <c r="DO27" s="467"/>
      <c r="DP27" s="693"/>
      <c r="DQ27" s="455"/>
      <c r="DR27" s="467"/>
      <c r="DS27" s="467"/>
      <c r="DT27" s="467"/>
      <c r="DU27" s="693"/>
      <c r="DV27" s="411"/>
      <c r="DW27" s="431"/>
      <c r="DX27" s="431"/>
      <c r="DY27" s="431"/>
      <c r="DZ27" s="729"/>
      <c r="EA27" s="376"/>
    </row>
    <row r="28" spans="1:131" ht="26.25" customHeight="1">
      <c r="A28" s="387">
        <v>1</v>
      </c>
      <c r="B28" s="410" t="s">
        <v>426</v>
      </c>
      <c r="C28" s="430"/>
      <c r="D28" s="430"/>
      <c r="E28" s="430"/>
      <c r="F28" s="430"/>
      <c r="G28" s="430"/>
      <c r="H28" s="430"/>
      <c r="I28" s="430"/>
      <c r="J28" s="430"/>
      <c r="K28" s="430"/>
      <c r="L28" s="430"/>
      <c r="M28" s="430"/>
      <c r="N28" s="430"/>
      <c r="O28" s="430"/>
      <c r="P28" s="442"/>
      <c r="Q28" s="452">
        <v>450</v>
      </c>
      <c r="R28" s="464"/>
      <c r="S28" s="464"/>
      <c r="T28" s="464"/>
      <c r="U28" s="464"/>
      <c r="V28" s="464">
        <v>450</v>
      </c>
      <c r="W28" s="464"/>
      <c r="X28" s="464"/>
      <c r="Y28" s="464"/>
      <c r="Z28" s="464"/>
      <c r="AA28" s="464">
        <v>0</v>
      </c>
      <c r="AB28" s="464"/>
      <c r="AC28" s="464"/>
      <c r="AD28" s="464"/>
      <c r="AE28" s="506"/>
      <c r="AF28" s="522">
        <v>0</v>
      </c>
      <c r="AG28" s="464"/>
      <c r="AH28" s="464"/>
      <c r="AI28" s="464"/>
      <c r="AJ28" s="540"/>
      <c r="AK28" s="546">
        <v>43</v>
      </c>
      <c r="AL28" s="464"/>
      <c r="AM28" s="464"/>
      <c r="AN28" s="464"/>
      <c r="AO28" s="464"/>
      <c r="AP28" s="464" t="s">
        <v>3</v>
      </c>
      <c r="AQ28" s="464"/>
      <c r="AR28" s="464"/>
      <c r="AS28" s="464"/>
      <c r="AT28" s="464"/>
      <c r="AU28" s="464" t="s">
        <v>3</v>
      </c>
      <c r="AV28" s="464"/>
      <c r="AW28" s="464"/>
      <c r="AX28" s="464"/>
      <c r="AY28" s="464"/>
      <c r="AZ28" s="607" t="s">
        <v>3</v>
      </c>
      <c r="BA28" s="607"/>
      <c r="BB28" s="607"/>
      <c r="BC28" s="607"/>
      <c r="BD28" s="607"/>
      <c r="BE28" s="620" t="s">
        <v>3</v>
      </c>
      <c r="BF28" s="620"/>
      <c r="BG28" s="620"/>
      <c r="BH28" s="620"/>
      <c r="BI28" s="632"/>
      <c r="BJ28" s="389"/>
      <c r="BK28" s="389"/>
      <c r="BL28" s="389"/>
      <c r="BM28" s="389"/>
      <c r="BN28" s="389"/>
      <c r="BO28" s="388"/>
      <c r="BP28" s="388"/>
      <c r="BQ28" s="384">
        <v>22</v>
      </c>
      <c r="BR28" s="649"/>
      <c r="BS28" s="411"/>
      <c r="BT28" s="431"/>
      <c r="BU28" s="431"/>
      <c r="BV28" s="431"/>
      <c r="BW28" s="431"/>
      <c r="BX28" s="431"/>
      <c r="BY28" s="431"/>
      <c r="BZ28" s="431"/>
      <c r="CA28" s="431"/>
      <c r="CB28" s="431"/>
      <c r="CC28" s="431"/>
      <c r="CD28" s="431"/>
      <c r="CE28" s="431"/>
      <c r="CF28" s="431"/>
      <c r="CG28" s="443"/>
      <c r="CH28" s="455"/>
      <c r="CI28" s="467"/>
      <c r="CJ28" s="467"/>
      <c r="CK28" s="467"/>
      <c r="CL28" s="693"/>
      <c r="CM28" s="455"/>
      <c r="CN28" s="467"/>
      <c r="CO28" s="467"/>
      <c r="CP28" s="467"/>
      <c r="CQ28" s="693"/>
      <c r="CR28" s="455"/>
      <c r="CS28" s="467"/>
      <c r="CT28" s="467"/>
      <c r="CU28" s="467"/>
      <c r="CV28" s="693"/>
      <c r="CW28" s="455"/>
      <c r="CX28" s="467"/>
      <c r="CY28" s="467"/>
      <c r="CZ28" s="467"/>
      <c r="DA28" s="693"/>
      <c r="DB28" s="455"/>
      <c r="DC28" s="467"/>
      <c r="DD28" s="467"/>
      <c r="DE28" s="467"/>
      <c r="DF28" s="693"/>
      <c r="DG28" s="455"/>
      <c r="DH28" s="467"/>
      <c r="DI28" s="467"/>
      <c r="DJ28" s="467"/>
      <c r="DK28" s="693"/>
      <c r="DL28" s="455"/>
      <c r="DM28" s="467"/>
      <c r="DN28" s="467"/>
      <c r="DO28" s="467"/>
      <c r="DP28" s="693"/>
      <c r="DQ28" s="455"/>
      <c r="DR28" s="467"/>
      <c r="DS28" s="467"/>
      <c r="DT28" s="467"/>
      <c r="DU28" s="693"/>
      <c r="DV28" s="411"/>
      <c r="DW28" s="431"/>
      <c r="DX28" s="431"/>
      <c r="DY28" s="431"/>
      <c r="DZ28" s="729"/>
      <c r="EA28" s="376"/>
    </row>
    <row r="29" spans="1:131" ht="26.25" customHeight="1">
      <c r="A29" s="387">
        <v>2</v>
      </c>
      <c r="B29" s="411" t="s">
        <v>224</v>
      </c>
      <c r="C29" s="431"/>
      <c r="D29" s="431"/>
      <c r="E29" s="431"/>
      <c r="F29" s="431"/>
      <c r="G29" s="431"/>
      <c r="H29" s="431"/>
      <c r="I29" s="431"/>
      <c r="J29" s="431"/>
      <c r="K29" s="431"/>
      <c r="L29" s="431"/>
      <c r="M29" s="431"/>
      <c r="N29" s="431"/>
      <c r="O29" s="431"/>
      <c r="P29" s="443"/>
      <c r="Q29" s="449">
        <v>744</v>
      </c>
      <c r="R29" s="461"/>
      <c r="S29" s="461"/>
      <c r="T29" s="461"/>
      <c r="U29" s="461"/>
      <c r="V29" s="461">
        <v>743</v>
      </c>
      <c r="W29" s="461"/>
      <c r="X29" s="461"/>
      <c r="Y29" s="461"/>
      <c r="Z29" s="461"/>
      <c r="AA29" s="461">
        <v>1</v>
      </c>
      <c r="AB29" s="461"/>
      <c r="AC29" s="461"/>
      <c r="AD29" s="461"/>
      <c r="AE29" s="472"/>
      <c r="AF29" s="518">
        <v>1</v>
      </c>
      <c r="AG29" s="467"/>
      <c r="AH29" s="467"/>
      <c r="AI29" s="467"/>
      <c r="AJ29" s="536"/>
      <c r="AK29" s="471">
        <v>121</v>
      </c>
      <c r="AL29" s="461"/>
      <c r="AM29" s="461"/>
      <c r="AN29" s="461"/>
      <c r="AO29" s="461"/>
      <c r="AP29" s="461" t="s">
        <v>3</v>
      </c>
      <c r="AQ29" s="461"/>
      <c r="AR29" s="461"/>
      <c r="AS29" s="461"/>
      <c r="AT29" s="461"/>
      <c r="AU29" s="461" t="s">
        <v>3</v>
      </c>
      <c r="AV29" s="461"/>
      <c r="AW29" s="461"/>
      <c r="AX29" s="461"/>
      <c r="AY29" s="461"/>
      <c r="AZ29" s="608" t="s">
        <v>3</v>
      </c>
      <c r="BA29" s="608"/>
      <c r="BB29" s="608"/>
      <c r="BC29" s="608"/>
      <c r="BD29" s="608"/>
      <c r="BE29" s="576" t="s">
        <v>3</v>
      </c>
      <c r="BF29" s="576"/>
      <c r="BG29" s="576"/>
      <c r="BH29" s="576"/>
      <c r="BI29" s="599"/>
      <c r="BJ29" s="389"/>
      <c r="BK29" s="389"/>
      <c r="BL29" s="389"/>
      <c r="BM29" s="389"/>
      <c r="BN29" s="389"/>
      <c r="BO29" s="388"/>
      <c r="BP29" s="388"/>
      <c r="BQ29" s="384">
        <v>23</v>
      </c>
      <c r="BR29" s="649"/>
      <c r="BS29" s="411"/>
      <c r="BT29" s="431"/>
      <c r="BU29" s="431"/>
      <c r="BV29" s="431"/>
      <c r="BW29" s="431"/>
      <c r="BX29" s="431"/>
      <c r="BY29" s="431"/>
      <c r="BZ29" s="431"/>
      <c r="CA29" s="431"/>
      <c r="CB29" s="431"/>
      <c r="CC29" s="431"/>
      <c r="CD29" s="431"/>
      <c r="CE29" s="431"/>
      <c r="CF29" s="431"/>
      <c r="CG29" s="443"/>
      <c r="CH29" s="455"/>
      <c r="CI29" s="467"/>
      <c r="CJ29" s="467"/>
      <c r="CK29" s="467"/>
      <c r="CL29" s="693"/>
      <c r="CM29" s="455"/>
      <c r="CN29" s="467"/>
      <c r="CO29" s="467"/>
      <c r="CP29" s="467"/>
      <c r="CQ29" s="693"/>
      <c r="CR29" s="455"/>
      <c r="CS29" s="467"/>
      <c r="CT29" s="467"/>
      <c r="CU29" s="467"/>
      <c r="CV29" s="693"/>
      <c r="CW29" s="455"/>
      <c r="CX29" s="467"/>
      <c r="CY29" s="467"/>
      <c r="CZ29" s="467"/>
      <c r="DA29" s="693"/>
      <c r="DB29" s="455"/>
      <c r="DC29" s="467"/>
      <c r="DD29" s="467"/>
      <c r="DE29" s="467"/>
      <c r="DF29" s="693"/>
      <c r="DG29" s="455"/>
      <c r="DH29" s="467"/>
      <c r="DI29" s="467"/>
      <c r="DJ29" s="467"/>
      <c r="DK29" s="693"/>
      <c r="DL29" s="455"/>
      <c r="DM29" s="467"/>
      <c r="DN29" s="467"/>
      <c r="DO29" s="467"/>
      <c r="DP29" s="693"/>
      <c r="DQ29" s="455"/>
      <c r="DR29" s="467"/>
      <c r="DS29" s="467"/>
      <c r="DT29" s="467"/>
      <c r="DU29" s="693"/>
      <c r="DV29" s="411"/>
      <c r="DW29" s="431"/>
      <c r="DX29" s="431"/>
      <c r="DY29" s="431"/>
      <c r="DZ29" s="729"/>
      <c r="EA29" s="376"/>
    </row>
    <row r="30" spans="1:131" ht="26.25" customHeight="1">
      <c r="A30" s="387">
        <v>3</v>
      </c>
      <c r="B30" s="411" t="s">
        <v>401</v>
      </c>
      <c r="C30" s="431"/>
      <c r="D30" s="431"/>
      <c r="E30" s="431"/>
      <c r="F30" s="431"/>
      <c r="G30" s="431"/>
      <c r="H30" s="431"/>
      <c r="I30" s="431"/>
      <c r="J30" s="431"/>
      <c r="K30" s="431"/>
      <c r="L30" s="431"/>
      <c r="M30" s="431"/>
      <c r="N30" s="431"/>
      <c r="O30" s="431"/>
      <c r="P30" s="443"/>
      <c r="Q30" s="449">
        <v>85</v>
      </c>
      <c r="R30" s="461"/>
      <c r="S30" s="461"/>
      <c r="T30" s="461"/>
      <c r="U30" s="461"/>
      <c r="V30" s="461">
        <v>85</v>
      </c>
      <c r="W30" s="461"/>
      <c r="X30" s="461"/>
      <c r="Y30" s="461"/>
      <c r="Z30" s="461"/>
      <c r="AA30" s="461">
        <v>0</v>
      </c>
      <c r="AB30" s="461"/>
      <c r="AC30" s="461"/>
      <c r="AD30" s="461"/>
      <c r="AE30" s="472"/>
      <c r="AF30" s="518">
        <v>0</v>
      </c>
      <c r="AG30" s="467"/>
      <c r="AH30" s="467"/>
      <c r="AI30" s="467"/>
      <c r="AJ30" s="536"/>
      <c r="AK30" s="471">
        <v>37</v>
      </c>
      <c r="AL30" s="461"/>
      <c r="AM30" s="461"/>
      <c r="AN30" s="461"/>
      <c r="AO30" s="461"/>
      <c r="AP30" s="461" t="s">
        <v>3</v>
      </c>
      <c r="AQ30" s="461"/>
      <c r="AR30" s="461"/>
      <c r="AS30" s="461"/>
      <c r="AT30" s="461"/>
      <c r="AU30" s="461" t="s">
        <v>3</v>
      </c>
      <c r="AV30" s="461"/>
      <c r="AW30" s="461"/>
      <c r="AX30" s="461"/>
      <c r="AY30" s="461"/>
      <c r="AZ30" s="608" t="s">
        <v>3</v>
      </c>
      <c r="BA30" s="608"/>
      <c r="BB30" s="608"/>
      <c r="BC30" s="608"/>
      <c r="BD30" s="608"/>
      <c r="BE30" s="576" t="s">
        <v>3</v>
      </c>
      <c r="BF30" s="576"/>
      <c r="BG30" s="576"/>
      <c r="BH30" s="576"/>
      <c r="BI30" s="599"/>
      <c r="BJ30" s="389"/>
      <c r="BK30" s="389"/>
      <c r="BL30" s="389"/>
      <c r="BM30" s="389"/>
      <c r="BN30" s="389"/>
      <c r="BO30" s="388"/>
      <c r="BP30" s="388"/>
      <c r="BQ30" s="384">
        <v>24</v>
      </c>
      <c r="BR30" s="649"/>
      <c r="BS30" s="411"/>
      <c r="BT30" s="431"/>
      <c r="BU30" s="431"/>
      <c r="BV30" s="431"/>
      <c r="BW30" s="431"/>
      <c r="BX30" s="431"/>
      <c r="BY30" s="431"/>
      <c r="BZ30" s="431"/>
      <c r="CA30" s="431"/>
      <c r="CB30" s="431"/>
      <c r="CC30" s="431"/>
      <c r="CD30" s="431"/>
      <c r="CE30" s="431"/>
      <c r="CF30" s="431"/>
      <c r="CG30" s="443"/>
      <c r="CH30" s="455"/>
      <c r="CI30" s="467"/>
      <c r="CJ30" s="467"/>
      <c r="CK30" s="467"/>
      <c r="CL30" s="693"/>
      <c r="CM30" s="455"/>
      <c r="CN30" s="467"/>
      <c r="CO30" s="467"/>
      <c r="CP30" s="467"/>
      <c r="CQ30" s="693"/>
      <c r="CR30" s="455"/>
      <c r="CS30" s="467"/>
      <c r="CT30" s="467"/>
      <c r="CU30" s="467"/>
      <c r="CV30" s="693"/>
      <c r="CW30" s="455"/>
      <c r="CX30" s="467"/>
      <c r="CY30" s="467"/>
      <c r="CZ30" s="467"/>
      <c r="DA30" s="693"/>
      <c r="DB30" s="455"/>
      <c r="DC30" s="467"/>
      <c r="DD30" s="467"/>
      <c r="DE30" s="467"/>
      <c r="DF30" s="693"/>
      <c r="DG30" s="455"/>
      <c r="DH30" s="467"/>
      <c r="DI30" s="467"/>
      <c r="DJ30" s="467"/>
      <c r="DK30" s="693"/>
      <c r="DL30" s="455"/>
      <c r="DM30" s="467"/>
      <c r="DN30" s="467"/>
      <c r="DO30" s="467"/>
      <c r="DP30" s="693"/>
      <c r="DQ30" s="455"/>
      <c r="DR30" s="467"/>
      <c r="DS30" s="467"/>
      <c r="DT30" s="467"/>
      <c r="DU30" s="693"/>
      <c r="DV30" s="411"/>
      <c r="DW30" s="431"/>
      <c r="DX30" s="431"/>
      <c r="DY30" s="431"/>
      <c r="DZ30" s="729"/>
      <c r="EA30" s="376"/>
    </row>
    <row r="31" spans="1:131" ht="26.25" customHeight="1">
      <c r="A31" s="387">
        <v>4</v>
      </c>
      <c r="B31" s="411" t="s">
        <v>428</v>
      </c>
      <c r="C31" s="431"/>
      <c r="D31" s="431"/>
      <c r="E31" s="431"/>
      <c r="F31" s="431"/>
      <c r="G31" s="431"/>
      <c r="H31" s="431"/>
      <c r="I31" s="431"/>
      <c r="J31" s="431"/>
      <c r="K31" s="431"/>
      <c r="L31" s="431"/>
      <c r="M31" s="431"/>
      <c r="N31" s="431"/>
      <c r="O31" s="431"/>
      <c r="P31" s="443"/>
      <c r="Q31" s="449">
        <v>312</v>
      </c>
      <c r="R31" s="461"/>
      <c r="S31" s="461"/>
      <c r="T31" s="461"/>
      <c r="U31" s="461"/>
      <c r="V31" s="461">
        <v>312</v>
      </c>
      <c r="W31" s="461"/>
      <c r="X31" s="461"/>
      <c r="Y31" s="461"/>
      <c r="Z31" s="461"/>
      <c r="AA31" s="461">
        <v>0</v>
      </c>
      <c r="AB31" s="461"/>
      <c r="AC31" s="461"/>
      <c r="AD31" s="461"/>
      <c r="AE31" s="472"/>
      <c r="AF31" s="518">
        <v>0</v>
      </c>
      <c r="AG31" s="467"/>
      <c r="AH31" s="467"/>
      <c r="AI31" s="467"/>
      <c r="AJ31" s="536"/>
      <c r="AK31" s="471">
        <v>116</v>
      </c>
      <c r="AL31" s="461"/>
      <c r="AM31" s="461"/>
      <c r="AN31" s="461"/>
      <c r="AO31" s="461"/>
      <c r="AP31" s="461">
        <v>630</v>
      </c>
      <c r="AQ31" s="461"/>
      <c r="AR31" s="461"/>
      <c r="AS31" s="461"/>
      <c r="AT31" s="461"/>
      <c r="AU31" s="461">
        <v>335</v>
      </c>
      <c r="AV31" s="461"/>
      <c r="AW31" s="461"/>
      <c r="AX31" s="461"/>
      <c r="AY31" s="461"/>
      <c r="AZ31" s="608" t="s">
        <v>3</v>
      </c>
      <c r="BA31" s="608"/>
      <c r="BB31" s="608"/>
      <c r="BC31" s="608"/>
      <c r="BD31" s="608"/>
      <c r="BE31" s="576" t="s">
        <v>347</v>
      </c>
      <c r="BF31" s="576"/>
      <c r="BG31" s="576"/>
      <c r="BH31" s="576"/>
      <c r="BI31" s="599"/>
      <c r="BJ31" s="389"/>
      <c r="BK31" s="389"/>
      <c r="BL31" s="389"/>
      <c r="BM31" s="389"/>
      <c r="BN31" s="389"/>
      <c r="BO31" s="388"/>
      <c r="BP31" s="388"/>
      <c r="BQ31" s="384">
        <v>25</v>
      </c>
      <c r="BR31" s="649"/>
      <c r="BS31" s="411"/>
      <c r="BT31" s="431"/>
      <c r="BU31" s="431"/>
      <c r="BV31" s="431"/>
      <c r="BW31" s="431"/>
      <c r="BX31" s="431"/>
      <c r="BY31" s="431"/>
      <c r="BZ31" s="431"/>
      <c r="CA31" s="431"/>
      <c r="CB31" s="431"/>
      <c r="CC31" s="431"/>
      <c r="CD31" s="431"/>
      <c r="CE31" s="431"/>
      <c r="CF31" s="431"/>
      <c r="CG31" s="443"/>
      <c r="CH31" s="455"/>
      <c r="CI31" s="467"/>
      <c r="CJ31" s="467"/>
      <c r="CK31" s="467"/>
      <c r="CL31" s="693"/>
      <c r="CM31" s="455"/>
      <c r="CN31" s="467"/>
      <c r="CO31" s="467"/>
      <c r="CP31" s="467"/>
      <c r="CQ31" s="693"/>
      <c r="CR31" s="455"/>
      <c r="CS31" s="467"/>
      <c r="CT31" s="467"/>
      <c r="CU31" s="467"/>
      <c r="CV31" s="693"/>
      <c r="CW31" s="455"/>
      <c r="CX31" s="467"/>
      <c r="CY31" s="467"/>
      <c r="CZ31" s="467"/>
      <c r="DA31" s="693"/>
      <c r="DB31" s="455"/>
      <c r="DC31" s="467"/>
      <c r="DD31" s="467"/>
      <c r="DE31" s="467"/>
      <c r="DF31" s="693"/>
      <c r="DG31" s="455"/>
      <c r="DH31" s="467"/>
      <c r="DI31" s="467"/>
      <c r="DJ31" s="467"/>
      <c r="DK31" s="693"/>
      <c r="DL31" s="455"/>
      <c r="DM31" s="467"/>
      <c r="DN31" s="467"/>
      <c r="DO31" s="467"/>
      <c r="DP31" s="693"/>
      <c r="DQ31" s="455"/>
      <c r="DR31" s="467"/>
      <c r="DS31" s="467"/>
      <c r="DT31" s="467"/>
      <c r="DU31" s="693"/>
      <c r="DV31" s="411"/>
      <c r="DW31" s="431"/>
      <c r="DX31" s="431"/>
      <c r="DY31" s="431"/>
      <c r="DZ31" s="729"/>
      <c r="EA31" s="376"/>
    </row>
    <row r="32" spans="1:131" ht="26.25" customHeight="1">
      <c r="A32" s="387">
        <v>5</v>
      </c>
      <c r="B32" s="411" t="s">
        <v>429</v>
      </c>
      <c r="C32" s="431"/>
      <c r="D32" s="431"/>
      <c r="E32" s="431"/>
      <c r="F32" s="431"/>
      <c r="G32" s="431"/>
      <c r="H32" s="431"/>
      <c r="I32" s="431"/>
      <c r="J32" s="431"/>
      <c r="K32" s="431"/>
      <c r="L32" s="431"/>
      <c r="M32" s="431"/>
      <c r="N32" s="431"/>
      <c r="O32" s="431"/>
      <c r="P32" s="443"/>
      <c r="Q32" s="449">
        <v>206</v>
      </c>
      <c r="R32" s="461"/>
      <c r="S32" s="461"/>
      <c r="T32" s="461"/>
      <c r="U32" s="461"/>
      <c r="V32" s="461">
        <v>206</v>
      </c>
      <c r="W32" s="461"/>
      <c r="X32" s="461"/>
      <c r="Y32" s="461"/>
      <c r="Z32" s="461"/>
      <c r="AA32" s="461">
        <v>0</v>
      </c>
      <c r="AB32" s="461"/>
      <c r="AC32" s="461"/>
      <c r="AD32" s="461"/>
      <c r="AE32" s="472"/>
      <c r="AF32" s="518">
        <v>0</v>
      </c>
      <c r="AG32" s="467"/>
      <c r="AH32" s="467"/>
      <c r="AI32" s="467"/>
      <c r="AJ32" s="536"/>
      <c r="AK32" s="471">
        <v>121</v>
      </c>
      <c r="AL32" s="461"/>
      <c r="AM32" s="461"/>
      <c r="AN32" s="461"/>
      <c r="AO32" s="461"/>
      <c r="AP32" s="461">
        <v>904</v>
      </c>
      <c r="AQ32" s="461"/>
      <c r="AR32" s="461"/>
      <c r="AS32" s="461"/>
      <c r="AT32" s="461"/>
      <c r="AU32" s="461">
        <v>904</v>
      </c>
      <c r="AV32" s="461"/>
      <c r="AW32" s="461"/>
      <c r="AX32" s="461"/>
      <c r="AY32" s="461"/>
      <c r="AZ32" s="608" t="s">
        <v>3</v>
      </c>
      <c r="BA32" s="608"/>
      <c r="BB32" s="608"/>
      <c r="BC32" s="608"/>
      <c r="BD32" s="608"/>
      <c r="BE32" s="576" t="s">
        <v>347</v>
      </c>
      <c r="BF32" s="576"/>
      <c r="BG32" s="576"/>
      <c r="BH32" s="576"/>
      <c r="BI32" s="599"/>
      <c r="BJ32" s="389"/>
      <c r="BK32" s="389"/>
      <c r="BL32" s="389"/>
      <c r="BM32" s="389"/>
      <c r="BN32" s="389"/>
      <c r="BO32" s="388"/>
      <c r="BP32" s="388"/>
      <c r="BQ32" s="384">
        <v>26</v>
      </c>
      <c r="BR32" s="649"/>
      <c r="BS32" s="411"/>
      <c r="BT32" s="431"/>
      <c r="BU32" s="431"/>
      <c r="BV32" s="431"/>
      <c r="BW32" s="431"/>
      <c r="BX32" s="431"/>
      <c r="BY32" s="431"/>
      <c r="BZ32" s="431"/>
      <c r="CA32" s="431"/>
      <c r="CB32" s="431"/>
      <c r="CC32" s="431"/>
      <c r="CD32" s="431"/>
      <c r="CE32" s="431"/>
      <c r="CF32" s="431"/>
      <c r="CG32" s="443"/>
      <c r="CH32" s="455"/>
      <c r="CI32" s="467"/>
      <c r="CJ32" s="467"/>
      <c r="CK32" s="467"/>
      <c r="CL32" s="693"/>
      <c r="CM32" s="455"/>
      <c r="CN32" s="467"/>
      <c r="CO32" s="467"/>
      <c r="CP32" s="467"/>
      <c r="CQ32" s="693"/>
      <c r="CR32" s="455"/>
      <c r="CS32" s="467"/>
      <c r="CT32" s="467"/>
      <c r="CU32" s="467"/>
      <c r="CV32" s="693"/>
      <c r="CW32" s="455"/>
      <c r="CX32" s="467"/>
      <c r="CY32" s="467"/>
      <c r="CZ32" s="467"/>
      <c r="DA32" s="693"/>
      <c r="DB32" s="455"/>
      <c r="DC32" s="467"/>
      <c r="DD32" s="467"/>
      <c r="DE32" s="467"/>
      <c r="DF32" s="693"/>
      <c r="DG32" s="455"/>
      <c r="DH32" s="467"/>
      <c r="DI32" s="467"/>
      <c r="DJ32" s="467"/>
      <c r="DK32" s="693"/>
      <c r="DL32" s="455"/>
      <c r="DM32" s="467"/>
      <c r="DN32" s="467"/>
      <c r="DO32" s="467"/>
      <c r="DP32" s="693"/>
      <c r="DQ32" s="455"/>
      <c r="DR32" s="467"/>
      <c r="DS32" s="467"/>
      <c r="DT32" s="467"/>
      <c r="DU32" s="693"/>
      <c r="DV32" s="411"/>
      <c r="DW32" s="431"/>
      <c r="DX32" s="431"/>
      <c r="DY32" s="431"/>
      <c r="DZ32" s="729"/>
      <c r="EA32" s="376"/>
    </row>
    <row r="33" spans="1:131" ht="26.25" customHeight="1">
      <c r="A33" s="387">
        <v>6</v>
      </c>
      <c r="B33" s="411"/>
      <c r="C33" s="431"/>
      <c r="D33" s="431"/>
      <c r="E33" s="431"/>
      <c r="F33" s="431"/>
      <c r="G33" s="431"/>
      <c r="H33" s="431"/>
      <c r="I33" s="431"/>
      <c r="J33" s="431"/>
      <c r="K33" s="431"/>
      <c r="L33" s="431"/>
      <c r="M33" s="431"/>
      <c r="N33" s="431"/>
      <c r="O33" s="431"/>
      <c r="P33" s="443"/>
      <c r="Q33" s="449"/>
      <c r="R33" s="461"/>
      <c r="S33" s="461"/>
      <c r="T33" s="461"/>
      <c r="U33" s="461"/>
      <c r="V33" s="461"/>
      <c r="W33" s="461"/>
      <c r="X33" s="461"/>
      <c r="Y33" s="461"/>
      <c r="Z33" s="461"/>
      <c r="AA33" s="461"/>
      <c r="AB33" s="461"/>
      <c r="AC33" s="461"/>
      <c r="AD33" s="461"/>
      <c r="AE33" s="472"/>
      <c r="AF33" s="518"/>
      <c r="AG33" s="467"/>
      <c r="AH33" s="467"/>
      <c r="AI33" s="467"/>
      <c r="AJ33" s="536"/>
      <c r="AK33" s="471"/>
      <c r="AL33" s="461"/>
      <c r="AM33" s="461"/>
      <c r="AN33" s="461"/>
      <c r="AO33" s="461"/>
      <c r="AP33" s="461"/>
      <c r="AQ33" s="461"/>
      <c r="AR33" s="461"/>
      <c r="AS33" s="461"/>
      <c r="AT33" s="461"/>
      <c r="AU33" s="461"/>
      <c r="AV33" s="461"/>
      <c r="AW33" s="461"/>
      <c r="AX33" s="461"/>
      <c r="AY33" s="461"/>
      <c r="AZ33" s="608"/>
      <c r="BA33" s="608"/>
      <c r="BB33" s="608"/>
      <c r="BC33" s="608"/>
      <c r="BD33" s="608"/>
      <c r="BE33" s="576"/>
      <c r="BF33" s="576"/>
      <c r="BG33" s="576"/>
      <c r="BH33" s="576"/>
      <c r="BI33" s="599"/>
      <c r="BJ33" s="389"/>
      <c r="BK33" s="389"/>
      <c r="BL33" s="389"/>
      <c r="BM33" s="389"/>
      <c r="BN33" s="389"/>
      <c r="BO33" s="388"/>
      <c r="BP33" s="388"/>
      <c r="BQ33" s="384">
        <v>27</v>
      </c>
      <c r="BR33" s="649"/>
      <c r="BS33" s="411"/>
      <c r="BT33" s="431"/>
      <c r="BU33" s="431"/>
      <c r="BV33" s="431"/>
      <c r="BW33" s="431"/>
      <c r="BX33" s="431"/>
      <c r="BY33" s="431"/>
      <c r="BZ33" s="431"/>
      <c r="CA33" s="431"/>
      <c r="CB33" s="431"/>
      <c r="CC33" s="431"/>
      <c r="CD33" s="431"/>
      <c r="CE33" s="431"/>
      <c r="CF33" s="431"/>
      <c r="CG33" s="443"/>
      <c r="CH33" s="455"/>
      <c r="CI33" s="467"/>
      <c r="CJ33" s="467"/>
      <c r="CK33" s="467"/>
      <c r="CL33" s="693"/>
      <c r="CM33" s="455"/>
      <c r="CN33" s="467"/>
      <c r="CO33" s="467"/>
      <c r="CP33" s="467"/>
      <c r="CQ33" s="693"/>
      <c r="CR33" s="455"/>
      <c r="CS33" s="467"/>
      <c r="CT33" s="467"/>
      <c r="CU33" s="467"/>
      <c r="CV33" s="693"/>
      <c r="CW33" s="455"/>
      <c r="CX33" s="467"/>
      <c r="CY33" s="467"/>
      <c r="CZ33" s="467"/>
      <c r="DA33" s="693"/>
      <c r="DB33" s="455"/>
      <c r="DC33" s="467"/>
      <c r="DD33" s="467"/>
      <c r="DE33" s="467"/>
      <c r="DF33" s="693"/>
      <c r="DG33" s="455"/>
      <c r="DH33" s="467"/>
      <c r="DI33" s="467"/>
      <c r="DJ33" s="467"/>
      <c r="DK33" s="693"/>
      <c r="DL33" s="455"/>
      <c r="DM33" s="467"/>
      <c r="DN33" s="467"/>
      <c r="DO33" s="467"/>
      <c r="DP33" s="693"/>
      <c r="DQ33" s="455"/>
      <c r="DR33" s="467"/>
      <c r="DS33" s="467"/>
      <c r="DT33" s="467"/>
      <c r="DU33" s="693"/>
      <c r="DV33" s="411"/>
      <c r="DW33" s="431"/>
      <c r="DX33" s="431"/>
      <c r="DY33" s="431"/>
      <c r="DZ33" s="729"/>
      <c r="EA33" s="376"/>
    </row>
    <row r="34" spans="1:131" ht="26.25" customHeight="1">
      <c r="A34" s="387">
        <v>7</v>
      </c>
      <c r="B34" s="411"/>
      <c r="C34" s="431"/>
      <c r="D34" s="431"/>
      <c r="E34" s="431"/>
      <c r="F34" s="431"/>
      <c r="G34" s="431"/>
      <c r="H34" s="431"/>
      <c r="I34" s="431"/>
      <c r="J34" s="431"/>
      <c r="K34" s="431"/>
      <c r="L34" s="431"/>
      <c r="M34" s="431"/>
      <c r="N34" s="431"/>
      <c r="O34" s="431"/>
      <c r="P34" s="443"/>
      <c r="Q34" s="449"/>
      <c r="R34" s="461"/>
      <c r="S34" s="461"/>
      <c r="T34" s="461"/>
      <c r="U34" s="461"/>
      <c r="V34" s="461"/>
      <c r="W34" s="461"/>
      <c r="X34" s="461"/>
      <c r="Y34" s="461"/>
      <c r="Z34" s="461"/>
      <c r="AA34" s="461"/>
      <c r="AB34" s="461"/>
      <c r="AC34" s="461"/>
      <c r="AD34" s="461"/>
      <c r="AE34" s="472"/>
      <c r="AF34" s="518"/>
      <c r="AG34" s="467"/>
      <c r="AH34" s="467"/>
      <c r="AI34" s="467"/>
      <c r="AJ34" s="536"/>
      <c r="AK34" s="471"/>
      <c r="AL34" s="461"/>
      <c r="AM34" s="461"/>
      <c r="AN34" s="461"/>
      <c r="AO34" s="461"/>
      <c r="AP34" s="461"/>
      <c r="AQ34" s="461"/>
      <c r="AR34" s="461"/>
      <c r="AS34" s="461"/>
      <c r="AT34" s="461"/>
      <c r="AU34" s="461"/>
      <c r="AV34" s="461"/>
      <c r="AW34" s="461"/>
      <c r="AX34" s="461"/>
      <c r="AY34" s="461"/>
      <c r="AZ34" s="608"/>
      <c r="BA34" s="608"/>
      <c r="BB34" s="608"/>
      <c r="BC34" s="608"/>
      <c r="BD34" s="608"/>
      <c r="BE34" s="576"/>
      <c r="BF34" s="576"/>
      <c r="BG34" s="576"/>
      <c r="BH34" s="576"/>
      <c r="BI34" s="599"/>
      <c r="BJ34" s="389"/>
      <c r="BK34" s="389"/>
      <c r="BL34" s="389"/>
      <c r="BM34" s="389"/>
      <c r="BN34" s="389"/>
      <c r="BO34" s="388"/>
      <c r="BP34" s="388"/>
      <c r="BQ34" s="384">
        <v>28</v>
      </c>
      <c r="BR34" s="649"/>
      <c r="BS34" s="411"/>
      <c r="BT34" s="431"/>
      <c r="BU34" s="431"/>
      <c r="BV34" s="431"/>
      <c r="BW34" s="431"/>
      <c r="BX34" s="431"/>
      <c r="BY34" s="431"/>
      <c r="BZ34" s="431"/>
      <c r="CA34" s="431"/>
      <c r="CB34" s="431"/>
      <c r="CC34" s="431"/>
      <c r="CD34" s="431"/>
      <c r="CE34" s="431"/>
      <c r="CF34" s="431"/>
      <c r="CG34" s="443"/>
      <c r="CH34" s="455"/>
      <c r="CI34" s="467"/>
      <c r="CJ34" s="467"/>
      <c r="CK34" s="467"/>
      <c r="CL34" s="693"/>
      <c r="CM34" s="455"/>
      <c r="CN34" s="467"/>
      <c r="CO34" s="467"/>
      <c r="CP34" s="467"/>
      <c r="CQ34" s="693"/>
      <c r="CR34" s="455"/>
      <c r="CS34" s="467"/>
      <c r="CT34" s="467"/>
      <c r="CU34" s="467"/>
      <c r="CV34" s="693"/>
      <c r="CW34" s="455"/>
      <c r="CX34" s="467"/>
      <c r="CY34" s="467"/>
      <c r="CZ34" s="467"/>
      <c r="DA34" s="693"/>
      <c r="DB34" s="455"/>
      <c r="DC34" s="467"/>
      <c r="DD34" s="467"/>
      <c r="DE34" s="467"/>
      <c r="DF34" s="693"/>
      <c r="DG34" s="455"/>
      <c r="DH34" s="467"/>
      <c r="DI34" s="467"/>
      <c r="DJ34" s="467"/>
      <c r="DK34" s="693"/>
      <c r="DL34" s="455"/>
      <c r="DM34" s="467"/>
      <c r="DN34" s="467"/>
      <c r="DO34" s="467"/>
      <c r="DP34" s="693"/>
      <c r="DQ34" s="455"/>
      <c r="DR34" s="467"/>
      <c r="DS34" s="467"/>
      <c r="DT34" s="467"/>
      <c r="DU34" s="693"/>
      <c r="DV34" s="411"/>
      <c r="DW34" s="431"/>
      <c r="DX34" s="431"/>
      <c r="DY34" s="431"/>
      <c r="DZ34" s="729"/>
      <c r="EA34" s="376"/>
    </row>
    <row r="35" spans="1:131" ht="26.25" customHeight="1">
      <c r="A35" s="387">
        <v>8</v>
      </c>
      <c r="B35" s="411"/>
      <c r="C35" s="431"/>
      <c r="D35" s="431"/>
      <c r="E35" s="431"/>
      <c r="F35" s="431"/>
      <c r="G35" s="431"/>
      <c r="H35" s="431"/>
      <c r="I35" s="431"/>
      <c r="J35" s="431"/>
      <c r="K35" s="431"/>
      <c r="L35" s="431"/>
      <c r="M35" s="431"/>
      <c r="N35" s="431"/>
      <c r="O35" s="431"/>
      <c r="P35" s="443"/>
      <c r="Q35" s="449"/>
      <c r="R35" s="461"/>
      <c r="S35" s="461"/>
      <c r="T35" s="461"/>
      <c r="U35" s="461"/>
      <c r="V35" s="461"/>
      <c r="W35" s="461"/>
      <c r="X35" s="461"/>
      <c r="Y35" s="461"/>
      <c r="Z35" s="461"/>
      <c r="AA35" s="461"/>
      <c r="AB35" s="461"/>
      <c r="AC35" s="461"/>
      <c r="AD35" s="461"/>
      <c r="AE35" s="472"/>
      <c r="AF35" s="518"/>
      <c r="AG35" s="467"/>
      <c r="AH35" s="467"/>
      <c r="AI35" s="467"/>
      <c r="AJ35" s="536"/>
      <c r="AK35" s="471"/>
      <c r="AL35" s="461"/>
      <c r="AM35" s="461"/>
      <c r="AN35" s="461"/>
      <c r="AO35" s="461"/>
      <c r="AP35" s="461"/>
      <c r="AQ35" s="461"/>
      <c r="AR35" s="461"/>
      <c r="AS35" s="461"/>
      <c r="AT35" s="461"/>
      <c r="AU35" s="461"/>
      <c r="AV35" s="461"/>
      <c r="AW35" s="461"/>
      <c r="AX35" s="461"/>
      <c r="AY35" s="461"/>
      <c r="AZ35" s="608"/>
      <c r="BA35" s="608"/>
      <c r="BB35" s="608"/>
      <c r="BC35" s="608"/>
      <c r="BD35" s="608"/>
      <c r="BE35" s="576"/>
      <c r="BF35" s="576"/>
      <c r="BG35" s="576"/>
      <c r="BH35" s="576"/>
      <c r="BI35" s="599"/>
      <c r="BJ35" s="389"/>
      <c r="BK35" s="389"/>
      <c r="BL35" s="389"/>
      <c r="BM35" s="389"/>
      <c r="BN35" s="389"/>
      <c r="BO35" s="388"/>
      <c r="BP35" s="388"/>
      <c r="BQ35" s="384">
        <v>29</v>
      </c>
      <c r="BR35" s="649"/>
      <c r="BS35" s="411"/>
      <c r="BT35" s="431"/>
      <c r="BU35" s="431"/>
      <c r="BV35" s="431"/>
      <c r="BW35" s="431"/>
      <c r="BX35" s="431"/>
      <c r="BY35" s="431"/>
      <c r="BZ35" s="431"/>
      <c r="CA35" s="431"/>
      <c r="CB35" s="431"/>
      <c r="CC35" s="431"/>
      <c r="CD35" s="431"/>
      <c r="CE35" s="431"/>
      <c r="CF35" s="431"/>
      <c r="CG35" s="443"/>
      <c r="CH35" s="455"/>
      <c r="CI35" s="467"/>
      <c r="CJ35" s="467"/>
      <c r="CK35" s="467"/>
      <c r="CL35" s="693"/>
      <c r="CM35" s="455"/>
      <c r="CN35" s="467"/>
      <c r="CO35" s="467"/>
      <c r="CP35" s="467"/>
      <c r="CQ35" s="693"/>
      <c r="CR35" s="455"/>
      <c r="CS35" s="467"/>
      <c r="CT35" s="467"/>
      <c r="CU35" s="467"/>
      <c r="CV35" s="693"/>
      <c r="CW35" s="455"/>
      <c r="CX35" s="467"/>
      <c r="CY35" s="467"/>
      <c r="CZ35" s="467"/>
      <c r="DA35" s="693"/>
      <c r="DB35" s="455"/>
      <c r="DC35" s="467"/>
      <c r="DD35" s="467"/>
      <c r="DE35" s="467"/>
      <c r="DF35" s="693"/>
      <c r="DG35" s="455"/>
      <c r="DH35" s="467"/>
      <c r="DI35" s="467"/>
      <c r="DJ35" s="467"/>
      <c r="DK35" s="693"/>
      <c r="DL35" s="455"/>
      <c r="DM35" s="467"/>
      <c r="DN35" s="467"/>
      <c r="DO35" s="467"/>
      <c r="DP35" s="693"/>
      <c r="DQ35" s="455"/>
      <c r="DR35" s="467"/>
      <c r="DS35" s="467"/>
      <c r="DT35" s="467"/>
      <c r="DU35" s="693"/>
      <c r="DV35" s="411"/>
      <c r="DW35" s="431"/>
      <c r="DX35" s="431"/>
      <c r="DY35" s="431"/>
      <c r="DZ35" s="729"/>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8"/>
      <c r="BA36" s="608"/>
      <c r="BB36" s="608"/>
      <c r="BC36" s="608"/>
      <c r="BD36" s="608"/>
      <c r="BE36" s="576"/>
      <c r="BF36" s="576"/>
      <c r="BG36" s="576"/>
      <c r="BH36" s="576"/>
      <c r="BI36" s="599"/>
      <c r="BJ36" s="389"/>
      <c r="BK36" s="389"/>
      <c r="BL36" s="389"/>
      <c r="BM36" s="389"/>
      <c r="BN36" s="389"/>
      <c r="BO36" s="388"/>
      <c r="BP36" s="388"/>
      <c r="BQ36" s="384">
        <v>30</v>
      </c>
      <c r="BR36" s="649"/>
      <c r="BS36" s="411"/>
      <c r="BT36" s="431"/>
      <c r="BU36" s="431"/>
      <c r="BV36" s="431"/>
      <c r="BW36" s="431"/>
      <c r="BX36" s="431"/>
      <c r="BY36" s="431"/>
      <c r="BZ36" s="431"/>
      <c r="CA36" s="431"/>
      <c r="CB36" s="431"/>
      <c r="CC36" s="431"/>
      <c r="CD36" s="431"/>
      <c r="CE36" s="431"/>
      <c r="CF36" s="431"/>
      <c r="CG36" s="443"/>
      <c r="CH36" s="455"/>
      <c r="CI36" s="467"/>
      <c r="CJ36" s="467"/>
      <c r="CK36" s="467"/>
      <c r="CL36" s="693"/>
      <c r="CM36" s="455"/>
      <c r="CN36" s="467"/>
      <c r="CO36" s="467"/>
      <c r="CP36" s="467"/>
      <c r="CQ36" s="693"/>
      <c r="CR36" s="455"/>
      <c r="CS36" s="467"/>
      <c r="CT36" s="467"/>
      <c r="CU36" s="467"/>
      <c r="CV36" s="693"/>
      <c r="CW36" s="455"/>
      <c r="CX36" s="467"/>
      <c r="CY36" s="467"/>
      <c r="CZ36" s="467"/>
      <c r="DA36" s="693"/>
      <c r="DB36" s="455"/>
      <c r="DC36" s="467"/>
      <c r="DD36" s="467"/>
      <c r="DE36" s="467"/>
      <c r="DF36" s="693"/>
      <c r="DG36" s="455"/>
      <c r="DH36" s="467"/>
      <c r="DI36" s="467"/>
      <c r="DJ36" s="467"/>
      <c r="DK36" s="693"/>
      <c r="DL36" s="455"/>
      <c r="DM36" s="467"/>
      <c r="DN36" s="467"/>
      <c r="DO36" s="467"/>
      <c r="DP36" s="693"/>
      <c r="DQ36" s="455"/>
      <c r="DR36" s="467"/>
      <c r="DS36" s="467"/>
      <c r="DT36" s="467"/>
      <c r="DU36" s="693"/>
      <c r="DV36" s="411"/>
      <c r="DW36" s="431"/>
      <c r="DX36" s="431"/>
      <c r="DY36" s="431"/>
      <c r="DZ36" s="729"/>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8"/>
      <c r="BA37" s="608"/>
      <c r="BB37" s="608"/>
      <c r="BC37" s="608"/>
      <c r="BD37" s="608"/>
      <c r="BE37" s="576"/>
      <c r="BF37" s="576"/>
      <c r="BG37" s="576"/>
      <c r="BH37" s="576"/>
      <c r="BI37" s="599"/>
      <c r="BJ37" s="389"/>
      <c r="BK37" s="389"/>
      <c r="BL37" s="389"/>
      <c r="BM37" s="389"/>
      <c r="BN37" s="389"/>
      <c r="BO37" s="388"/>
      <c r="BP37" s="388"/>
      <c r="BQ37" s="384">
        <v>31</v>
      </c>
      <c r="BR37" s="649"/>
      <c r="BS37" s="411"/>
      <c r="BT37" s="431"/>
      <c r="BU37" s="431"/>
      <c r="BV37" s="431"/>
      <c r="BW37" s="431"/>
      <c r="BX37" s="431"/>
      <c r="BY37" s="431"/>
      <c r="BZ37" s="431"/>
      <c r="CA37" s="431"/>
      <c r="CB37" s="431"/>
      <c r="CC37" s="431"/>
      <c r="CD37" s="431"/>
      <c r="CE37" s="431"/>
      <c r="CF37" s="431"/>
      <c r="CG37" s="443"/>
      <c r="CH37" s="455"/>
      <c r="CI37" s="467"/>
      <c r="CJ37" s="467"/>
      <c r="CK37" s="467"/>
      <c r="CL37" s="693"/>
      <c r="CM37" s="455"/>
      <c r="CN37" s="467"/>
      <c r="CO37" s="467"/>
      <c r="CP37" s="467"/>
      <c r="CQ37" s="693"/>
      <c r="CR37" s="455"/>
      <c r="CS37" s="467"/>
      <c r="CT37" s="467"/>
      <c r="CU37" s="467"/>
      <c r="CV37" s="693"/>
      <c r="CW37" s="455"/>
      <c r="CX37" s="467"/>
      <c r="CY37" s="467"/>
      <c r="CZ37" s="467"/>
      <c r="DA37" s="693"/>
      <c r="DB37" s="455"/>
      <c r="DC37" s="467"/>
      <c r="DD37" s="467"/>
      <c r="DE37" s="467"/>
      <c r="DF37" s="693"/>
      <c r="DG37" s="455"/>
      <c r="DH37" s="467"/>
      <c r="DI37" s="467"/>
      <c r="DJ37" s="467"/>
      <c r="DK37" s="693"/>
      <c r="DL37" s="455"/>
      <c r="DM37" s="467"/>
      <c r="DN37" s="467"/>
      <c r="DO37" s="467"/>
      <c r="DP37" s="693"/>
      <c r="DQ37" s="455"/>
      <c r="DR37" s="467"/>
      <c r="DS37" s="467"/>
      <c r="DT37" s="467"/>
      <c r="DU37" s="693"/>
      <c r="DV37" s="411"/>
      <c r="DW37" s="431"/>
      <c r="DX37" s="431"/>
      <c r="DY37" s="431"/>
      <c r="DZ37" s="729"/>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8"/>
      <c r="BA38" s="608"/>
      <c r="BB38" s="608"/>
      <c r="BC38" s="608"/>
      <c r="BD38" s="608"/>
      <c r="BE38" s="576"/>
      <c r="BF38" s="576"/>
      <c r="BG38" s="576"/>
      <c r="BH38" s="576"/>
      <c r="BI38" s="599"/>
      <c r="BJ38" s="389"/>
      <c r="BK38" s="389"/>
      <c r="BL38" s="389"/>
      <c r="BM38" s="389"/>
      <c r="BN38" s="389"/>
      <c r="BO38" s="388"/>
      <c r="BP38" s="388"/>
      <c r="BQ38" s="384">
        <v>32</v>
      </c>
      <c r="BR38" s="649"/>
      <c r="BS38" s="411"/>
      <c r="BT38" s="431"/>
      <c r="BU38" s="431"/>
      <c r="BV38" s="431"/>
      <c r="BW38" s="431"/>
      <c r="BX38" s="431"/>
      <c r="BY38" s="431"/>
      <c r="BZ38" s="431"/>
      <c r="CA38" s="431"/>
      <c r="CB38" s="431"/>
      <c r="CC38" s="431"/>
      <c r="CD38" s="431"/>
      <c r="CE38" s="431"/>
      <c r="CF38" s="431"/>
      <c r="CG38" s="443"/>
      <c r="CH38" s="455"/>
      <c r="CI38" s="467"/>
      <c r="CJ38" s="467"/>
      <c r="CK38" s="467"/>
      <c r="CL38" s="693"/>
      <c r="CM38" s="455"/>
      <c r="CN38" s="467"/>
      <c r="CO38" s="467"/>
      <c r="CP38" s="467"/>
      <c r="CQ38" s="693"/>
      <c r="CR38" s="455"/>
      <c r="CS38" s="467"/>
      <c r="CT38" s="467"/>
      <c r="CU38" s="467"/>
      <c r="CV38" s="693"/>
      <c r="CW38" s="455"/>
      <c r="CX38" s="467"/>
      <c r="CY38" s="467"/>
      <c r="CZ38" s="467"/>
      <c r="DA38" s="693"/>
      <c r="DB38" s="455"/>
      <c r="DC38" s="467"/>
      <c r="DD38" s="467"/>
      <c r="DE38" s="467"/>
      <c r="DF38" s="693"/>
      <c r="DG38" s="455"/>
      <c r="DH38" s="467"/>
      <c r="DI38" s="467"/>
      <c r="DJ38" s="467"/>
      <c r="DK38" s="693"/>
      <c r="DL38" s="455"/>
      <c r="DM38" s="467"/>
      <c r="DN38" s="467"/>
      <c r="DO38" s="467"/>
      <c r="DP38" s="693"/>
      <c r="DQ38" s="455"/>
      <c r="DR38" s="467"/>
      <c r="DS38" s="467"/>
      <c r="DT38" s="467"/>
      <c r="DU38" s="693"/>
      <c r="DV38" s="411"/>
      <c r="DW38" s="431"/>
      <c r="DX38" s="431"/>
      <c r="DY38" s="431"/>
      <c r="DZ38" s="729"/>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8"/>
      <c r="BA39" s="608"/>
      <c r="BB39" s="608"/>
      <c r="BC39" s="608"/>
      <c r="BD39" s="608"/>
      <c r="BE39" s="576"/>
      <c r="BF39" s="576"/>
      <c r="BG39" s="576"/>
      <c r="BH39" s="576"/>
      <c r="BI39" s="599"/>
      <c r="BJ39" s="389"/>
      <c r="BK39" s="389"/>
      <c r="BL39" s="389"/>
      <c r="BM39" s="389"/>
      <c r="BN39" s="389"/>
      <c r="BO39" s="388"/>
      <c r="BP39" s="388"/>
      <c r="BQ39" s="384">
        <v>33</v>
      </c>
      <c r="BR39" s="649"/>
      <c r="BS39" s="411"/>
      <c r="BT39" s="431"/>
      <c r="BU39" s="431"/>
      <c r="BV39" s="431"/>
      <c r="BW39" s="431"/>
      <c r="BX39" s="431"/>
      <c r="BY39" s="431"/>
      <c r="BZ39" s="431"/>
      <c r="CA39" s="431"/>
      <c r="CB39" s="431"/>
      <c r="CC39" s="431"/>
      <c r="CD39" s="431"/>
      <c r="CE39" s="431"/>
      <c r="CF39" s="431"/>
      <c r="CG39" s="443"/>
      <c r="CH39" s="455"/>
      <c r="CI39" s="467"/>
      <c r="CJ39" s="467"/>
      <c r="CK39" s="467"/>
      <c r="CL39" s="693"/>
      <c r="CM39" s="455"/>
      <c r="CN39" s="467"/>
      <c r="CO39" s="467"/>
      <c r="CP39" s="467"/>
      <c r="CQ39" s="693"/>
      <c r="CR39" s="455"/>
      <c r="CS39" s="467"/>
      <c r="CT39" s="467"/>
      <c r="CU39" s="467"/>
      <c r="CV39" s="693"/>
      <c r="CW39" s="455"/>
      <c r="CX39" s="467"/>
      <c r="CY39" s="467"/>
      <c r="CZ39" s="467"/>
      <c r="DA39" s="693"/>
      <c r="DB39" s="455"/>
      <c r="DC39" s="467"/>
      <c r="DD39" s="467"/>
      <c r="DE39" s="467"/>
      <c r="DF39" s="693"/>
      <c r="DG39" s="455"/>
      <c r="DH39" s="467"/>
      <c r="DI39" s="467"/>
      <c r="DJ39" s="467"/>
      <c r="DK39" s="693"/>
      <c r="DL39" s="455"/>
      <c r="DM39" s="467"/>
      <c r="DN39" s="467"/>
      <c r="DO39" s="467"/>
      <c r="DP39" s="693"/>
      <c r="DQ39" s="455"/>
      <c r="DR39" s="467"/>
      <c r="DS39" s="467"/>
      <c r="DT39" s="467"/>
      <c r="DU39" s="693"/>
      <c r="DV39" s="411"/>
      <c r="DW39" s="431"/>
      <c r="DX39" s="431"/>
      <c r="DY39" s="431"/>
      <c r="DZ39" s="729"/>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8"/>
      <c r="BA40" s="608"/>
      <c r="BB40" s="608"/>
      <c r="BC40" s="608"/>
      <c r="BD40" s="608"/>
      <c r="BE40" s="576"/>
      <c r="BF40" s="576"/>
      <c r="BG40" s="576"/>
      <c r="BH40" s="576"/>
      <c r="BI40" s="599"/>
      <c r="BJ40" s="389"/>
      <c r="BK40" s="389"/>
      <c r="BL40" s="389"/>
      <c r="BM40" s="389"/>
      <c r="BN40" s="389"/>
      <c r="BO40" s="388"/>
      <c r="BP40" s="388"/>
      <c r="BQ40" s="384">
        <v>34</v>
      </c>
      <c r="BR40" s="649"/>
      <c r="BS40" s="411"/>
      <c r="BT40" s="431"/>
      <c r="BU40" s="431"/>
      <c r="BV40" s="431"/>
      <c r="BW40" s="431"/>
      <c r="BX40" s="431"/>
      <c r="BY40" s="431"/>
      <c r="BZ40" s="431"/>
      <c r="CA40" s="431"/>
      <c r="CB40" s="431"/>
      <c r="CC40" s="431"/>
      <c r="CD40" s="431"/>
      <c r="CE40" s="431"/>
      <c r="CF40" s="431"/>
      <c r="CG40" s="443"/>
      <c r="CH40" s="455"/>
      <c r="CI40" s="467"/>
      <c r="CJ40" s="467"/>
      <c r="CK40" s="467"/>
      <c r="CL40" s="693"/>
      <c r="CM40" s="455"/>
      <c r="CN40" s="467"/>
      <c r="CO40" s="467"/>
      <c r="CP40" s="467"/>
      <c r="CQ40" s="693"/>
      <c r="CR40" s="455"/>
      <c r="CS40" s="467"/>
      <c r="CT40" s="467"/>
      <c r="CU40" s="467"/>
      <c r="CV40" s="693"/>
      <c r="CW40" s="455"/>
      <c r="CX40" s="467"/>
      <c r="CY40" s="467"/>
      <c r="CZ40" s="467"/>
      <c r="DA40" s="693"/>
      <c r="DB40" s="455"/>
      <c r="DC40" s="467"/>
      <c r="DD40" s="467"/>
      <c r="DE40" s="467"/>
      <c r="DF40" s="693"/>
      <c r="DG40" s="455"/>
      <c r="DH40" s="467"/>
      <c r="DI40" s="467"/>
      <c r="DJ40" s="467"/>
      <c r="DK40" s="693"/>
      <c r="DL40" s="455"/>
      <c r="DM40" s="467"/>
      <c r="DN40" s="467"/>
      <c r="DO40" s="467"/>
      <c r="DP40" s="693"/>
      <c r="DQ40" s="455"/>
      <c r="DR40" s="467"/>
      <c r="DS40" s="467"/>
      <c r="DT40" s="467"/>
      <c r="DU40" s="693"/>
      <c r="DV40" s="411"/>
      <c r="DW40" s="431"/>
      <c r="DX40" s="431"/>
      <c r="DY40" s="431"/>
      <c r="DZ40" s="729"/>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8"/>
      <c r="BA41" s="608"/>
      <c r="BB41" s="608"/>
      <c r="BC41" s="608"/>
      <c r="BD41" s="608"/>
      <c r="BE41" s="576"/>
      <c r="BF41" s="576"/>
      <c r="BG41" s="576"/>
      <c r="BH41" s="576"/>
      <c r="BI41" s="599"/>
      <c r="BJ41" s="389"/>
      <c r="BK41" s="389"/>
      <c r="BL41" s="389"/>
      <c r="BM41" s="389"/>
      <c r="BN41" s="389"/>
      <c r="BO41" s="388"/>
      <c r="BP41" s="388"/>
      <c r="BQ41" s="384">
        <v>35</v>
      </c>
      <c r="BR41" s="649"/>
      <c r="BS41" s="411"/>
      <c r="BT41" s="431"/>
      <c r="BU41" s="431"/>
      <c r="BV41" s="431"/>
      <c r="BW41" s="431"/>
      <c r="BX41" s="431"/>
      <c r="BY41" s="431"/>
      <c r="BZ41" s="431"/>
      <c r="CA41" s="431"/>
      <c r="CB41" s="431"/>
      <c r="CC41" s="431"/>
      <c r="CD41" s="431"/>
      <c r="CE41" s="431"/>
      <c r="CF41" s="431"/>
      <c r="CG41" s="443"/>
      <c r="CH41" s="455"/>
      <c r="CI41" s="467"/>
      <c r="CJ41" s="467"/>
      <c r="CK41" s="467"/>
      <c r="CL41" s="693"/>
      <c r="CM41" s="455"/>
      <c r="CN41" s="467"/>
      <c r="CO41" s="467"/>
      <c r="CP41" s="467"/>
      <c r="CQ41" s="693"/>
      <c r="CR41" s="455"/>
      <c r="CS41" s="467"/>
      <c r="CT41" s="467"/>
      <c r="CU41" s="467"/>
      <c r="CV41" s="693"/>
      <c r="CW41" s="455"/>
      <c r="CX41" s="467"/>
      <c r="CY41" s="467"/>
      <c r="CZ41" s="467"/>
      <c r="DA41" s="693"/>
      <c r="DB41" s="455"/>
      <c r="DC41" s="467"/>
      <c r="DD41" s="467"/>
      <c r="DE41" s="467"/>
      <c r="DF41" s="693"/>
      <c r="DG41" s="455"/>
      <c r="DH41" s="467"/>
      <c r="DI41" s="467"/>
      <c r="DJ41" s="467"/>
      <c r="DK41" s="693"/>
      <c r="DL41" s="455"/>
      <c r="DM41" s="467"/>
      <c r="DN41" s="467"/>
      <c r="DO41" s="467"/>
      <c r="DP41" s="693"/>
      <c r="DQ41" s="455"/>
      <c r="DR41" s="467"/>
      <c r="DS41" s="467"/>
      <c r="DT41" s="467"/>
      <c r="DU41" s="693"/>
      <c r="DV41" s="411"/>
      <c r="DW41" s="431"/>
      <c r="DX41" s="431"/>
      <c r="DY41" s="431"/>
      <c r="DZ41" s="729"/>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8"/>
      <c r="BA42" s="608"/>
      <c r="BB42" s="608"/>
      <c r="BC42" s="608"/>
      <c r="BD42" s="608"/>
      <c r="BE42" s="576"/>
      <c r="BF42" s="576"/>
      <c r="BG42" s="576"/>
      <c r="BH42" s="576"/>
      <c r="BI42" s="599"/>
      <c r="BJ42" s="389"/>
      <c r="BK42" s="389"/>
      <c r="BL42" s="389"/>
      <c r="BM42" s="389"/>
      <c r="BN42" s="389"/>
      <c r="BO42" s="388"/>
      <c r="BP42" s="388"/>
      <c r="BQ42" s="384">
        <v>36</v>
      </c>
      <c r="BR42" s="649"/>
      <c r="BS42" s="411"/>
      <c r="BT42" s="431"/>
      <c r="BU42" s="431"/>
      <c r="BV42" s="431"/>
      <c r="BW42" s="431"/>
      <c r="BX42" s="431"/>
      <c r="BY42" s="431"/>
      <c r="BZ42" s="431"/>
      <c r="CA42" s="431"/>
      <c r="CB42" s="431"/>
      <c r="CC42" s="431"/>
      <c r="CD42" s="431"/>
      <c r="CE42" s="431"/>
      <c r="CF42" s="431"/>
      <c r="CG42" s="443"/>
      <c r="CH42" s="455"/>
      <c r="CI42" s="467"/>
      <c r="CJ42" s="467"/>
      <c r="CK42" s="467"/>
      <c r="CL42" s="693"/>
      <c r="CM42" s="455"/>
      <c r="CN42" s="467"/>
      <c r="CO42" s="467"/>
      <c r="CP42" s="467"/>
      <c r="CQ42" s="693"/>
      <c r="CR42" s="455"/>
      <c r="CS42" s="467"/>
      <c r="CT42" s="467"/>
      <c r="CU42" s="467"/>
      <c r="CV42" s="693"/>
      <c r="CW42" s="455"/>
      <c r="CX42" s="467"/>
      <c r="CY42" s="467"/>
      <c r="CZ42" s="467"/>
      <c r="DA42" s="693"/>
      <c r="DB42" s="455"/>
      <c r="DC42" s="467"/>
      <c r="DD42" s="467"/>
      <c r="DE42" s="467"/>
      <c r="DF42" s="693"/>
      <c r="DG42" s="455"/>
      <c r="DH42" s="467"/>
      <c r="DI42" s="467"/>
      <c r="DJ42" s="467"/>
      <c r="DK42" s="693"/>
      <c r="DL42" s="455"/>
      <c r="DM42" s="467"/>
      <c r="DN42" s="467"/>
      <c r="DO42" s="467"/>
      <c r="DP42" s="693"/>
      <c r="DQ42" s="455"/>
      <c r="DR42" s="467"/>
      <c r="DS42" s="467"/>
      <c r="DT42" s="467"/>
      <c r="DU42" s="693"/>
      <c r="DV42" s="411"/>
      <c r="DW42" s="431"/>
      <c r="DX42" s="431"/>
      <c r="DY42" s="431"/>
      <c r="DZ42" s="729"/>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8"/>
      <c r="BA43" s="608"/>
      <c r="BB43" s="608"/>
      <c r="BC43" s="608"/>
      <c r="BD43" s="608"/>
      <c r="BE43" s="576"/>
      <c r="BF43" s="576"/>
      <c r="BG43" s="576"/>
      <c r="BH43" s="576"/>
      <c r="BI43" s="599"/>
      <c r="BJ43" s="389"/>
      <c r="BK43" s="389"/>
      <c r="BL43" s="389"/>
      <c r="BM43" s="389"/>
      <c r="BN43" s="389"/>
      <c r="BO43" s="388"/>
      <c r="BP43" s="388"/>
      <c r="BQ43" s="384">
        <v>37</v>
      </c>
      <c r="BR43" s="649"/>
      <c r="BS43" s="411"/>
      <c r="BT43" s="431"/>
      <c r="BU43" s="431"/>
      <c r="BV43" s="431"/>
      <c r="BW43" s="431"/>
      <c r="BX43" s="431"/>
      <c r="BY43" s="431"/>
      <c r="BZ43" s="431"/>
      <c r="CA43" s="431"/>
      <c r="CB43" s="431"/>
      <c r="CC43" s="431"/>
      <c r="CD43" s="431"/>
      <c r="CE43" s="431"/>
      <c r="CF43" s="431"/>
      <c r="CG43" s="443"/>
      <c r="CH43" s="455"/>
      <c r="CI43" s="467"/>
      <c r="CJ43" s="467"/>
      <c r="CK43" s="467"/>
      <c r="CL43" s="693"/>
      <c r="CM43" s="455"/>
      <c r="CN43" s="467"/>
      <c r="CO43" s="467"/>
      <c r="CP43" s="467"/>
      <c r="CQ43" s="693"/>
      <c r="CR43" s="455"/>
      <c r="CS43" s="467"/>
      <c r="CT43" s="467"/>
      <c r="CU43" s="467"/>
      <c r="CV43" s="693"/>
      <c r="CW43" s="455"/>
      <c r="CX43" s="467"/>
      <c r="CY43" s="467"/>
      <c r="CZ43" s="467"/>
      <c r="DA43" s="693"/>
      <c r="DB43" s="455"/>
      <c r="DC43" s="467"/>
      <c r="DD43" s="467"/>
      <c r="DE43" s="467"/>
      <c r="DF43" s="693"/>
      <c r="DG43" s="455"/>
      <c r="DH43" s="467"/>
      <c r="DI43" s="467"/>
      <c r="DJ43" s="467"/>
      <c r="DK43" s="693"/>
      <c r="DL43" s="455"/>
      <c r="DM43" s="467"/>
      <c r="DN43" s="467"/>
      <c r="DO43" s="467"/>
      <c r="DP43" s="693"/>
      <c r="DQ43" s="455"/>
      <c r="DR43" s="467"/>
      <c r="DS43" s="467"/>
      <c r="DT43" s="467"/>
      <c r="DU43" s="693"/>
      <c r="DV43" s="411"/>
      <c r="DW43" s="431"/>
      <c r="DX43" s="431"/>
      <c r="DY43" s="431"/>
      <c r="DZ43" s="729"/>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8"/>
      <c r="BA44" s="608"/>
      <c r="BB44" s="608"/>
      <c r="BC44" s="608"/>
      <c r="BD44" s="608"/>
      <c r="BE44" s="576"/>
      <c r="BF44" s="576"/>
      <c r="BG44" s="576"/>
      <c r="BH44" s="576"/>
      <c r="BI44" s="599"/>
      <c r="BJ44" s="389"/>
      <c r="BK44" s="389"/>
      <c r="BL44" s="389"/>
      <c r="BM44" s="389"/>
      <c r="BN44" s="389"/>
      <c r="BO44" s="388"/>
      <c r="BP44" s="388"/>
      <c r="BQ44" s="384">
        <v>38</v>
      </c>
      <c r="BR44" s="649"/>
      <c r="BS44" s="411"/>
      <c r="BT44" s="431"/>
      <c r="BU44" s="431"/>
      <c r="BV44" s="431"/>
      <c r="BW44" s="431"/>
      <c r="BX44" s="431"/>
      <c r="BY44" s="431"/>
      <c r="BZ44" s="431"/>
      <c r="CA44" s="431"/>
      <c r="CB44" s="431"/>
      <c r="CC44" s="431"/>
      <c r="CD44" s="431"/>
      <c r="CE44" s="431"/>
      <c r="CF44" s="431"/>
      <c r="CG44" s="443"/>
      <c r="CH44" s="455"/>
      <c r="CI44" s="467"/>
      <c r="CJ44" s="467"/>
      <c r="CK44" s="467"/>
      <c r="CL44" s="693"/>
      <c r="CM44" s="455"/>
      <c r="CN44" s="467"/>
      <c r="CO44" s="467"/>
      <c r="CP44" s="467"/>
      <c r="CQ44" s="693"/>
      <c r="CR44" s="455"/>
      <c r="CS44" s="467"/>
      <c r="CT44" s="467"/>
      <c r="CU44" s="467"/>
      <c r="CV44" s="693"/>
      <c r="CW44" s="455"/>
      <c r="CX44" s="467"/>
      <c r="CY44" s="467"/>
      <c r="CZ44" s="467"/>
      <c r="DA44" s="693"/>
      <c r="DB44" s="455"/>
      <c r="DC44" s="467"/>
      <c r="DD44" s="467"/>
      <c r="DE44" s="467"/>
      <c r="DF44" s="693"/>
      <c r="DG44" s="455"/>
      <c r="DH44" s="467"/>
      <c r="DI44" s="467"/>
      <c r="DJ44" s="467"/>
      <c r="DK44" s="693"/>
      <c r="DL44" s="455"/>
      <c r="DM44" s="467"/>
      <c r="DN44" s="467"/>
      <c r="DO44" s="467"/>
      <c r="DP44" s="693"/>
      <c r="DQ44" s="455"/>
      <c r="DR44" s="467"/>
      <c r="DS44" s="467"/>
      <c r="DT44" s="467"/>
      <c r="DU44" s="693"/>
      <c r="DV44" s="411"/>
      <c r="DW44" s="431"/>
      <c r="DX44" s="431"/>
      <c r="DY44" s="431"/>
      <c r="DZ44" s="729"/>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8"/>
      <c r="BA45" s="608"/>
      <c r="BB45" s="608"/>
      <c r="BC45" s="608"/>
      <c r="BD45" s="608"/>
      <c r="BE45" s="576"/>
      <c r="BF45" s="576"/>
      <c r="BG45" s="576"/>
      <c r="BH45" s="576"/>
      <c r="BI45" s="599"/>
      <c r="BJ45" s="389"/>
      <c r="BK45" s="389"/>
      <c r="BL45" s="389"/>
      <c r="BM45" s="389"/>
      <c r="BN45" s="389"/>
      <c r="BO45" s="388"/>
      <c r="BP45" s="388"/>
      <c r="BQ45" s="384">
        <v>39</v>
      </c>
      <c r="BR45" s="649"/>
      <c r="BS45" s="411"/>
      <c r="BT45" s="431"/>
      <c r="BU45" s="431"/>
      <c r="BV45" s="431"/>
      <c r="BW45" s="431"/>
      <c r="BX45" s="431"/>
      <c r="BY45" s="431"/>
      <c r="BZ45" s="431"/>
      <c r="CA45" s="431"/>
      <c r="CB45" s="431"/>
      <c r="CC45" s="431"/>
      <c r="CD45" s="431"/>
      <c r="CE45" s="431"/>
      <c r="CF45" s="431"/>
      <c r="CG45" s="443"/>
      <c r="CH45" s="455"/>
      <c r="CI45" s="467"/>
      <c r="CJ45" s="467"/>
      <c r="CK45" s="467"/>
      <c r="CL45" s="693"/>
      <c r="CM45" s="455"/>
      <c r="CN45" s="467"/>
      <c r="CO45" s="467"/>
      <c r="CP45" s="467"/>
      <c r="CQ45" s="693"/>
      <c r="CR45" s="455"/>
      <c r="CS45" s="467"/>
      <c r="CT45" s="467"/>
      <c r="CU45" s="467"/>
      <c r="CV45" s="693"/>
      <c r="CW45" s="455"/>
      <c r="CX45" s="467"/>
      <c r="CY45" s="467"/>
      <c r="CZ45" s="467"/>
      <c r="DA45" s="693"/>
      <c r="DB45" s="455"/>
      <c r="DC45" s="467"/>
      <c r="DD45" s="467"/>
      <c r="DE45" s="467"/>
      <c r="DF45" s="693"/>
      <c r="DG45" s="455"/>
      <c r="DH45" s="467"/>
      <c r="DI45" s="467"/>
      <c r="DJ45" s="467"/>
      <c r="DK45" s="693"/>
      <c r="DL45" s="455"/>
      <c r="DM45" s="467"/>
      <c r="DN45" s="467"/>
      <c r="DO45" s="467"/>
      <c r="DP45" s="693"/>
      <c r="DQ45" s="455"/>
      <c r="DR45" s="467"/>
      <c r="DS45" s="467"/>
      <c r="DT45" s="467"/>
      <c r="DU45" s="693"/>
      <c r="DV45" s="411"/>
      <c r="DW45" s="431"/>
      <c r="DX45" s="431"/>
      <c r="DY45" s="431"/>
      <c r="DZ45" s="729"/>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8"/>
      <c r="BA46" s="608"/>
      <c r="BB46" s="608"/>
      <c r="BC46" s="608"/>
      <c r="BD46" s="608"/>
      <c r="BE46" s="576"/>
      <c r="BF46" s="576"/>
      <c r="BG46" s="576"/>
      <c r="BH46" s="576"/>
      <c r="BI46" s="599"/>
      <c r="BJ46" s="389"/>
      <c r="BK46" s="389"/>
      <c r="BL46" s="389"/>
      <c r="BM46" s="389"/>
      <c r="BN46" s="389"/>
      <c r="BO46" s="388"/>
      <c r="BP46" s="388"/>
      <c r="BQ46" s="384">
        <v>40</v>
      </c>
      <c r="BR46" s="649"/>
      <c r="BS46" s="411"/>
      <c r="BT46" s="431"/>
      <c r="BU46" s="431"/>
      <c r="BV46" s="431"/>
      <c r="BW46" s="431"/>
      <c r="BX46" s="431"/>
      <c r="BY46" s="431"/>
      <c r="BZ46" s="431"/>
      <c r="CA46" s="431"/>
      <c r="CB46" s="431"/>
      <c r="CC46" s="431"/>
      <c r="CD46" s="431"/>
      <c r="CE46" s="431"/>
      <c r="CF46" s="431"/>
      <c r="CG46" s="443"/>
      <c r="CH46" s="455"/>
      <c r="CI46" s="467"/>
      <c r="CJ46" s="467"/>
      <c r="CK46" s="467"/>
      <c r="CL46" s="693"/>
      <c r="CM46" s="455"/>
      <c r="CN46" s="467"/>
      <c r="CO46" s="467"/>
      <c r="CP46" s="467"/>
      <c r="CQ46" s="693"/>
      <c r="CR46" s="455"/>
      <c r="CS46" s="467"/>
      <c r="CT46" s="467"/>
      <c r="CU46" s="467"/>
      <c r="CV46" s="693"/>
      <c r="CW46" s="455"/>
      <c r="CX46" s="467"/>
      <c r="CY46" s="467"/>
      <c r="CZ46" s="467"/>
      <c r="DA46" s="693"/>
      <c r="DB46" s="455"/>
      <c r="DC46" s="467"/>
      <c r="DD46" s="467"/>
      <c r="DE46" s="467"/>
      <c r="DF46" s="693"/>
      <c r="DG46" s="455"/>
      <c r="DH46" s="467"/>
      <c r="DI46" s="467"/>
      <c r="DJ46" s="467"/>
      <c r="DK46" s="693"/>
      <c r="DL46" s="455"/>
      <c r="DM46" s="467"/>
      <c r="DN46" s="467"/>
      <c r="DO46" s="467"/>
      <c r="DP46" s="693"/>
      <c r="DQ46" s="455"/>
      <c r="DR46" s="467"/>
      <c r="DS46" s="467"/>
      <c r="DT46" s="467"/>
      <c r="DU46" s="693"/>
      <c r="DV46" s="411"/>
      <c r="DW46" s="431"/>
      <c r="DX46" s="431"/>
      <c r="DY46" s="431"/>
      <c r="DZ46" s="729"/>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8"/>
      <c r="BA47" s="608"/>
      <c r="BB47" s="608"/>
      <c r="BC47" s="608"/>
      <c r="BD47" s="608"/>
      <c r="BE47" s="576"/>
      <c r="BF47" s="576"/>
      <c r="BG47" s="576"/>
      <c r="BH47" s="576"/>
      <c r="BI47" s="599"/>
      <c r="BJ47" s="389"/>
      <c r="BK47" s="389"/>
      <c r="BL47" s="389"/>
      <c r="BM47" s="389"/>
      <c r="BN47" s="389"/>
      <c r="BO47" s="388"/>
      <c r="BP47" s="388"/>
      <c r="BQ47" s="384">
        <v>41</v>
      </c>
      <c r="BR47" s="649"/>
      <c r="BS47" s="411"/>
      <c r="BT47" s="431"/>
      <c r="BU47" s="431"/>
      <c r="BV47" s="431"/>
      <c r="BW47" s="431"/>
      <c r="BX47" s="431"/>
      <c r="BY47" s="431"/>
      <c r="BZ47" s="431"/>
      <c r="CA47" s="431"/>
      <c r="CB47" s="431"/>
      <c r="CC47" s="431"/>
      <c r="CD47" s="431"/>
      <c r="CE47" s="431"/>
      <c r="CF47" s="431"/>
      <c r="CG47" s="443"/>
      <c r="CH47" s="455"/>
      <c r="CI47" s="467"/>
      <c r="CJ47" s="467"/>
      <c r="CK47" s="467"/>
      <c r="CL47" s="693"/>
      <c r="CM47" s="455"/>
      <c r="CN47" s="467"/>
      <c r="CO47" s="467"/>
      <c r="CP47" s="467"/>
      <c r="CQ47" s="693"/>
      <c r="CR47" s="455"/>
      <c r="CS47" s="467"/>
      <c r="CT47" s="467"/>
      <c r="CU47" s="467"/>
      <c r="CV47" s="693"/>
      <c r="CW47" s="455"/>
      <c r="CX47" s="467"/>
      <c r="CY47" s="467"/>
      <c r="CZ47" s="467"/>
      <c r="DA47" s="693"/>
      <c r="DB47" s="455"/>
      <c r="DC47" s="467"/>
      <c r="DD47" s="467"/>
      <c r="DE47" s="467"/>
      <c r="DF47" s="693"/>
      <c r="DG47" s="455"/>
      <c r="DH47" s="467"/>
      <c r="DI47" s="467"/>
      <c r="DJ47" s="467"/>
      <c r="DK47" s="693"/>
      <c r="DL47" s="455"/>
      <c r="DM47" s="467"/>
      <c r="DN47" s="467"/>
      <c r="DO47" s="467"/>
      <c r="DP47" s="693"/>
      <c r="DQ47" s="455"/>
      <c r="DR47" s="467"/>
      <c r="DS47" s="467"/>
      <c r="DT47" s="467"/>
      <c r="DU47" s="693"/>
      <c r="DV47" s="411"/>
      <c r="DW47" s="431"/>
      <c r="DX47" s="431"/>
      <c r="DY47" s="431"/>
      <c r="DZ47" s="729"/>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8"/>
      <c r="BA48" s="608"/>
      <c r="BB48" s="608"/>
      <c r="BC48" s="608"/>
      <c r="BD48" s="608"/>
      <c r="BE48" s="576"/>
      <c r="BF48" s="576"/>
      <c r="BG48" s="576"/>
      <c r="BH48" s="576"/>
      <c r="BI48" s="599"/>
      <c r="BJ48" s="389"/>
      <c r="BK48" s="389"/>
      <c r="BL48" s="389"/>
      <c r="BM48" s="389"/>
      <c r="BN48" s="389"/>
      <c r="BO48" s="388"/>
      <c r="BP48" s="388"/>
      <c r="BQ48" s="384">
        <v>42</v>
      </c>
      <c r="BR48" s="649"/>
      <c r="BS48" s="411"/>
      <c r="BT48" s="431"/>
      <c r="BU48" s="431"/>
      <c r="BV48" s="431"/>
      <c r="BW48" s="431"/>
      <c r="BX48" s="431"/>
      <c r="BY48" s="431"/>
      <c r="BZ48" s="431"/>
      <c r="CA48" s="431"/>
      <c r="CB48" s="431"/>
      <c r="CC48" s="431"/>
      <c r="CD48" s="431"/>
      <c r="CE48" s="431"/>
      <c r="CF48" s="431"/>
      <c r="CG48" s="443"/>
      <c r="CH48" s="455"/>
      <c r="CI48" s="467"/>
      <c r="CJ48" s="467"/>
      <c r="CK48" s="467"/>
      <c r="CL48" s="693"/>
      <c r="CM48" s="455"/>
      <c r="CN48" s="467"/>
      <c r="CO48" s="467"/>
      <c r="CP48" s="467"/>
      <c r="CQ48" s="693"/>
      <c r="CR48" s="455"/>
      <c r="CS48" s="467"/>
      <c r="CT48" s="467"/>
      <c r="CU48" s="467"/>
      <c r="CV48" s="693"/>
      <c r="CW48" s="455"/>
      <c r="CX48" s="467"/>
      <c r="CY48" s="467"/>
      <c r="CZ48" s="467"/>
      <c r="DA48" s="693"/>
      <c r="DB48" s="455"/>
      <c r="DC48" s="467"/>
      <c r="DD48" s="467"/>
      <c r="DE48" s="467"/>
      <c r="DF48" s="693"/>
      <c r="DG48" s="455"/>
      <c r="DH48" s="467"/>
      <c r="DI48" s="467"/>
      <c r="DJ48" s="467"/>
      <c r="DK48" s="693"/>
      <c r="DL48" s="455"/>
      <c r="DM48" s="467"/>
      <c r="DN48" s="467"/>
      <c r="DO48" s="467"/>
      <c r="DP48" s="693"/>
      <c r="DQ48" s="455"/>
      <c r="DR48" s="467"/>
      <c r="DS48" s="467"/>
      <c r="DT48" s="467"/>
      <c r="DU48" s="693"/>
      <c r="DV48" s="411"/>
      <c r="DW48" s="431"/>
      <c r="DX48" s="431"/>
      <c r="DY48" s="431"/>
      <c r="DZ48" s="729"/>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8"/>
      <c r="BA49" s="608"/>
      <c r="BB49" s="608"/>
      <c r="BC49" s="608"/>
      <c r="BD49" s="608"/>
      <c r="BE49" s="576"/>
      <c r="BF49" s="576"/>
      <c r="BG49" s="576"/>
      <c r="BH49" s="576"/>
      <c r="BI49" s="599"/>
      <c r="BJ49" s="389"/>
      <c r="BK49" s="389"/>
      <c r="BL49" s="389"/>
      <c r="BM49" s="389"/>
      <c r="BN49" s="389"/>
      <c r="BO49" s="388"/>
      <c r="BP49" s="388"/>
      <c r="BQ49" s="384">
        <v>43</v>
      </c>
      <c r="BR49" s="649"/>
      <c r="BS49" s="411"/>
      <c r="BT49" s="431"/>
      <c r="BU49" s="431"/>
      <c r="BV49" s="431"/>
      <c r="BW49" s="431"/>
      <c r="BX49" s="431"/>
      <c r="BY49" s="431"/>
      <c r="BZ49" s="431"/>
      <c r="CA49" s="431"/>
      <c r="CB49" s="431"/>
      <c r="CC49" s="431"/>
      <c r="CD49" s="431"/>
      <c r="CE49" s="431"/>
      <c r="CF49" s="431"/>
      <c r="CG49" s="443"/>
      <c r="CH49" s="455"/>
      <c r="CI49" s="467"/>
      <c r="CJ49" s="467"/>
      <c r="CK49" s="467"/>
      <c r="CL49" s="693"/>
      <c r="CM49" s="455"/>
      <c r="CN49" s="467"/>
      <c r="CO49" s="467"/>
      <c r="CP49" s="467"/>
      <c r="CQ49" s="693"/>
      <c r="CR49" s="455"/>
      <c r="CS49" s="467"/>
      <c r="CT49" s="467"/>
      <c r="CU49" s="467"/>
      <c r="CV49" s="693"/>
      <c r="CW49" s="455"/>
      <c r="CX49" s="467"/>
      <c r="CY49" s="467"/>
      <c r="CZ49" s="467"/>
      <c r="DA49" s="693"/>
      <c r="DB49" s="455"/>
      <c r="DC49" s="467"/>
      <c r="DD49" s="467"/>
      <c r="DE49" s="467"/>
      <c r="DF49" s="693"/>
      <c r="DG49" s="455"/>
      <c r="DH49" s="467"/>
      <c r="DI49" s="467"/>
      <c r="DJ49" s="467"/>
      <c r="DK49" s="693"/>
      <c r="DL49" s="455"/>
      <c r="DM49" s="467"/>
      <c r="DN49" s="467"/>
      <c r="DO49" s="467"/>
      <c r="DP49" s="693"/>
      <c r="DQ49" s="455"/>
      <c r="DR49" s="467"/>
      <c r="DS49" s="467"/>
      <c r="DT49" s="467"/>
      <c r="DU49" s="693"/>
      <c r="DV49" s="411"/>
      <c r="DW49" s="431"/>
      <c r="DX49" s="431"/>
      <c r="DY49" s="431"/>
      <c r="DZ49" s="729"/>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09"/>
      <c r="BA50" s="609"/>
      <c r="BB50" s="609"/>
      <c r="BC50" s="609"/>
      <c r="BD50" s="609"/>
      <c r="BE50" s="576"/>
      <c r="BF50" s="576"/>
      <c r="BG50" s="576"/>
      <c r="BH50" s="576"/>
      <c r="BI50" s="599"/>
      <c r="BJ50" s="389"/>
      <c r="BK50" s="389"/>
      <c r="BL50" s="389"/>
      <c r="BM50" s="389"/>
      <c r="BN50" s="389"/>
      <c r="BO50" s="388"/>
      <c r="BP50" s="388"/>
      <c r="BQ50" s="384">
        <v>44</v>
      </c>
      <c r="BR50" s="649"/>
      <c r="BS50" s="411"/>
      <c r="BT50" s="431"/>
      <c r="BU50" s="431"/>
      <c r="BV50" s="431"/>
      <c r="BW50" s="431"/>
      <c r="BX50" s="431"/>
      <c r="BY50" s="431"/>
      <c r="BZ50" s="431"/>
      <c r="CA50" s="431"/>
      <c r="CB50" s="431"/>
      <c r="CC50" s="431"/>
      <c r="CD50" s="431"/>
      <c r="CE50" s="431"/>
      <c r="CF50" s="431"/>
      <c r="CG50" s="443"/>
      <c r="CH50" s="455"/>
      <c r="CI50" s="467"/>
      <c r="CJ50" s="467"/>
      <c r="CK50" s="467"/>
      <c r="CL50" s="693"/>
      <c r="CM50" s="455"/>
      <c r="CN50" s="467"/>
      <c r="CO50" s="467"/>
      <c r="CP50" s="467"/>
      <c r="CQ50" s="693"/>
      <c r="CR50" s="455"/>
      <c r="CS50" s="467"/>
      <c r="CT50" s="467"/>
      <c r="CU50" s="467"/>
      <c r="CV50" s="693"/>
      <c r="CW50" s="455"/>
      <c r="CX50" s="467"/>
      <c r="CY50" s="467"/>
      <c r="CZ50" s="467"/>
      <c r="DA50" s="693"/>
      <c r="DB50" s="455"/>
      <c r="DC50" s="467"/>
      <c r="DD50" s="467"/>
      <c r="DE50" s="467"/>
      <c r="DF50" s="693"/>
      <c r="DG50" s="455"/>
      <c r="DH50" s="467"/>
      <c r="DI50" s="467"/>
      <c r="DJ50" s="467"/>
      <c r="DK50" s="693"/>
      <c r="DL50" s="455"/>
      <c r="DM50" s="467"/>
      <c r="DN50" s="467"/>
      <c r="DO50" s="467"/>
      <c r="DP50" s="693"/>
      <c r="DQ50" s="455"/>
      <c r="DR50" s="467"/>
      <c r="DS50" s="467"/>
      <c r="DT50" s="467"/>
      <c r="DU50" s="693"/>
      <c r="DV50" s="411"/>
      <c r="DW50" s="431"/>
      <c r="DX50" s="431"/>
      <c r="DY50" s="431"/>
      <c r="DZ50" s="729"/>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09"/>
      <c r="BA51" s="609"/>
      <c r="BB51" s="609"/>
      <c r="BC51" s="609"/>
      <c r="BD51" s="609"/>
      <c r="BE51" s="576"/>
      <c r="BF51" s="576"/>
      <c r="BG51" s="576"/>
      <c r="BH51" s="576"/>
      <c r="BI51" s="599"/>
      <c r="BJ51" s="389"/>
      <c r="BK51" s="389"/>
      <c r="BL51" s="389"/>
      <c r="BM51" s="389"/>
      <c r="BN51" s="389"/>
      <c r="BO51" s="388"/>
      <c r="BP51" s="388"/>
      <c r="BQ51" s="384">
        <v>45</v>
      </c>
      <c r="BR51" s="649"/>
      <c r="BS51" s="411"/>
      <c r="BT51" s="431"/>
      <c r="BU51" s="431"/>
      <c r="BV51" s="431"/>
      <c r="BW51" s="431"/>
      <c r="BX51" s="431"/>
      <c r="BY51" s="431"/>
      <c r="BZ51" s="431"/>
      <c r="CA51" s="431"/>
      <c r="CB51" s="431"/>
      <c r="CC51" s="431"/>
      <c r="CD51" s="431"/>
      <c r="CE51" s="431"/>
      <c r="CF51" s="431"/>
      <c r="CG51" s="443"/>
      <c r="CH51" s="455"/>
      <c r="CI51" s="467"/>
      <c r="CJ51" s="467"/>
      <c r="CK51" s="467"/>
      <c r="CL51" s="693"/>
      <c r="CM51" s="455"/>
      <c r="CN51" s="467"/>
      <c r="CO51" s="467"/>
      <c r="CP51" s="467"/>
      <c r="CQ51" s="693"/>
      <c r="CR51" s="455"/>
      <c r="CS51" s="467"/>
      <c r="CT51" s="467"/>
      <c r="CU51" s="467"/>
      <c r="CV51" s="693"/>
      <c r="CW51" s="455"/>
      <c r="CX51" s="467"/>
      <c r="CY51" s="467"/>
      <c r="CZ51" s="467"/>
      <c r="DA51" s="693"/>
      <c r="DB51" s="455"/>
      <c r="DC51" s="467"/>
      <c r="DD51" s="467"/>
      <c r="DE51" s="467"/>
      <c r="DF51" s="693"/>
      <c r="DG51" s="455"/>
      <c r="DH51" s="467"/>
      <c r="DI51" s="467"/>
      <c r="DJ51" s="467"/>
      <c r="DK51" s="693"/>
      <c r="DL51" s="455"/>
      <c r="DM51" s="467"/>
      <c r="DN51" s="467"/>
      <c r="DO51" s="467"/>
      <c r="DP51" s="693"/>
      <c r="DQ51" s="455"/>
      <c r="DR51" s="467"/>
      <c r="DS51" s="467"/>
      <c r="DT51" s="467"/>
      <c r="DU51" s="693"/>
      <c r="DV51" s="411"/>
      <c r="DW51" s="431"/>
      <c r="DX51" s="431"/>
      <c r="DY51" s="431"/>
      <c r="DZ51" s="729"/>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09"/>
      <c r="BA52" s="609"/>
      <c r="BB52" s="609"/>
      <c r="BC52" s="609"/>
      <c r="BD52" s="609"/>
      <c r="BE52" s="576"/>
      <c r="BF52" s="576"/>
      <c r="BG52" s="576"/>
      <c r="BH52" s="576"/>
      <c r="BI52" s="599"/>
      <c r="BJ52" s="389"/>
      <c r="BK52" s="389"/>
      <c r="BL52" s="389"/>
      <c r="BM52" s="389"/>
      <c r="BN52" s="389"/>
      <c r="BO52" s="388"/>
      <c r="BP52" s="388"/>
      <c r="BQ52" s="384">
        <v>46</v>
      </c>
      <c r="BR52" s="649"/>
      <c r="BS52" s="411"/>
      <c r="BT52" s="431"/>
      <c r="BU52" s="431"/>
      <c r="BV52" s="431"/>
      <c r="BW52" s="431"/>
      <c r="BX52" s="431"/>
      <c r="BY52" s="431"/>
      <c r="BZ52" s="431"/>
      <c r="CA52" s="431"/>
      <c r="CB52" s="431"/>
      <c r="CC52" s="431"/>
      <c r="CD52" s="431"/>
      <c r="CE52" s="431"/>
      <c r="CF52" s="431"/>
      <c r="CG52" s="443"/>
      <c r="CH52" s="455"/>
      <c r="CI52" s="467"/>
      <c r="CJ52" s="467"/>
      <c r="CK52" s="467"/>
      <c r="CL52" s="693"/>
      <c r="CM52" s="455"/>
      <c r="CN52" s="467"/>
      <c r="CO52" s="467"/>
      <c r="CP52" s="467"/>
      <c r="CQ52" s="693"/>
      <c r="CR52" s="455"/>
      <c r="CS52" s="467"/>
      <c r="CT52" s="467"/>
      <c r="CU52" s="467"/>
      <c r="CV52" s="693"/>
      <c r="CW52" s="455"/>
      <c r="CX52" s="467"/>
      <c r="CY52" s="467"/>
      <c r="CZ52" s="467"/>
      <c r="DA52" s="693"/>
      <c r="DB52" s="455"/>
      <c r="DC52" s="467"/>
      <c r="DD52" s="467"/>
      <c r="DE52" s="467"/>
      <c r="DF52" s="693"/>
      <c r="DG52" s="455"/>
      <c r="DH52" s="467"/>
      <c r="DI52" s="467"/>
      <c r="DJ52" s="467"/>
      <c r="DK52" s="693"/>
      <c r="DL52" s="455"/>
      <c r="DM52" s="467"/>
      <c r="DN52" s="467"/>
      <c r="DO52" s="467"/>
      <c r="DP52" s="693"/>
      <c r="DQ52" s="455"/>
      <c r="DR52" s="467"/>
      <c r="DS52" s="467"/>
      <c r="DT52" s="467"/>
      <c r="DU52" s="693"/>
      <c r="DV52" s="411"/>
      <c r="DW52" s="431"/>
      <c r="DX52" s="431"/>
      <c r="DY52" s="431"/>
      <c r="DZ52" s="729"/>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09"/>
      <c r="BA53" s="609"/>
      <c r="BB53" s="609"/>
      <c r="BC53" s="609"/>
      <c r="BD53" s="609"/>
      <c r="BE53" s="576"/>
      <c r="BF53" s="576"/>
      <c r="BG53" s="576"/>
      <c r="BH53" s="576"/>
      <c r="BI53" s="599"/>
      <c r="BJ53" s="389"/>
      <c r="BK53" s="389"/>
      <c r="BL53" s="389"/>
      <c r="BM53" s="389"/>
      <c r="BN53" s="389"/>
      <c r="BO53" s="388"/>
      <c r="BP53" s="388"/>
      <c r="BQ53" s="384">
        <v>47</v>
      </c>
      <c r="BR53" s="649"/>
      <c r="BS53" s="411"/>
      <c r="BT53" s="431"/>
      <c r="BU53" s="431"/>
      <c r="BV53" s="431"/>
      <c r="BW53" s="431"/>
      <c r="BX53" s="431"/>
      <c r="BY53" s="431"/>
      <c r="BZ53" s="431"/>
      <c r="CA53" s="431"/>
      <c r="CB53" s="431"/>
      <c r="CC53" s="431"/>
      <c r="CD53" s="431"/>
      <c r="CE53" s="431"/>
      <c r="CF53" s="431"/>
      <c r="CG53" s="443"/>
      <c r="CH53" s="455"/>
      <c r="CI53" s="467"/>
      <c r="CJ53" s="467"/>
      <c r="CK53" s="467"/>
      <c r="CL53" s="693"/>
      <c r="CM53" s="455"/>
      <c r="CN53" s="467"/>
      <c r="CO53" s="467"/>
      <c r="CP53" s="467"/>
      <c r="CQ53" s="693"/>
      <c r="CR53" s="455"/>
      <c r="CS53" s="467"/>
      <c r="CT53" s="467"/>
      <c r="CU53" s="467"/>
      <c r="CV53" s="693"/>
      <c r="CW53" s="455"/>
      <c r="CX53" s="467"/>
      <c r="CY53" s="467"/>
      <c r="CZ53" s="467"/>
      <c r="DA53" s="693"/>
      <c r="DB53" s="455"/>
      <c r="DC53" s="467"/>
      <c r="DD53" s="467"/>
      <c r="DE53" s="467"/>
      <c r="DF53" s="693"/>
      <c r="DG53" s="455"/>
      <c r="DH53" s="467"/>
      <c r="DI53" s="467"/>
      <c r="DJ53" s="467"/>
      <c r="DK53" s="693"/>
      <c r="DL53" s="455"/>
      <c r="DM53" s="467"/>
      <c r="DN53" s="467"/>
      <c r="DO53" s="467"/>
      <c r="DP53" s="693"/>
      <c r="DQ53" s="455"/>
      <c r="DR53" s="467"/>
      <c r="DS53" s="467"/>
      <c r="DT53" s="467"/>
      <c r="DU53" s="693"/>
      <c r="DV53" s="411"/>
      <c r="DW53" s="431"/>
      <c r="DX53" s="431"/>
      <c r="DY53" s="431"/>
      <c r="DZ53" s="729"/>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09"/>
      <c r="BA54" s="609"/>
      <c r="BB54" s="609"/>
      <c r="BC54" s="609"/>
      <c r="BD54" s="609"/>
      <c r="BE54" s="576"/>
      <c r="BF54" s="576"/>
      <c r="BG54" s="576"/>
      <c r="BH54" s="576"/>
      <c r="BI54" s="599"/>
      <c r="BJ54" s="389"/>
      <c r="BK54" s="389"/>
      <c r="BL54" s="389"/>
      <c r="BM54" s="389"/>
      <c r="BN54" s="389"/>
      <c r="BO54" s="388"/>
      <c r="BP54" s="388"/>
      <c r="BQ54" s="384">
        <v>48</v>
      </c>
      <c r="BR54" s="649"/>
      <c r="BS54" s="411"/>
      <c r="BT54" s="431"/>
      <c r="BU54" s="431"/>
      <c r="BV54" s="431"/>
      <c r="BW54" s="431"/>
      <c r="BX54" s="431"/>
      <c r="BY54" s="431"/>
      <c r="BZ54" s="431"/>
      <c r="CA54" s="431"/>
      <c r="CB54" s="431"/>
      <c r="CC54" s="431"/>
      <c r="CD54" s="431"/>
      <c r="CE54" s="431"/>
      <c r="CF54" s="431"/>
      <c r="CG54" s="443"/>
      <c r="CH54" s="455"/>
      <c r="CI54" s="467"/>
      <c r="CJ54" s="467"/>
      <c r="CK54" s="467"/>
      <c r="CL54" s="693"/>
      <c r="CM54" s="455"/>
      <c r="CN54" s="467"/>
      <c r="CO54" s="467"/>
      <c r="CP54" s="467"/>
      <c r="CQ54" s="693"/>
      <c r="CR54" s="455"/>
      <c r="CS54" s="467"/>
      <c r="CT54" s="467"/>
      <c r="CU54" s="467"/>
      <c r="CV54" s="693"/>
      <c r="CW54" s="455"/>
      <c r="CX54" s="467"/>
      <c r="CY54" s="467"/>
      <c r="CZ54" s="467"/>
      <c r="DA54" s="693"/>
      <c r="DB54" s="455"/>
      <c r="DC54" s="467"/>
      <c r="DD54" s="467"/>
      <c r="DE54" s="467"/>
      <c r="DF54" s="693"/>
      <c r="DG54" s="455"/>
      <c r="DH54" s="467"/>
      <c r="DI54" s="467"/>
      <c r="DJ54" s="467"/>
      <c r="DK54" s="693"/>
      <c r="DL54" s="455"/>
      <c r="DM54" s="467"/>
      <c r="DN54" s="467"/>
      <c r="DO54" s="467"/>
      <c r="DP54" s="693"/>
      <c r="DQ54" s="455"/>
      <c r="DR54" s="467"/>
      <c r="DS54" s="467"/>
      <c r="DT54" s="467"/>
      <c r="DU54" s="693"/>
      <c r="DV54" s="411"/>
      <c r="DW54" s="431"/>
      <c r="DX54" s="431"/>
      <c r="DY54" s="431"/>
      <c r="DZ54" s="729"/>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09"/>
      <c r="BA55" s="609"/>
      <c r="BB55" s="609"/>
      <c r="BC55" s="609"/>
      <c r="BD55" s="609"/>
      <c r="BE55" s="576"/>
      <c r="BF55" s="576"/>
      <c r="BG55" s="576"/>
      <c r="BH55" s="576"/>
      <c r="BI55" s="599"/>
      <c r="BJ55" s="389"/>
      <c r="BK55" s="389"/>
      <c r="BL55" s="389"/>
      <c r="BM55" s="389"/>
      <c r="BN55" s="389"/>
      <c r="BO55" s="388"/>
      <c r="BP55" s="388"/>
      <c r="BQ55" s="384">
        <v>49</v>
      </c>
      <c r="BR55" s="649"/>
      <c r="BS55" s="411"/>
      <c r="BT55" s="431"/>
      <c r="BU55" s="431"/>
      <c r="BV55" s="431"/>
      <c r="BW55" s="431"/>
      <c r="BX55" s="431"/>
      <c r="BY55" s="431"/>
      <c r="BZ55" s="431"/>
      <c r="CA55" s="431"/>
      <c r="CB55" s="431"/>
      <c r="CC55" s="431"/>
      <c r="CD55" s="431"/>
      <c r="CE55" s="431"/>
      <c r="CF55" s="431"/>
      <c r="CG55" s="443"/>
      <c r="CH55" s="455"/>
      <c r="CI55" s="467"/>
      <c r="CJ55" s="467"/>
      <c r="CK55" s="467"/>
      <c r="CL55" s="693"/>
      <c r="CM55" s="455"/>
      <c r="CN55" s="467"/>
      <c r="CO55" s="467"/>
      <c r="CP55" s="467"/>
      <c r="CQ55" s="693"/>
      <c r="CR55" s="455"/>
      <c r="CS55" s="467"/>
      <c r="CT55" s="467"/>
      <c r="CU55" s="467"/>
      <c r="CV55" s="693"/>
      <c r="CW55" s="455"/>
      <c r="CX55" s="467"/>
      <c r="CY55" s="467"/>
      <c r="CZ55" s="467"/>
      <c r="DA55" s="693"/>
      <c r="DB55" s="455"/>
      <c r="DC55" s="467"/>
      <c r="DD55" s="467"/>
      <c r="DE55" s="467"/>
      <c r="DF55" s="693"/>
      <c r="DG55" s="455"/>
      <c r="DH55" s="467"/>
      <c r="DI55" s="467"/>
      <c r="DJ55" s="467"/>
      <c r="DK55" s="693"/>
      <c r="DL55" s="455"/>
      <c r="DM55" s="467"/>
      <c r="DN55" s="467"/>
      <c r="DO55" s="467"/>
      <c r="DP55" s="693"/>
      <c r="DQ55" s="455"/>
      <c r="DR55" s="467"/>
      <c r="DS55" s="467"/>
      <c r="DT55" s="467"/>
      <c r="DU55" s="693"/>
      <c r="DV55" s="411"/>
      <c r="DW55" s="431"/>
      <c r="DX55" s="431"/>
      <c r="DY55" s="431"/>
      <c r="DZ55" s="729"/>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09"/>
      <c r="BA56" s="609"/>
      <c r="BB56" s="609"/>
      <c r="BC56" s="609"/>
      <c r="BD56" s="609"/>
      <c r="BE56" s="576"/>
      <c r="BF56" s="576"/>
      <c r="BG56" s="576"/>
      <c r="BH56" s="576"/>
      <c r="BI56" s="599"/>
      <c r="BJ56" s="389"/>
      <c r="BK56" s="389"/>
      <c r="BL56" s="389"/>
      <c r="BM56" s="389"/>
      <c r="BN56" s="389"/>
      <c r="BO56" s="388"/>
      <c r="BP56" s="388"/>
      <c r="BQ56" s="384">
        <v>50</v>
      </c>
      <c r="BR56" s="649"/>
      <c r="BS56" s="411"/>
      <c r="BT56" s="431"/>
      <c r="BU56" s="431"/>
      <c r="BV56" s="431"/>
      <c r="BW56" s="431"/>
      <c r="BX56" s="431"/>
      <c r="BY56" s="431"/>
      <c r="BZ56" s="431"/>
      <c r="CA56" s="431"/>
      <c r="CB56" s="431"/>
      <c r="CC56" s="431"/>
      <c r="CD56" s="431"/>
      <c r="CE56" s="431"/>
      <c r="CF56" s="431"/>
      <c r="CG56" s="443"/>
      <c r="CH56" s="455"/>
      <c r="CI56" s="467"/>
      <c r="CJ56" s="467"/>
      <c r="CK56" s="467"/>
      <c r="CL56" s="693"/>
      <c r="CM56" s="455"/>
      <c r="CN56" s="467"/>
      <c r="CO56" s="467"/>
      <c r="CP56" s="467"/>
      <c r="CQ56" s="693"/>
      <c r="CR56" s="455"/>
      <c r="CS56" s="467"/>
      <c r="CT56" s="467"/>
      <c r="CU56" s="467"/>
      <c r="CV56" s="693"/>
      <c r="CW56" s="455"/>
      <c r="CX56" s="467"/>
      <c r="CY56" s="467"/>
      <c r="CZ56" s="467"/>
      <c r="DA56" s="693"/>
      <c r="DB56" s="455"/>
      <c r="DC56" s="467"/>
      <c r="DD56" s="467"/>
      <c r="DE56" s="467"/>
      <c r="DF56" s="693"/>
      <c r="DG56" s="455"/>
      <c r="DH56" s="467"/>
      <c r="DI56" s="467"/>
      <c r="DJ56" s="467"/>
      <c r="DK56" s="693"/>
      <c r="DL56" s="455"/>
      <c r="DM56" s="467"/>
      <c r="DN56" s="467"/>
      <c r="DO56" s="467"/>
      <c r="DP56" s="693"/>
      <c r="DQ56" s="455"/>
      <c r="DR56" s="467"/>
      <c r="DS56" s="467"/>
      <c r="DT56" s="467"/>
      <c r="DU56" s="693"/>
      <c r="DV56" s="411"/>
      <c r="DW56" s="431"/>
      <c r="DX56" s="431"/>
      <c r="DY56" s="431"/>
      <c r="DZ56" s="729"/>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09"/>
      <c r="BA57" s="609"/>
      <c r="BB57" s="609"/>
      <c r="BC57" s="609"/>
      <c r="BD57" s="609"/>
      <c r="BE57" s="576"/>
      <c r="BF57" s="576"/>
      <c r="BG57" s="576"/>
      <c r="BH57" s="576"/>
      <c r="BI57" s="599"/>
      <c r="BJ57" s="389"/>
      <c r="BK57" s="389"/>
      <c r="BL57" s="389"/>
      <c r="BM57" s="389"/>
      <c r="BN57" s="389"/>
      <c r="BO57" s="388"/>
      <c r="BP57" s="388"/>
      <c r="BQ57" s="384">
        <v>51</v>
      </c>
      <c r="BR57" s="649"/>
      <c r="BS57" s="411"/>
      <c r="BT57" s="431"/>
      <c r="BU57" s="431"/>
      <c r="BV57" s="431"/>
      <c r="BW57" s="431"/>
      <c r="BX57" s="431"/>
      <c r="BY57" s="431"/>
      <c r="BZ57" s="431"/>
      <c r="CA57" s="431"/>
      <c r="CB57" s="431"/>
      <c r="CC57" s="431"/>
      <c r="CD57" s="431"/>
      <c r="CE57" s="431"/>
      <c r="CF57" s="431"/>
      <c r="CG57" s="443"/>
      <c r="CH57" s="455"/>
      <c r="CI57" s="467"/>
      <c r="CJ57" s="467"/>
      <c r="CK57" s="467"/>
      <c r="CL57" s="693"/>
      <c r="CM57" s="455"/>
      <c r="CN57" s="467"/>
      <c r="CO57" s="467"/>
      <c r="CP57" s="467"/>
      <c r="CQ57" s="693"/>
      <c r="CR57" s="455"/>
      <c r="CS57" s="467"/>
      <c r="CT57" s="467"/>
      <c r="CU57" s="467"/>
      <c r="CV57" s="693"/>
      <c r="CW57" s="455"/>
      <c r="CX57" s="467"/>
      <c r="CY57" s="467"/>
      <c r="CZ57" s="467"/>
      <c r="DA57" s="693"/>
      <c r="DB57" s="455"/>
      <c r="DC57" s="467"/>
      <c r="DD57" s="467"/>
      <c r="DE57" s="467"/>
      <c r="DF57" s="693"/>
      <c r="DG57" s="455"/>
      <c r="DH57" s="467"/>
      <c r="DI57" s="467"/>
      <c r="DJ57" s="467"/>
      <c r="DK57" s="693"/>
      <c r="DL57" s="455"/>
      <c r="DM57" s="467"/>
      <c r="DN57" s="467"/>
      <c r="DO57" s="467"/>
      <c r="DP57" s="693"/>
      <c r="DQ57" s="455"/>
      <c r="DR57" s="467"/>
      <c r="DS57" s="467"/>
      <c r="DT57" s="467"/>
      <c r="DU57" s="693"/>
      <c r="DV57" s="411"/>
      <c r="DW57" s="431"/>
      <c r="DX57" s="431"/>
      <c r="DY57" s="431"/>
      <c r="DZ57" s="729"/>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09"/>
      <c r="BA58" s="609"/>
      <c r="BB58" s="609"/>
      <c r="BC58" s="609"/>
      <c r="BD58" s="609"/>
      <c r="BE58" s="576"/>
      <c r="BF58" s="576"/>
      <c r="BG58" s="576"/>
      <c r="BH58" s="576"/>
      <c r="BI58" s="599"/>
      <c r="BJ58" s="389"/>
      <c r="BK58" s="389"/>
      <c r="BL58" s="389"/>
      <c r="BM58" s="389"/>
      <c r="BN58" s="389"/>
      <c r="BO58" s="388"/>
      <c r="BP58" s="388"/>
      <c r="BQ58" s="384">
        <v>52</v>
      </c>
      <c r="BR58" s="649"/>
      <c r="BS58" s="411"/>
      <c r="BT58" s="431"/>
      <c r="BU58" s="431"/>
      <c r="BV58" s="431"/>
      <c r="BW58" s="431"/>
      <c r="BX58" s="431"/>
      <c r="BY58" s="431"/>
      <c r="BZ58" s="431"/>
      <c r="CA58" s="431"/>
      <c r="CB58" s="431"/>
      <c r="CC58" s="431"/>
      <c r="CD58" s="431"/>
      <c r="CE58" s="431"/>
      <c r="CF58" s="431"/>
      <c r="CG58" s="443"/>
      <c r="CH58" s="455"/>
      <c r="CI58" s="467"/>
      <c r="CJ58" s="467"/>
      <c r="CK58" s="467"/>
      <c r="CL58" s="693"/>
      <c r="CM58" s="455"/>
      <c r="CN58" s="467"/>
      <c r="CO58" s="467"/>
      <c r="CP58" s="467"/>
      <c r="CQ58" s="693"/>
      <c r="CR58" s="455"/>
      <c r="CS58" s="467"/>
      <c r="CT58" s="467"/>
      <c r="CU58" s="467"/>
      <c r="CV58" s="693"/>
      <c r="CW58" s="455"/>
      <c r="CX58" s="467"/>
      <c r="CY58" s="467"/>
      <c r="CZ58" s="467"/>
      <c r="DA58" s="693"/>
      <c r="DB58" s="455"/>
      <c r="DC58" s="467"/>
      <c r="DD58" s="467"/>
      <c r="DE58" s="467"/>
      <c r="DF58" s="693"/>
      <c r="DG58" s="455"/>
      <c r="DH58" s="467"/>
      <c r="DI58" s="467"/>
      <c r="DJ58" s="467"/>
      <c r="DK58" s="693"/>
      <c r="DL58" s="455"/>
      <c r="DM58" s="467"/>
      <c r="DN58" s="467"/>
      <c r="DO58" s="467"/>
      <c r="DP58" s="693"/>
      <c r="DQ58" s="455"/>
      <c r="DR58" s="467"/>
      <c r="DS58" s="467"/>
      <c r="DT58" s="467"/>
      <c r="DU58" s="693"/>
      <c r="DV58" s="411"/>
      <c r="DW58" s="431"/>
      <c r="DX58" s="431"/>
      <c r="DY58" s="431"/>
      <c r="DZ58" s="729"/>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09"/>
      <c r="BA59" s="609"/>
      <c r="BB59" s="609"/>
      <c r="BC59" s="609"/>
      <c r="BD59" s="609"/>
      <c r="BE59" s="576"/>
      <c r="BF59" s="576"/>
      <c r="BG59" s="576"/>
      <c r="BH59" s="576"/>
      <c r="BI59" s="599"/>
      <c r="BJ59" s="389"/>
      <c r="BK59" s="389"/>
      <c r="BL59" s="389"/>
      <c r="BM59" s="389"/>
      <c r="BN59" s="389"/>
      <c r="BO59" s="388"/>
      <c r="BP59" s="388"/>
      <c r="BQ59" s="384">
        <v>53</v>
      </c>
      <c r="BR59" s="649"/>
      <c r="BS59" s="411"/>
      <c r="BT59" s="431"/>
      <c r="BU59" s="431"/>
      <c r="BV59" s="431"/>
      <c r="BW59" s="431"/>
      <c r="BX59" s="431"/>
      <c r="BY59" s="431"/>
      <c r="BZ59" s="431"/>
      <c r="CA59" s="431"/>
      <c r="CB59" s="431"/>
      <c r="CC59" s="431"/>
      <c r="CD59" s="431"/>
      <c r="CE59" s="431"/>
      <c r="CF59" s="431"/>
      <c r="CG59" s="443"/>
      <c r="CH59" s="455"/>
      <c r="CI59" s="467"/>
      <c r="CJ59" s="467"/>
      <c r="CK59" s="467"/>
      <c r="CL59" s="693"/>
      <c r="CM59" s="455"/>
      <c r="CN59" s="467"/>
      <c r="CO59" s="467"/>
      <c r="CP59" s="467"/>
      <c r="CQ59" s="693"/>
      <c r="CR59" s="455"/>
      <c r="CS59" s="467"/>
      <c r="CT59" s="467"/>
      <c r="CU59" s="467"/>
      <c r="CV59" s="693"/>
      <c r="CW59" s="455"/>
      <c r="CX59" s="467"/>
      <c r="CY59" s="467"/>
      <c r="CZ59" s="467"/>
      <c r="DA59" s="693"/>
      <c r="DB59" s="455"/>
      <c r="DC59" s="467"/>
      <c r="DD59" s="467"/>
      <c r="DE59" s="467"/>
      <c r="DF59" s="693"/>
      <c r="DG59" s="455"/>
      <c r="DH59" s="467"/>
      <c r="DI59" s="467"/>
      <c r="DJ59" s="467"/>
      <c r="DK59" s="693"/>
      <c r="DL59" s="455"/>
      <c r="DM59" s="467"/>
      <c r="DN59" s="467"/>
      <c r="DO59" s="467"/>
      <c r="DP59" s="693"/>
      <c r="DQ59" s="455"/>
      <c r="DR59" s="467"/>
      <c r="DS59" s="467"/>
      <c r="DT59" s="467"/>
      <c r="DU59" s="693"/>
      <c r="DV59" s="411"/>
      <c r="DW59" s="431"/>
      <c r="DX59" s="431"/>
      <c r="DY59" s="431"/>
      <c r="DZ59" s="729"/>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09"/>
      <c r="BA60" s="609"/>
      <c r="BB60" s="609"/>
      <c r="BC60" s="609"/>
      <c r="BD60" s="609"/>
      <c r="BE60" s="576"/>
      <c r="BF60" s="576"/>
      <c r="BG60" s="576"/>
      <c r="BH60" s="576"/>
      <c r="BI60" s="599"/>
      <c r="BJ60" s="389"/>
      <c r="BK60" s="389"/>
      <c r="BL60" s="389"/>
      <c r="BM60" s="389"/>
      <c r="BN60" s="389"/>
      <c r="BO60" s="388"/>
      <c r="BP60" s="388"/>
      <c r="BQ60" s="384">
        <v>54</v>
      </c>
      <c r="BR60" s="649"/>
      <c r="BS60" s="411"/>
      <c r="BT60" s="431"/>
      <c r="BU60" s="431"/>
      <c r="BV60" s="431"/>
      <c r="BW60" s="431"/>
      <c r="BX60" s="431"/>
      <c r="BY60" s="431"/>
      <c r="BZ60" s="431"/>
      <c r="CA60" s="431"/>
      <c r="CB60" s="431"/>
      <c r="CC60" s="431"/>
      <c r="CD60" s="431"/>
      <c r="CE60" s="431"/>
      <c r="CF60" s="431"/>
      <c r="CG60" s="443"/>
      <c r="CH60" s="455"/>
      <c r="CI60" s="467"/>
      <c r="CJ60" s="467"/>
      <c r="CK60" s="467"/>
      <c r="CL60" s="693"/>
      <c r="CM60" s="455"/>
      <c r="CN60" s="467"/>
      <c r="CO60" s="467"/>
      <c r="CP60" s="467"/>
      <c r="CQ60" s="693"/>
      <c r="CR60" s="455"/>
      <c r="CS60" s="467"/>
      <c r="CT60" s="467"/>
      <c r="CU60" s="467"/>
      <c r="CV60" s="693"/>
      <c r="CW60" s="455"/>
      <c r="CX60" s="467"/>
      <c r="CY60" s="467"/>
      <c r="CZ60" s="467"/>
      <c r="DA60" s="693"/>
      <c r="DB60" s="455"/>
      <c r="DC60" s="467"/>
      <c r="DD60" s="467"/>
      <c r="DE60" s="467"/>
      <c r="DF60" s="693"/>
      <c r="DG60" s="455"/>
      <c r="DH60" s="467"/>
      <c r="DI60" s="467"/>
      <c r="DJ60" s="467"/>
      <c r="DK60" s="693"/>
      <c r="DL60" s="455"/>
      <c r="DM60" s="467"/>
      <c r="DN60" s="467"/>
      <c r="DO60" s="467"/>
      <c r="DP60" s="693"/>
      <c r="DQ60" s="455"/>
      <c r="DR60" s="467"/>
      <c r="DS60" s="467"/>
      <c r="DT60" s="467"/>
      <c r="DU60" s="693"/>
      <c r="DV60" s="411"/>
      <c r="DW60" s="431"/>
      <c r="DX60" s="431"/>
      <c r="DY60" s="431"/>
      <c r="DZ60" s="729"/>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09"/>
      <c r="BA61" s="609"/>
      <c r="BB61" s="609"/>
      <c r="BC61" s="609"/>
      <c r="BD61" s="609"/>
      <c r="BE61" s="576"/>
      <c r="BF61" s="576"/>
      <c r="BG61" s="576"/>
      <c r="BH61" s="576"/>
      <c r="BI61" s="599"/>
      <c r="BJ61" s="389"/>
      <c r="BK61" s="389"/>
      <c r="BL61" s="389"/>
      <c r="BM61" s="389"/>
      <c r="BN61" s="389"/>
      <c r="BO61" s="388"/>
      <c r="BP61" s="388"/>
      <c r="BQ61" s="384">
        <v>55</v>
      </c>
      <c r="BR61" s="649"/>
      <c r="BS61" s="411"/>
      <c r="BT61" s="431"/>
      <c r="BU61" s="431"/>
      <c r="BV61" s="431"/>
      <c r="BW61" s="431"/>
      <c r="BX61" s="431"/>
      <c r="BY61" s="431"/>
      <c r="BZ61" s="431"/>
      <c r="CA61" s="431"/>
      <c r="CB61" s="431"/>
      <c r="CC61" s="431"/>
      <c r="CD61" s="431"/>
      <c r="CE61" s="431"/>
      <c r="CF61" s="431"/>
      <c r="CG61" s="443"/>
      <c r="CH61" s="455"/>
      <c r="CI61" s="467"/>
      <c r="CJ61" s="467"/>
      <c r="CK61" s="467"/>
      <c r="CL61" s="693"/>
      <c r="CM61" s="455"/>
      <c r="CN61" s="467"/>
      <c r="CO61" s="467"/>
      <c r="CP61" s="467"/>
      <c r="CQ61" s="693"/>
      <c r="CR61" s="455"/>
      <c r="CS61" s="467"/>
      <c r="CT61" s="467"/>
      <c r="CU61" s="467"/>
      <c r="CV61" s="693"/>
      <c r="CW61" s="455"/>
      <c r="CX61" s="467"/>
      <c r="CY61" s="467"/>
      <c r="CZ61" s="467"/>
      <c r="DA61" s="693"/>
      <c r="DB61" s="455"/>
      <c r="DC61" s="467"/>
      <c r="DD61" s="467"/>
      <c r="DE61" s="467"/>
      <c r="DF61" s="693"/>
      <c r="DG61" s="455"/>
      <c r="DH61" s="467"/>
      <c r="DI61" s="467"/>
      <c r="DJ61" s="467"/>
      <c r="DK61" s="693"/>
      <c r="DL61" s="455"/>
      <c r="DM61" s="467"/>
      <c r="DN61" s="467"/>
      <c r="DO61" s="467"/>
      <c r="DP61" s="693"/>
      <c r="DQ61" s="455"/>
      <c r="DR61" s="467"/>
      <c r="DS61" s="467"/>
      <c r="DT61" s="467"/>
      <c r="DU61" s="693"/>
      <c r="DV61" s="411"/>
      <c r="DW61" s="431"/>
      <c r="DX61" s="431"/>
      <c r="DY61" s="431"/>
      <c r="DZ61" s="729"/>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09"/>
      <c r="BA62" s="609"/>
      <c r="BB62" s="609"/>
      <c r="BC62" s="609"/>
      <c r="BD62" s="609"/>
      <c r="BE62" s="576"/>
      <c r="BF62" s="576"/>
      <c r="BG62" s="576"/>
      <c r="BH62" s="576"/>
      <c r="BI62" s="599"/>
      <c r="BJ62" s="633" t="s">
        <v>431</v>
      </c>
      <c r="BK62" s="605"/>
      <c r="BL62" s="605"/>
      <c r="BM62" s="605"/>
      <c r="BN62" s="617"/>
      <c r="BO62" s="388"/>
      <c r="BP62" s="388"/>
      <c r="BQ62" s="384">
        <v>56</v>
      </c>
      <c r="BR62" s="649"/>
      <c r="BS62" s="411"/>
      <c r="BT62" s="431"/>
      <c r="BU62" s="431"/>
      <c r="BV62" s="431"/>
      <c r="BW62" s="431"/>
      <c r="BX62" s="431"/>
      <c r="BY62" s="431"/>
      <c r="BZ62" s="431"/>
      <c r="CA62" s="431"/>
      <c r="CB62" s="431"/>
      <c r="CC62" s="431"/>
      <c r="CD62" s="431"/>
      <c r="CE62" s="431"/>
      <c r="CF62" s="431"/>
      <c r="CG62" s="443"/>
      <c r="CH62" s="455"/>
      <c r="CI62" s="467"/>
      <c r="CJ62" s="467"/>
      <c r="CK62" s="467"/>
      <c r="CL62" s="693"/>
      <c r="CM62" s="455"/>
      <c r="CN62" s="467"/>
      <c r="CO62" s="467"/>
      <c r="CP62" s="467"/>
      <c r="CQ62" s="693"/>
      <c r="CR62" s="455"/>
      <c r="CS62" s="467"/>
      <c r="CT62" s="467"/>
      <c r="CU62" s="467"/>
      <c r="CV62" s="693"/>
      <c r="CW62" s="455"/>
      <c r="CX62" s="467"/>
      <c r="CY62" s="467"/>
      <c r="CZ62" s="467"/>
      <c r="DA62" s="693"/>
      <c r="DB62" s="455"/>
      <c r="DC62" s="467"/>
      <c r="DD62" s="467"/>
      <c r="DE62" s="467"/>
      <c r="DF62" s="693"/>
      <c r="DG62" s="455"/>
      <c r="DH62" s="467"/>
      <c r="DI62" s="467"/>
      <c r="DJ62" s="467"/>
      <c r="DK62" s="693"/>
      <c r="DL62" s="455"/>
      <c r="DM62" s="467"/>
      <c r="DN62" s="467"/>
      <c r="DO62" s="467"/>
      <c r="DP62" s="693"/>
      <c r="DQ62" s="455"/>
      <c r="DR62" s="467"/>
      <c r="DS62" s="467"/>
      <c r="DT62" s="467"/>
      <c r="DU62" s="693"/>
      <c r="DV62" s="411"/>
      <c r="DW62" s="431"/>
      <c r="DX62" s="431"/>
      <c r="DY62" s="431"/>
      <c r="DZ62" s="729"/>
      <c r="EA62" s="376"/>
    </row>
    <row r="63" spans="1:131" ht="26.25" customHeight="1">
      <c r="A63" s="385" t="s">
        <v>183</v>
      </c>
      <c r="B63" s="412" t="s">
        <v>332</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2</v>
      </c>
      <c r="AG63" s="463"/>
      <c r="AH63" s="463"/>
      <c r="AI63" s="463"/>
      <c r="AJ63" s="537"/>
      <c r="AK63" s="545"/>
      <c r="AL63" s="466"/>
      <c r="AM63" s="466"/>
      <c r="AN63" s="466"/>
      <c r="AO63" s="466"/>
      <c r="AP63" s="463">
        <f>AP31+AP32</f>
        <v>1534</v>
      </c>
      <c r="AQ63" s="463"/>
      <c r="AR63" s="463"/>
      <c r="AS63" s="463"/>
      <c r="AT63" s="463"/>
      <c r="AU63" s="463">
        <f>AU31+AU32</f>
        <v>1239</v>
      </c>
      <c r="AV63" s="463"/>
      <c r="AW63" s="463"/>
      <c r="AX63" s="463"/>
      <c r="AY63" s="463"/>
      <c r="AZ63" s="610"/>
      <c r="BA63" s="610"/>
      <c r="BB63" s="610"/>
      <c r="BC63" s="610"/>
      <c r="BD63" s="610"/>
      <c r="BE63" s="578" t="s">
        <v>3</v>
      </c>
      <c r="BF63" s="578"/>
      <c r="BG63" s="578"/>
      <c r="BH63" s="578"/>
      <c r="BI63" s="601"/>
      <c r="BJ63" s="606" t="s">
        <v>3</v>
      </c>
      <c r="BK63" s="615"/>
      <c r="BL63" s="615"/>
      <c r="BM63" s="615"/>
      <c r="BN63" s="618"/>
      <c r="BO63" s="388"/>
      <c r="BP63" s="388"/>
      <c r="BQ63" s="384">
        <v>57</v>
      </c>
      <c r="BR63" s="649"/>
      <c r="BS63" s="411"/>
      <c r="BT63" s="431"/>
      <c r="BU63" s="431"/>
      <c r="BV63" s="431"/>
      <c r="BW63" s="431"/>
      <c r="BX63" s="431"/>
      <c r="BY63" s="431"/>
      <c r="BZ63" s="431"/>
      <c r="CA63" s="431"/>
      <c r="CB63" s="431"/>
      <c r="CC63" s="431"/>
      <c r="CD63" s="431"/>
      <c r="CE63" s="431"/>
      <c r="CF63" s="431"/>
      <c r="CG63" s="443"/>
      <c r="CH63" s="455"/>
      <c r="CI63" s="467"/>
      <c r="CJ63" s="467"/>
      <c r="CK63" s="467"/>
      <c r="CL63" s="693"/>
      <c r="CM63" s="455"/>
      <c r="CN63" s="467"/>
      <c r="CO63" s="467"/>
      <c r="CP63" s="467"/>
      <c r="CQ63" s="693"/>
      <c r="CR63" s="455"/>
      <c r="CS63" s="467"/>
      <c r="CT63" s="467"/>
      <c r="CU63" s="467"/>
      <c r="CV63" s="693"/>
      <c r="CW63" s="455"/>
      <c r="CX63" s="467"/>
      <c r="CY63" s="467"/>
      <c r="CZ63" s="467"/>
      <c r="DA63" s="693"/>
      <c r="DB63" s="455"/>
      <c r="DC63" s="467"/>
      <c r="DD63" s="467"/>
      <c r="DE63" s="467"/>
      <c r="DF63" s="693"/>
      <c r="DG63" s="455"/>
      <c r="DH63" s="467"/>
      <c r="DI63" s="467"/>
      <c r="DJ63" s="467"/>
      <c r="DK63" s="693"/>
      <c r="DL63" s="455"/>
      <c r="DM63" s="467"/>
      <c r="DN63" s="467"/>
      <c r="DO63" s="467"/>
      <c r="DP63" s="693"/>
      <c r="DQ63" s="455"/>
      <c r="DR63" s="467"/>
      <c r="DS63" s="467"/>
      <c r="DT63" s="467"/>
      <c r="DU63" s="693"/>
      <c r="DV63" s="411"/>
      <c r="DW63" s="431"/>
      <c r="DX63" s="431"/>
      <c r="DY63" s="431"/>
      <c r="DZ63" s="729"/>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49"/>
      <c r="BS64" s="411"/>
      <c r="BT64" s="431"/>
      <c r="BU64" s="431"/>
      <c r="BV64" s="431"/>
      <c r="BW64" s="431"/>
      <c r="BX64" s="431"/>
      <c r="BY64" s="431"/>
      <c r="BZ64" s="431"/>
      <c r="CA64" s="431"/>
      <c r="CB64" s="431"/>
      <c r="CC64" s="431"/>
      <c r="CD64" s="431"/>
      <c r="CE64" s="431"/>
      <c r="CF64" s="431"/>
      <c r="CG64" s="443"/>
      <c r="CH64" s="455"/>
      <c r="CI64" s="467"/>
      <c r="CJ64" s="467"/>
      <c r="CK64" s="467"/>
      <c r="CL64" s="693"/>
      <c r="CM64" s="455"/>
      <c r="CN64" s="467"/>
      <c r="CO64" s="467"/>
      <c r="CP64" s="467"/>
      <c r="CQ64" s="693"/>
      <c r="CR64" s="455"/>
      <c r="CS64" s="467"/>
      <c r="CT64" s="467"/>
      <c r="CU64" s="467"/>
      <c r="CV64" s="693"/>
      <c r="CW64" s="455"/>
      <c r="CX64" s="467"/>
      <c r="CY64" s="467"/>
      <c r="CZ64" s="467"/>
      <c r="DA64" s="693"/>
      <c r="DB64" s="455"/>
      <c r="DC64" s="467"/>
      <c r="DD64" s="467"/>
      <c r="DE64" s="467"/>
      <c r="DF64" s="693"/>
      <c r="DG64" s="455"/>
      <c r="DH64" s="467"/>
      <c r="DI64" s="467"/>
      <c r="DJ64" s="467"/>
      <c r="DK64" s="693"/>
      <c r="DL64" s="455"/>
      <c r="DM64" s="467"/>
      <c r="DN64" s="467"/>
      <c r="DO64" s="467"/>
      <c r="DP64" s="693"/>
      <c r="DQ64" s="455"/>
      <c r="DR64" s="467"/>
      <c r="DS64" s="467"/>
      <c r="DT64" s="467"/>
      <c r="DU64" s="693"/>
      <c r="DV64" s="411"/>
      <c r="DW64" s="431"/>
      <c r="DX64" s="431"/>
      <c r="DY64" s="431"/>
      <c r="DZ64" s="729"/>
      <c r="EA64" s="376"/>
    </row>
    <row r="65" spans="1:131" ht="26.25" customHeight="1">
      <c r="A65" s="389" t="s">
        <v>418</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49"/>
      <c r="BS65" s="411"/>
      <c r="BT65" s="431"/>
      <c r="BU65" s="431"/>
      <c r="BV65" s="431"/>
      <c r="BW65" s="431"/>
      <c r="BX65" s="431"/>
      <c r="BY65" s="431"/>
      <c r="BZ65" s="431"/>
      <c r="CA65" s="431"/>
      <c r="CB65" s="431"/>
      <c r="CC65" s="431"/>
      <c r="CD65" s="431"/>
      <c r="CE65" s="431"/>
      <c r="CF65" s="431"/>
      <c r="CG65" s="443"/>
      <c r="CH65" s="455"/>
      <c r="CI65" s="467"/>
      <c r="CJ65" s="467"/>
      <c r="CK65" s="467"/>
      <c r="CL65" s="693"/>
      <c r="CM65" s="455"/>
      <c r="CN65" s="467"/>
      <c r="CO65" s="467"/>
      <c r="CP65" s="467"/>
      <c r="CQ65" s="693"/>
      <c r="CR65" s="455"/>
      <c r="CS65" s="467"/>
      <c r="CT65" s="467"/>
      <c r="CU65" s="467"/>
      <c r="CV65" s="693"/>
      <c r="CW65" s="455"/>
      <c r="CX65" s="467"/>
      <c r="CY65" s="467"/>
      <c r="CZ65" s="467"/>
      <c r="DA65" s="693"/>
      <c r="DB65" s="455"/>
      <c r="DC65" s="467"/>
      <c r="DD65" s="467"/>
      <c r="DE65" s="467"/>
      <c r="DF65" s="693"/>
      <c r="DG65" s="455"/>
      <c r="DH65" s="467"/>
      <c r="DI65" s="467"/>
      <c r="DJ65" s="467"/>
      <c r="DK65" s="693"/>
      <c r="DL65" s="455"/>
      <c r="DM65" s="467"/>
      <c r="DN65" s="467"/>
      <c r="DO65" s="467"/>
      <c r="DP65" s="693"/>
      <c r="DQ65" s="455"/>
      <c r="DR65" s="467"/>
      <c r="DS65" s="467"/>
      <c r="DT65" s="467"/>
      <c r="DU65" s="693"/>
      <c r="DV65" s="411"/>
      <c r="DW65" s="431"/>
      <c r="DX65" s="431"/>
      <c r="DY65" s="431"/>
      <c r="DZ65" s="729"/>
      <c r="EA65" s="376"/>
    </row>
    <row r="66" spans="1:131" ht="26.25" customHeight="1">
      <c r="A66" s="381" t="s">
        <v>22</v>
      </c>
      <c r="B66" s="408"/>
      <c r="C66" s="408"/>
      <c r="D66" s="408"/>
      <c r="E66" s="408"/>
      <c r="F66" s="408"/>
      <c r="G66" s="408"/>
      <c r="H66" s="408"/>
      <c r="I66" s="408"/>
      <c r="J66" s="408"/>
      <c r="K66" s="408"/>
      <c r="L66" s="408"/>
      <c r="M66" s="408"/>
      <c r="N66" s="408"/>
      <c r="O66" s="408"/>
      <c r="P66" s="440"/>
      <c r="Q66" s="446" t="s">
        <v>421</v>
      </c>
      <c r="R66" s="458"/>
      <c r="S66" s="458"/>
      <c r="T66" s="458"/>
      <c r="U66" s="469"/>
      <c r="V66" s="446" t="s">
        <v>422</v>
      </c>
      <c r="W66" s="458"/>
      <c r="X66" s="458"/>
      <c r="Y66" s="458"/>
      <c r="Z66" s="469"/>
      <c r="AA66" s="446" t="s">
        <v>423</v>
      </c>
      <c r="AB66" s="458"/>
      <c r="AC66" s="458"/>
      <c r="AD66" s="458"/>
      <c r="AE66" s="469"/>
      <c r="AF66" s="523" t="s">
        <v>179</v>
      </c>
      <c r="AG66" s="531"/>
      <c r="AH66" s="531"/>
      <c r="AI66" s="531"/>
      <c r="AJ66" s="541"/>
      <c r="AK66" s="446" t="s">
        <v>344</v>
      </c>
      <c r="AL66" s="408"/>
      <c r="AM66" s="408"/>
      <c r="AN66" s="408"/>
      <c r="AO66" s="440"/>
      <c r="AP66" s="446" t="s">
        <v>40</v>
      </c>
      <c r="AQ66" s="458"/>
      <c r="AR66" s="458"/>
      <c r="AS66" s="458"/>
      <c r="AT66" s="469"/>
      <c r="AU66" s="446" t="s">
        <v>432</v>
      </c>
      <c r="AV66" s="458"/>
      <c r="AW66" s="458"/>
      <c r="AX66" s="458"/>
      <c r="AY66" s="469"/>
      <c r="AZ66" s="446" t="s">
        <v>412</v>
      </c>
      <c r="BA66" s="458"/>
      <c r="BB66" s="458"/>
      <c r="BC66" s="458"/>
      <c r="BD66" s="533"/>
      <c r="BE66" s="388"/>
      <c r="BF66" s="388"/>
      <c r="BG66" s="388"/>
      <c r="BH66" s="388"/>
      <c r="BI66" s="388"/>
      <c r="BJ66" s="388"/>
      <c r="BK66" s="388"/>
      <c r="BL66" s="388"/>
      <c r="BM66" s="388"/>
      <c r="BN66" s="388"/>
      <c r="BO66" s="388"/>
      <c r="BP66" s="388"/>
      <c r="BQ66" s="384">
        <v>60</v>
      </c>
      <c r="BR66" s="650"/>
      <c r="BS66" s="656"/>
      <c r="BT66" s="657"/>
      <c r="BU66" s="657"/>
      <c r="BV66" s="657"/>
      <c r="BW66" s="657"/>
      <c r="BX66" s="657"/>
      <c r="BY66" s="657"/>
      <c r="BZ66" s="657"/>
      <c r="CA66" s="657"/>
      <c r="CB66" s="657"/>
      <c r="CC66" s="657"/>
      <c r="CD66" s="657"/>
      <c r="CE66" s="657"/>
      <c r="CF66" s="657"/>
      <c r="CG66" s="670"/>
      <c r="CH66" s="675"/>
      <c r="CI66" s="678"/>
      <c r="CJ66" s="678"/>
      <c r="CK66" s="678"/>
      <c r="CL66" s="694"/>
      <c r="CM66" s="675"/>
      <c r="CN66" s="678"/>
      <c r="CO66" s="678"/>
      <c r="CP66" s="678"/>
      <c r="CQ66" s="694"/>
      <c r="CR66" s="675"/>
      <c r="CS66" s="678"/>
      <c r="CT66" s="678"/>
      <c r="CU66" s="678"/>
      <c r="CV66" s="694"/>
      <c r="CW66" s="675"/>
      <c r="CX66" s="678"/>
      <c r="CY66" s="678"/>
      <c r="CZ66" s="678"/>
      <c r="DA66" s="694"/>
      <c r="DB66" s="675"/>
      <c r="DC66" s="678"/>
      <c r="DD66" s="678"/>
      <c r="DE66" s="678"/>
      <c r="DF66" s="694"/>
      <c r="DG66" s="675"/>
      <c r="DH66" s="678"/>
      <c r="DI66" s="678"/>
      <c r="DJ66" s="678"/>
      <c r="DK66" s="694"/>
      <c r="DL66" s="675"/>
      <c r="DM66" s="678"/>
      <c r="DN66" s="678"/>
      <c r="DO66" s="678"/>
      <c r="DP66" s="694"/>
      <c r="DQ66" s="675"/>
      <c r="DR66" s="678"/>
      <c r="DS66" s="678"/>
      <c r="DT66" s="678"/>
      <c r="DU66" s="694"/>
      <c r="DV66" s="656"/>
      <c r="DW66" s="657"/>
      <c r="DX66" s="657"/>
      <c r="DY66" s="657"/>
      <c r="DZ66" s="730"/>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50"/>
      <c r="BS67" s="656"/>
      <c r="BT67" s="657"/>
      <c r="BU67" s="657"/>
      <c r="BV67" s="657"/>
      <c r="BW67" s="657"/>
      <c r="BX67" s="657"/>
      <c r="BY67" s="657"/>
      <c r="BZ67" s="657"/>
      <c r="CA67" s="657"/>
      <c r="CB67" s="657"/>
      <c r="CC67" s="657"/>
      <c r="CD67" s="657"/>
      <c r="CE67" s="657"/>
      <c r="CF67" s="657"/>
      <c r="CG67" s="670"/>
      <c r="CH67" s="675"/>
      <c r="CI67" s="678"/>
      <c r="CJ67" s="678"/>
      <c r="CK67" s="678"/>
      <c r="CL67" s="694"/>
      <c r="CM67" s="675"/>
      <c r="CN67" s="678"/>
      <c r="CO67" s="678"/>
      <c r="CP67" s="678"/>
      <c r="CQ67" s="694"/>
      <c r="CR67" s="675"/>
      <c r="CS67" s="678"/>
      <c r="CT67" s="678"/>
      <c r="CU67" s="678"/>
      <c r="CV67" s="694"/>
      <c r="CW67" s="675"/>
      <c r="CX67" s="678"/>
      <c r="CY67" s="678"/>
      <c r="CZ67" s="678"/>
      <c r="DA67" s="694"/>
      <c r="DB67" s="675"/>
      <c r="DC67" s="678"/>
      <c r="DD67" s="678"/>
      <c r="DE67" s="678"/>
      <c r="DF67" s="694"/>
      <c r="DG67" s="675"/>
      <c r="DH67" s="678"/>
      <c r="DI67" s="678"/>
      <c r="DJ67" s="678"/>
      <c r="DK67" s="694"/>
      <c r="DL67" s="675"/>
      <c r="DM67" s="678"/>
      <c r="DN67" s="678"/>
      <c r="DO67" s="678"/>
      <c r="DP67" s="694"/>
      <c r="DQ67" s="675"/>
      <c r="DR67" s="678"/>
      <c r="DS67" s="678"/>
      <c r="DT67" s="678"/>
      <c r="DU67" s="694"/>
      <c r="DV67" s="656"/>
      <c r="DW67" s="657"/>
      <c r="DX67" s="657"/>
      <c r="DY67" s="657"/>
      <c r="DZ67" s="730"/>
      <c r="EA67" s="376"/>
    </row>
    <row r="68" spans="1:131" ht="26.25" customHeight="1">
      <c r="A68" s="383">
        <v>1</v>
      </c>
      <c r="B68" s="410" t="s">
        <v>273</v>
      </c>
      <c r="C68" s="430"/>
      <c r="D68" s="430"/>
      <c r="E68" s="430"/>
      <c r="F68" s="430"/>
      <c r="G68" s="430"/>
      <c r="H68" s="430"/>
      <c r="I68" s="430"/>
      <c r="J68" s="430"/>
      <c r="K68" s="430"/>
      <c r="L68" s="430"/>
      <c r="M68" s="430"/>
      <c r="N68" s="430"/>
      <c r="O68" s="430"/>
      <c r="P68" s="442"/>
      <c r="Q68" s="448">
        <v>17</v>
      </c>
      <c r="R68" s="460"/>
      <c r="S68" s="460"/>
      <c r="T68" s="460"/>
      <c r="U68" s="460"/>
      <c r="V68" s="460">
        <v>16</v>
      </c>
      <c r="W68" s="460"/>
      <c r="X68" s="460"/>
      <c r="Y68" s="460"/>
      <c r="Z68" s="460"/>
      <c r="AA68" s="460">
        <v>1</v>
      </c>
      <c r="AB68" s="460"/>
      <c r="AC68" s="460"/>
      <c r="AD68" s="460"/>
      <c r="AE68" s="460"/>
      <c r="AF68" s="460">
        <v>1</v>
      </c>
      <c r="AG68" s="460"/>
      <c r="AH68" s="460"/>
      <c r="AI68" s="460"/>
      <c r="AJ68" s="460"/>
      <c r="AK68" s="460" t="s">
        <v>3</v>
      </c>
      <c r="AL68" s="460"/>
      <c r="AM68" s="460"/>
      <c r="AN68" s="460"/>
      <c r="AO68" s="460"/>
      <c r="AP68" s="460" t="s">
        <v>3</v>
      </c>
      <c r="AQ68" s="460"/>
      <c r="AR68" s="460"/>
      <c r="AS68" s="460"/>
      <c r="AT68" s="460"/>
      <c r="AU68" s="460" t="s">
        <v>3</v>
      </c>
      <c r="AV68" s="460"/>
      <c r="AW68" s="460"/>
      <c r="AX68" s="460"/>
      <c r="AY68" s="460"/>
      <c r="AZ68" s="575" t="s">
        <v>3</v>
      </c>
      <c r="BA68" s="575"/>
      <c r="BB68" s="575"/>
      <c r="BC68" s="575"/>
      <c r="BD68" s="598"/>
      <c r="BE68" s="388"/>
      <c r="BF68" s="388"/>
      <c r="BG68" s="388"/>
      <c r="BH68" s="388"/>
      <c r="BI68" s="388"/>
      <c r="BJ68" s="388"/>
      <c r="BK68" s="388"/>
      <c r="BL68" s="388"/>
      <c r="BM68" s="388"/>
      <c r="BN68" s="388"/>
      <c r="BO68" s="388"/>
      <c r="BP68" s="388"/>
      <c r="BQ68" s="384">
        <v>62</v>
      </c>
      <c r="BR68" s="650"/>
      <c r="BS68" s="656"/>
      <c r="BT68" s="657"/>
      <c r="BU68" s="657"/>
      <c r="BV68" s="657"/>
      <c r="BW68" s="657"/>
      <c r="BX68" s="657"/>
      <c r="BY68" s="657"/>
      <c r="BZ68" s="657"/>
      <c r="CA68" s="657"/>
      <c r="CB68" s="657"/>
      <c r="CC68" s="657"/>
      <c r="CD68" s="657"/>
      <c r="CE68" s="657"/>
      <c r="CF68" s="657"/>
      <c r="CG68" s="670"/>
      <c r="CH68" s="675"/>
      <c r="CI68" s="678"/>
      <c r="CJ68" s="678"/>
      <c r="CK68" s="678"/>
      <c r="CL68" s="694"/>
      <c r="CM68" s="675"/>
      <c r="CN68" s="678"/>
      <c r="CO68" s="678"/>
      <c r="CP68" s="678"/>
      <c r="CQ68" s="694"/>
      <c r="CR68" s="675"/>
      <c r="CS68" s="678"/>
      <c r="CT68" s="678"/>
      <c r="CU68" s="678"/>
      <c r="CV68" s="694"/>
      <c r="CW68" s="675"/>
      <c r="CX68" s="678"/>
      <c r="CY68" s="678"/>
      <c r="CZ68" s="678"/>
      <c r="DA68" s="694"/>
      <c r="DB68" s="675"/>
      <c r="DC68" s="678"/>
      <c r="DD68" s="678"/>
      <c r="DE68" s="678"/>
      <c r="DF68" s="694"/>
      <c r="DG68" s="675"/>
      <c r="DH68" s="678"/>
      <c r="DI68" s="678"/>
      <c r="DJ68" s="678"/>
      <c r="DK68" s="694"/>
      <c r="DL68" s="675"/>
      <c r="DM68" s="678"/>
      <c r="DN68" s="678"/>
      <c r="DO68" s="678"/>
      <c r="DP68" s="694"/>
      <c r="DQ68" s="675"/>
      <c r="DR68" s="678"/>
      <c r="DS68" s="678"/>
      <c r="DT68" s="678"/>
      <c r="DU68" s="694"/>
      <c r="DV68" s="656"/>
      <c r="DW68" s="657"/>
      <c r="DX68" s="657"/>
      <c r="DY68" s="657"/>
      <c r="DZ68" s="730"/>
      <c r="EA68" s="376"/>
    </row>
    <row r="69" spans="1:131" ht="26.25" customHeight="1">
      <c r="A69" s="384">
        <v>2</v>
      </c>
      <c r="B69" s="411" t="s">
        <v>433</v>
      </c>
      <c r="C69" s="431"/>
      <c r="D69" s="431"/>
      <c r="E69" s="431"/>
      <c r="F69" s="431"/>
      <c r="G69" s="431"/>
      <c r="H69" s="431"/>
      <c r="I69" s="431"/>
      <c r="J69" s="431"/>
      <c r="K69" s="431"/>
      <c r="L69" s="431"/>
      <c r="M69" s="431"/>
      <c r="N69" s="431"/>
      <c r="O69" s="431"/>
      <c r="P69" s="443"/>
      <c r="Q69" s="449">
        <v>802</v>
      </c>
      <c r="R69" s="461"/>
      <c r="S69" s="461"/>
      <c r="T69" s="461"/>
      <c r="U69" s="461"/>
      <c r="V69" s="461">
        <v>778</v>
      </c>
      <c r="W69" s="461"/>
      <c r="X69" s="461"/>
      <c r="Y69" s="461"/>
      <c r="Z69" s="461"/>
      <c r="AA69" s="461">
        <v>24</v>
      </c>
      <c r="AB69" s="461"/>
      <c r="AC69" s="461"/>
      <c r="AD69" s="461"/>
      <c r="AE69" s="461"/>
      <c r="AF69" s="461">
        <v>24</v>
      </c>
      <c r="AG69" s="461"/>
      <c r="AH69" s="461"/>
      <c r="AI69" s="461"/>
      <c r="AJ69" s="461"/>
      <c r="AK69" s="461" t="s">
        <v>3</v>
      </c>
      <c r="AL69" s="461"/>
      <c r="AM69" s="461"/>
      <c r="AN69" s="461"/>
      <c r="AO69" s="461"/>
      <c r="AP69" s="461">
        <v>155</v>
      </c>
      <c r="AQ69" s="461"/>
      <c r="AR69" s="461"/>
      <c r="AS69" s="461"/>
      <c r="AT69" s="461"/>
      <c r="AU69" s="461">
        <v>55</v>
      </c>
      <c r="AV69" s="461"/>
      <c r="AW69" s="461"/>
      <c r="AX69" s="461"/>
      <c r="AY69" s="461"/>
      <c r="AZ69" s="576" t="s">
        <v>435</v>
      </c>
      <c r="BA69" s="576"/>
      <c r="BB69" s="576"/>
      <c r="BC69" s="576"/>
      <c r="BD69" s="599"/>
      <c r="BE69" s="388"/>
      <c r="BF69" s="388"/>
      <c r="BG69" s="388"/>
      <c r="BH69" s="388"/>
      <c r="BI69" s="388"/>
      <c r="BJ69" s="388"/>
      <c r="BK69" s="388"/>
      <c r="BL69" s="388"/>
      <c r="BM69" s="388"/>
      <c r="BN69" s="388"/>
      <c r="BO69" s="388"/>
      <c r="BP69" s="388"/>
      <c r="BQ69" s="384">
        <v>63</v>
      </c>
      <c r="BR69" s="650"/>
      <c r="BS69" s="656"/>
      <c r="BT69" s="657"/>
      <c r="BU69" s="657"/>
      <c r="BV69" s="657"/>
      <c r="BW69" s="657"/>
      <c r="BX69" s="657"/>
      <c r="BY69" s="657"/>
      <c r="BZ69" s="657"/>
      <c r="CA69" s="657"/>
      <c r="CB69" s="657"/>
      <c r="CC69" s="657"/>
      <c r="CD69" s="657"/>
      <c r="CE69" s="657"/>
      <c r="CF69" s="657"/>
      <c r="CG69" s="670"/>
      <c r="CH69" s="675"/>
      <c r="CI69" s="678"/>
      <c r="CJ69" s="678"/>
      <c r="CK69" s="678"/>
      <c r="CL69" s="694"/>
      <c r="CM69" s="675"/>
      <c r="CN69" s="678"/>
      <c r="CO69" s="678"/>
      <c r="CP69" s="678"/>
      <c r="CQ69" s="694"/>
      <c r="CR69" s="675"/>
      <c r="CS69" s="678"/>
      <c r="CT69" s="678"/>
      <c r="CU69" s="678"/>
      <c r="CV69" s="694"/>
      <c r="CW69" s="675"/>
      <c r="CX69" s="678"/>
      <c r="CY69" s="678"/>
      <c r="CZ69" s="678"/>
      <c r="DA69" s="694"/>
      <c r="DB69" s="675"/>
      <c r="DC69" s="678"/>
      <c r="DD69" s="678"/>
      <c r="DE69" s="678"/>
      <c r="DF69" s="694"/>
      <c r="DG69" s="675"/>
      <c r="DH69" s="678"/>
      <c r="DI69" s="678"/>
      <c r="DJ69" s="678"/>
      <c r="DK69" s="694"/>
      <c r="DL69" s="675"/>
      <c r="DM69" s="678"/>
      <c r="DN69" s="678"/>
      <c r="DO69" s="678"/>
      <c r="DP69" s="694"/>
      <c r="DQ69" s="675"/>
      <c r="DR69" s="678"/>
      <c r="DS69" s="678"/>
      <c r="DT69" s="678"/>
      <c r="DU69" s="694"/>
      <c r="DV69" s="656"/>
      <c r="DW69" s="657"/>
      <c r="DX69" s="657"/>
      <c r="DY69" s="657"/>
      <c r="DZ69" s="730"/>
      <c r="EA69" s="376"/>
    </row>
    <row r="70" spans="1:131" ht="26.25" customHeight="1">
      <c r="A70" s="384">
        <v>3</v>
      </c>
      <c r="B70" s="411" t="s">
        <v>433</v>
      </c>
      <c r="C70" s="431"/>
      <c r="D70" s="431"/>
      <c r="E70" s="431"/>
      <c r="F70" s="431"/>
      <c r="G70" s="431"/>
      <c r="H70" s="431"/>
      <c r="I70" s="431"/>
      <c r="J70" s="431"/>
      <c r="K70" s="431"/>
      <c r="L70" s="431"/>
      <c r="M70" s="431"/>
      <c r="N70" s="431"/>
      <c r="O70" s="431"/>
      <c r="P70" s="443"/>
      <c r="Q70" s="449">
        <v>4</v>
      </c>
      <c r="R70" s="461"/>
      <c r="S70" s="461"/>
      <c r="T70" s="461"/>
      <c r="U70" s="461"/>
      <c r="V70" s="461">
        <v>4</v>
      </c>
      <c r="W70" s="461"/>
      <c r="X70" s="461"/>
      <c r="Y70" s="461"/>
      <c r="Z70" s="461"/>
      <c r="AA70" s="461">
        <v>0</v>
      </c>
      <c r="AB70" s="461"/>
      <c r="AC70" s="461"/>
      <c r="AD70" s="461"/>
      <c r="AE70" s="461"/>
      <c r="AF70" s="461">
        <v>0</v>
      </c>
      <c r="AG70" s="461"/>
      <c r="AH70" s="461"/>
      <c r="AI70" s="461"/>
      <c r="AJ70" s="461"/>
      <c r="AK70" s="461" t="s">
        <v>3</v>
      </c>
      <c r="AL70" s="461"/>
      <c r="AM70" s="461"/>
      <c r="AN70" s="461"/>
      <c r="AO70" s="461"/>
      <c r="AP70" s="461" t="s">
        <v>3</v>
      </c>
      <c r="AQ70" s="461"/>
      <c r="AR70" s="461"/>
      <c r="AS70" s="461"/>
      <c r="AT70" s="461"/>
      <c r="AU70" s="461" t="s">
        <v>3</v>
      </c>
      <c r="AV70" s="461"/>
      <c r="AW70" s="461"/>
      <c r="AX70" s="461"/>
      <c r="AY70" s="461"/>
      <c r="AZ70" s="576" t="s">
        <v>438</v>
      </c>
      <c r="BA70" s="576"/>
      <c r="BB70" s="576"/>
      <c r="BC70" s="576"/>
      <c r="BD70" s="599"/>
      <c r="BE70" s="388"/>
      <c r="BF70" s="388"/>
      <c r="BG70" s="388"/>
      <c r="BH70" s="388"/>
      <c r="BI70" s="388"/>
      <c r="BJ70" s="388"/>
      <c r="BK70" s="388"/>
      <c r="BL70" s="388"/>
      <c r="BM70" s="388"/>
      <c r="BN70" s="388"/>
      <c r="BO70" s="388"/>
      <c r="BP70" s="388"/>
      <c r="BQ70" s="384">
        <v>64</v>
      </c>
      <c r="BR70" s="650"/>
      <c r="BS70" s="656"/>
      <c r="BT70" s="657"/>
      <c r="BU70" s="657"/>
      <c r="BV70" s="657"/>
      <c r="BW70" s="657"/>
      <c r="BX70" s="657"/>
      <c r="BY70" s="657"/>
      <c r="BZ70" s="657"/>
      <c r="CA70" s="657"/>
      <c r="CB70" s="657"/>
      <c r="CC70" s="657"/>
      <c r="CD70" s="657"/>
      <c r="CE70" s="657"/>
      <c r="CF70" s="657"/>
      <c r="CG70" s="670"/>
      <c r="CH70" s="675"/>
      <c r="CI70" s="678"/>
      <c r="CJ70" s="678"/>
      <c r="CK70" s="678"/>
      <c r="CL70" s="694"/>
      <c r="CM70" s="675"/>
      <c r="CN70" s="678"/>
      <c r="CO70" s="678"/>
      <c r="CP70" s="678"/>
      <c r="CQ70" s="694"/>
      <c r="CR70" s="675"/>
      <c r="CS70" s="678"/>
      <c r="CT70" s="678"/>
      <c r="CU70" s="678"/>
      <c r="CV70" s="694"/>
      <c r="CW70" s="675"/>
      <c r="CX70" s="678"/>
      <c r="CY70" s="678"/>
      <c r="CZ70" s="678"/>
      <c r="DA70" s="694"/>
      <c r="DB70" s="675"/>
      <c r="DC70" s="678"/>
      <c r="DD70" s="678"/>
      <c r="DE70" s="678"/>
      <c r="DF70" s="694"/>
      <c r="DG70" s="675"/>
      <c r="DH70" s="678"/>
      <c r="DI70" s="678"/>
      <c r="DJ70" s="678"/>
      <c r="DK70" s="694"/>
      <c r="DL70" s="675"/>
      <c r="DM70" s="678"/>
      <c r="DN70" s="678"/>
      <c r="DO70" s="678"/>
      <c r="DP70" s="694"/>
      <c r="DQ70" s="675"/>
      <c r="DR70" s="678"/>
      <c r="DS70" s="678"/>
      <c r="DT70" s="678"/>
      <c r="DU70" s="694"/>
      <c r="DV70" s="656"/>
      <c r="DW70" s="657"/>
      <c r="DX70" s="657"/>
      <c r="DY70" s="657"/>
      <c r="DZ70" s="730"/>
      <c r="EA70" s="376"/>
    </row>
    <row r="71" spans="1:131" ht="26.25" customHeight="1">
      <c r="A71" s="384">
        <v>4</v>
      </c>
      <c r="B71" s="411" t="s">
        <v>439</v>
      </c>
      <c r="C71" s="431"/>
      <c r="D71" s="431"/>
      <c r="E71" s="431"/>
      <c r="F71" s="431"/>
      <c r="G71" s="431"/>
      <c r="H71" s="431"/>
      <c r="I71" s="431"/>
      <c r="J71" s="431"/>
      <c r="K71" s="431"/>
      <c r="L71" s="431"/>
      <c r="M71" s="431"/>
      <c r="N71" s="431"/>
      <c r="O71" s="431"/>
      <c r="P71" s="443"/>
      <c r="Q71" s="449">
        <v>131</v>
      </c>
      <c r="R71" s="461"/>
      <c r="S71" s="461"/>
      <c r="T71" s="461"/>
      <c r="U71" s="461"/>
      <c r="V71" s="461">
        <v>122</v>
      </c>
      <c r="W71" s="461"/>
      <c r="X71" s="461"/>
      <c r="Y71" s="461"/>
      <c r="Z71" s="461"/>
      <c r="AA71" s="461">
        <v>9</v>
      </c>
      <c r="AB71" s="461"/>
      <c r="AC71" s="461"/>
      <c r="AD71" s="461"/>
      <c r="AE71" s="461"/>
      <c r="AF71" s="461">
        <v>9</v>
      </c>
      <c r="AG71" s="461"/>
      <c r="AH71" s="461"/>
      <c r="AI71" s="461"/>
      <c r="AJ71" s="461"/>
      <c r="AK71" s="461" t="s">
        <v>3</v>
      </c>
      <c r="AL71" s="461"/>
      <c r="AM71" s="461"/>
      <c r="AN71" s="461"/>
      <c r="AO71" s="461"/>
      <c r="AP71" s="461" t="s">
        <v>3</v>
      </c>
      <c r="AQ71" s="461"/>
      <c r="AR71" s="461"/>
      <c r="AS71" s="461"/>
      <c r="AT71" s="461"/>
      <c r="AU71" s="461" t="s">
        <v>3</v>
      </c>
      <c r="AV71" s="461"/>
      <c r="AW71" s="461"/>
      <c r="AX71" s="461"/>
      <c r="AY71" s="461"/>
      <c r="AZ71" s="576" t="s">
        <v>3</v>
      </c>
      <c r="BA71" s="576"/>
      <c r="BB71" s="576"/>
      <c r="BC71" s="576"/>
      <c r="BD71" s="599"/>
      <c r="BE71" s="388"/>
      <c r="BF71" s="388"/>
      <c r="BG71" s="388"/>
      <c r="BH71" s="388"/>
      <c r="BI71" s="388"/>
      <c r="BJ71" s="388"/>
      <c r="BK71" s="388"/>
      <c r="BL71" s="388"/>
      <c r="BM71" s="388"/>
      <c r="BN71" s="388"/>
      <c r="BO71" s="388"/>
      <c r="BP71" s="388"/>
      <c r="BQ71" s="384">
        <v>65</v>
      </c>
      <c r="BR71" s="650"/>
      <c r="BS71" s="656"/>
      <c r="BT71" s="657"/>
      <c r="BU71" s="657"/>
      <c r="BV71" s="657"/>
      <c r="BW71" s="657"/>
      <c r="BX71" s="657"/>
      <c r="BY71" s="657"/>
      <c r="BZ71" s="657"/>
      <c r="CA71" s="657"/>
      <c r="CB71" s="657"/>
      <c r="CC71" s="657"/>
      <c r="CD71" s="657"/>
      <c r="CE71" s="657"/>
      <c r="CF71" s="657"/>
      <c r="CG71" s="670"/>
      <c r="CH71" s="675"/>
      <c r="CI71" s="678"/>
      <c r="CJ71" s="678"/>
      <c r="CK71" s="678"/>
      <c r="CL71" s="694"/>
      <c r="CM71" s="675"/>
      <c r="CN71" s="678"/>
      <c r="CO71" s="678"/>
      <c r="CP71" s="678"/>
      <c r="CQ71" s="694"/>
      <c r="CR71" s="675"/>
      <c r="CS71" s="678"/>
      <c r="CT71" s="678"/>
      <c r="CU71" s="678"/>
      <c r="CV71" s="694"/>
      <c r="CW71" s="675"/>
      <c r="CX71" s="678"/>
      <c r="CY71" s="678"/>
      <c r="CZ71" s="678"/>
      <c r="DA71" s="694"/>
      <c r="DB71" s="675"/>
      <c r="DC71" s="678"/>
      <c r="DD71" s="678"/>
      <c r="DE71" s="678"/>
      <c r="DF71" s="694"/>
      <c r="DG71" s="675"/>
      <c r="DH71" s="678"/>
      <c r="DI71" s="678"/>
      <c r="DJ71" s="678"/>
      <c r="DK71" s="694"/>
      <c r="DL71" s="675"/>
      <c r="DM71" s="678"/>
      <c r="DN71" s="678"/>
      <c r="DO71" s="678"/>
      <c r="DP71" s="694"/>
      <c r="DQ71" s="675"/>
      <c r="DR71" s="678"/>
      <c r="DS71" s="678"/>
      <c r="DT71" s="678"/>
      <c r="DU71" s="694"/>
      <c r="DV71" s="656"/>
      <c r="DW71" s="657"/>
      <c r="DX71" s="657"/>
      <c r="DY71" s="657"/>
      <c r="DZ71" s="730"/>
      <c r="EA71" s="376"/>
    </row>
    <row r="72" spans="1:131" ht="26.25" customHeight="1">
      <c r="A72" s="384">
        <v>5</v>
      </c>
      <c r="B72" s="411" t="s">
        <v>440</v>
      </c>
      <c r="C72" s="431"/>
      <c r="D72" s="431"/>
      <c r="E72" s="431"/>
      <c r="F72" s="431"/>
      <c r="G72" s="431"/>
      <c r="H72" s="431"/>
      <c r="I72" s="431"/>
      <c r="J72" s="431"/>
      <c r="K72" s="431"/>
      <c r="L72" s="431"/>
      <c r="M72" s="431"/>
      <c r="N72" s="431"/>
      <c r="O72" s="431"/>
      <c r="P72" s="443"/>
      <c r="Q72" s="449">
        <v>5084</v>
      </c>
      <c r="R72" s="461"/>
      <c r="S72" s="461"/>
      <c r="T72" s="461"/>
      <c r="U72" s="461"/>
      <c r="V72" s="461">
        <v>4696</v>
      </c>
      <c r="W72" s="461"/>
      <c r="X72" s="461"/>
      <c r="Y72" s="461"/>
      <c r="Z72" s="461"/>
      <c r="AA72" s="461">
        <v>388</v>
      </c>
      <c r="AB72" s="461"/>
      <c r="AC72" s="461"/>
      <c r="AD72" s="461"/>
      <c r="AE72" s="461"/>
      <c r="AF72" s="461">
        <v>388</v>
      </c>
      <c r="AG72" s="461"/>
      <c r="AH72" s="461"/>
      <c r="AI72" s="461"/>
      <c r="AJ72" s="461"/>
      <c r="AK72" s="461">
        <v>3</v>
      </c>
      <c r="AL72" s="461"/>
      <c r="AM72" s="461"/>
      <c r="AN72" s="461"/>
      <c r="AO72" s="461"/>
      <c r="AP72" s="461" t="s">
        <v>3</v>
      </c>
      <c r="AQ72" s="461"/>
      <c r="AR72" s="461"/>
      <c r="AS72" s="461"/>
      <c r="AT72" s="461"/>
      <c r="AU72" s="461" t="s">
        <v>3</v>
      </c>
      <c r="AV72" s="461"/>
      <c r="AW72" s="461"/>
      <c r="AX72" s="461"/>
      <c r="AY72" s="461"/>
      <c r="AZ72" s="576" t="s">
        <v>435</v>
      </c>
      <c r="BA72" s="576"/>
      <c r="BB72" s="576"/>
      <c r="BC72" s="576"/>
      <c r="BD72" s="599"/>
      <c r="BE72" s="388"/>
      <c r="BF72" s="388"/>
      <c r="BG72" s="388"/>
      <c r="BH72" s="388"/>
      <c r="BI72" s="388"/>
      <c r="BJ72" s="388"/>
      <c r="BK72" s="388"/>
      <c r="BL72" s="388"/>
      <c r="BM72" s="388"/>
      <c r="BN72" s="388"/>
      <c r="BO72" s="388"/>
      <c r="BP72" s="388"/>
      <c r="BQ72" s="384">
        <v>66</v>
      </c>
      <c r="BR72" s="650"/>
      <c r="BS72" s="656"/>
      <c r="BT72" s="657"/>
      <c r="BU72" s="657"/>
      <c r="BV72" s="657"/>
      <c r="BW72" s="657"/>
      <c r="BX72" s="657"/>
      <c r="BY72" s="657"/>
      <c r="BZ72" s="657"/>
      <c r="CA72" s="657"/>
      <c r="CB72" s="657"/>
      <c r="CC72" s="657"/>
      <c r="CD72" s="657"/>
      <c r="CE72" s="657"/>
      <c r="CF72" s="657"/>
      <c r="CG72" s="670"/>
      <c r="CH72" s="675"/>
      <c r="CI72" s="678"/>
      <c r="CJ72" s="678"/>
      <c r="CK72" s="678"/>
      <c r="CL72" s="694"/>
      <c r="CM72" s="675"/>
      <c r="CN72" s="678"/>
      <c r="CO72" s="678"/>
      <c r="CP72" s="678"/>
      <c r="CQ72" s="694"/>
      <c r="CR72" s="675"/>
      <c r="CS72" s="678"/>
      <c r="CT72" s="678"/>
      <c r="CU72" s="678"/>
      <c r="CV72" s="694"/>
      <c r="CW72" s="675"/>
      <c r="CX72" s="678"/>
      <c r="CY72" s="678"/>
      <c r="CZ72" s="678"/>
      <c r="DA72" s="694"/>
      <c r="DB72" s="675"/>
      <c r="DC72" s="678"/>
      <c r="DD72" s="678"/>
      <c r="DE72" s="678"/>
      <c r="DF72" s="694"/>
      <c r="DG72" s="675"/>
      <c r="DH72" s="678"/>
      <c r="DI72" s="678"/>
      <c r="DJ72" s="678"/>
      <c r="DK72" s="694"/>
      <c r="DL72" s="675"/>
      <c r="DM72" s="678"/>
      <c r="DN72" s="678"/>
      <c r="DO72" s="678"/>
      <c r="DP72" s="694"/>
      <c r="DQ72" s="675"/>
      <c r="DR72" s="678"/>
      <c r="DS72" s="678"/>
      <c r="DT72" s="678"/>
      <c r="DU72" s="694"/>
      <c r="DV72" s="656"/>
      <c r="DW72" s="657"/>
      <c r="DX72" s="657"/>
      <c r="DY72" s="657"/>
      <c r="DZ72" s="730"/>
      <c r="EA72" s="376"/>
    </row>
    <row r="73" spans="1:131" ht="26.25" customHeight="1">
      <c r="A73" s="384">
        <v>6</v>
      </c>
      <c r="B73" s="411" t="s">
        <v>440</v>
      </c>
      <c r="C73" s="431"/>
      <c r="D73" s="431"/>
      <c r="E73" s="431"/>
      <c r="F73" s="431"/>
      <c r="G73" s="431"/>
      <c r="H73" s="431"/>
      <c r="I73" s="431"/>
      <c r="J73" s="431"/>
      <c r="K73" s="431"/>
      <c r="L73" s="431"/>
      <c r="M73" s="431"/>
      <c r="N73" s="431"/>
      <c r="O73" s="431"/>
      <c r="P73" s="443"/>
      <c r="Q73" s="449">
        <v>7</v>
      </c>
      <c r="R73" s="461"/>
      <c r="S73" s="461"/>
      <c r="T73" s="461"/>
      <c r="U73" s="461"/>
      <c r="V73" s="461">
        <v>7</v>
      </c>
      <c r="W73" s="461"/>
      <c r="X73" s="461"/>
      <c r="Y73" s="461"/>
      <c r="Z73" s="461"/>
      <c r="AA73" s="461" t="s">
        <v>3</v>
      </c>
      <c r="AB73" s="461"/>
      <c r="AC73" s="461"/>
      <c r="AD73" s="461"/>
      <c r="AE73" s="461"/>
      <c r="AF73" s="461" t="s">
        <v>3</v>
      </c>
      <c r="AG73" s="461"/>
      <c r="AH73" s="461"/>
      <c r="AI73" s="461"/>
      <c r="AJ73" s="461"/>
      <c r="AK73" s="461" t="s">
        <v>3</v>
      </c>
      <c r="AL73" s="461"/>
      <c r="AM73" s="461"/>
      <c r="AN73" s="461"/>
      <c r="AO73" s="461"/>
      <c r="AP73" s="461" t="s">
        <v>3</v>
      </c>
      <c r="AQ73" s="461"/>
      <c r="AR73" s="461"/>
      <c r="AS73" s="461"/>
      <c r="AT73" s="461"/>
      <c r="AU73" s="461" t="s">
        <v>3</v>
      </c>
      <c r="AV73" s="461"/>
      <c r="AW73" s="461"/>
      <c r="AX73" s="461"/>
      <c r="AY73" s="461"/>
      <c r="AZ73" s="576" t="s">
        <v>68</v>
      </c>
      <c r="BA73" s="576"/>
      <c r="BB73" s="576"/>
      <c r="BC73" s="576"/>
      <c r="BD73" s="599"/>
      <c r="BE73" s="388"/>
      <c r="BF73" s="388"/>
      <c r="BG73" s="388"/>
      <c r="BH73" s="388"/>
      <c r="BI73" s="388"/>
      <c r="BJ73" s="388"/>
      <c r="BK73" s="388"/>
      <c r="BL73" s="388"/>
      <c r="BM73" s="388"/>
      <c r="BN73" s="388"/>
      <c r="BO73" s="388"/>
      <c r="BP73" s="388"/>
      <c r="BQ73" s="384">
        <v>67</v>
      </c>
      <c r="BR73" s="650"/>
      <c r="BS73" s="656"/>
      <c r="BT73" s="657"/>
      <c r="BU73" s="657"/>
      <c r="BV73" s="657"/>
      <c r="BW73" s="657"/>
      <c r="BX73" s="657"/>
      <c r="BY73" s="657"/>
      <c r="BZ73" s="657"/>
      <c r="CA73" s="657"/>
      <c r="CB73" s="657"/>
      <c r="CC73" s="657"/>
      <c r="CD73" s="657"/>
      <c r="CE73" s="657"/>
      <c r="CF73" s="657"/>
      <c r="CG73" s="670"/>
      <c r="CH73" s="675"/>
      <c r="CI73" s="678"/>
      <c r="CJ73" s="678"/>
      <c r="CK73" s="678"/>
      <c r="CL73" s="694"/>
      <c r="CM73" s="675"/>
      <c r="CN73" s="678"/>
      <c r="CO73" s="678"/>
      <c r="CP73" s="678"/>
      <c r="CQ73" s="694"/>
      <c r="CR73" s="675"/>
      <c r="CS73" s="678"/>
      <c r="CT73" s="678"/>
      <c r="CU73" s="678"/>
      <c r="CV73" s="694"/>
      <c r="CW73" s="675"/>
      <c r="CX73" s="678"/>
      <c r="CY73" s="678"/>
      <c r="CZ73" s="678"/>
      <c r="DA73" s="694"/>
      <c r="DB73" s="675"/>
      <c r="DC73" s="678"/>
      <c r="DD73" s="678"/>
      <c r="DE73" s="678"/>
      <c r="DF73" s="694"/>
      <c r="DG73" s="675"/>
      <c r="DH73" s="678"/>
      <c r="DI73" s="678"/>
      <c r="DJ73" s="678"/>
      <c r="DK73" s="694"/>
      <c r="DL73" s="675"/>
      <c r="DM73" s="678"/>
      <c r="DN73" s="678"/>
      <c r="DO73" s="678"/>
      <c r="DP73" s="694"/>
      <c r="DQ73" s="675"/>
      <c r="DR73" s="678"/>
      <c r="DS73" s="678"/>
      <c r="DT73" s="678"/>
      <c r="DU73" s="694"/>
      <c r="DV73" s="656"/>
      <c r="DW73" s="657"/>
      <c r="DX73" s="657"/>
      <c r="DY73" s="657"/>
      <c r="DZ73" s="730"/>
      <c r="EA73" s="376"/>
    </row>
    <row r="74" spans="1:131" ht="26.25" customHeight="1">
      <c r="A74" s="384">
        <v>7</v>
      </c>
      <c r="B74" s="411" t="s">
        <v>441</v>
      </c>
      <c r="C74" s="431"/>
      <c r="D74" s="431"/>
      <c r="E74" s="431"/>
      <c r="F74" s="431"/>
      <c r="G74" s="431"/>
      <c r="H74" s="431"/>
      <c r="I74" s="431"/>
      <c r="J74" s="431"/>
      <c r="K74" s="431"/>
      <c r="L74" s="431"/>
      <c r="M74" s="431"/>
      <c r="N74" s="431"/>
      <c r="O74" s="431"/>
      <c r="P74" s="443"/>
      <c r="Q74" s="449">
        <v>61</v>
      </c>
      <c r="R74" s="461"/>
      <c r="S74" s="461"/>
      <c r="T74" s="461"/>
      <c r="U74" s="461"/>
      <c r="V74" s="461">
        <v>51</v>
      </c>
      <c r="W74" s="461"/>
      <c r="X74" s="461"/>
      <c r="Y74" s="461"/>
      <c r="Z74" s="461"/>
      <c r="AA74" s="461">
        <v>10</v>
      </c>
      <c r="AB74" s="461"/>
      <c r="AC74" s="461"/>
      <c r="AD74" s="461"/>
      <c r="AE74" s="461"/>
      <c r="AF74" s="461">
        <v>10</v>
      </c>
      <c r="AG74" s="461"/>
      <c r="AH74" s="461"/>
      <c r="AI74" s="461"/>
      <c r="AJ74" s="461"/>
      <c r="AK74" s="461" t="s">
        <v>3</v>
      </c>
      <c r="AL74" s="461"/>
      <c r="AM74" s="461"/>
      <c r="AN74" s="461"/>
      <c r="AO74" s="461"/>
      <c r="AP74" s="461" t="s">
        <v>3</v>
      </c>
      <c r="AQ74" s="461"/>
      <c r="AR74" s="461"/>
      <c r="AS74" s="461"/>
      <c r="AT74" s="461"/>
      <c r="AU74" s="461" t="s">
        <v>3</v>
      </c>
      <c r="AV74" s="461"/>
      <c r="AW74" s="461"/>
      <c r="AX74" s="461"/>
      <c r="AY74" s="461"/>
      <c r="AZ74" s="576" t="s">
        <v>435</v>
      </c>
      <c r="BA74" s="576"/>
      <c r="BB74" s="576"/>
      <c r="BC74" s="576"/>
      <c r="BD74" s="599"/>
      <c r="BE74" s="388"/>
      <c r="BF74" s="388"/>
      <c r="BG74" s="388"/>
      <c r="BH74" s="388"/>
      <c r="BI74" s="388"/>
      <c r="BJ74" s="388"/>
      <c r="BK74" s="388"/>
      <c r="BL74" s="388"/>
      <c r="BM74" s="388"/>
      <c r="BN74" s="388"/>
      <c r="BO74" s="388"/>
      <c r="BP74" s="388"/>
      <c r="BQ74" s="384">
        <v>68</v>
      </c>
      <c r="BR74" s="650"/>
      <c r="BS74" s="656"/>
      <c r="BT74" s="657"/>
      <c r="BU74" s="657"/>
      <c r="BV74" s="657"/>
      <c r="BW74" s="657"/>
      <c r="BX74" s="657"/>
      <c r="BY74" s="657"/>
      <c r="BZ74" s="657"/>
      <c r="CA74" s="657"/>
      <c r="CB74" s="657"/>
      <c r="CC74" s="657"/>
      <c r="CD74" s="657"/>
      <c r="CE74" s="657"/>
      <c r="CF74" s="657"/>
      <c r="CG74" s="670"/>
      <c r="CH74" s="675"/>
      <c r="CI74" s="678"/>
      <c r="CJ74" s="678"/>
      <c r="CK74" s="678"/>
      <c r="CL74" s="694"/>
      <c r="CM74" s="675"/>
      <c r="CN74" s="678"/>
      <c r="CO74" s="678"/>
      <c r="CP74" s="678"/>
      <c r="CQ74" s="694"/>
      <c r="CR74" s="675"/>
      <c r="CS74" s="678"/>
      <c r="CT74" s="678"/>
      <c r="CU74" s="678"/>
      <c r="CV74" s="694"/>
      <c r="CW74" s="675"/>
      <c r="CX74" s="678"/>
      <c r="CY74" s="678"/>
      <c r="CZ74" s="678"/>
      <c r="DA74" s="694"/>
      <c r="DB74" s="675"/>
      <c r="DC74" s="678"/>
      <c r="DD74" s="678"/>
      <c r="DE74" s="678"/>
      <c r="DF74" s="694"/>
      <c r="DG74" s="675"/>
      <c r="DH74" s="678"/>
      <c r="DI74" s="678"/>
      <c r="DJ74" s="678"/>
      <c r="DK74" s="694"/>
      <c r="DL74" s="675"/>
      <c r="DM74" s="678"/>
      <c r="DN74" s="678"/>
      <c r="DO74" s="678"/>
      <c r="DP74" s="694"/>
      <c r="DQ74" s="675"/>
      <c r="DR74" s="678"/>
      <c r="DS74" s="678"/>
      <c r="DT74" s="678"/>
      <c r="DU74" s="694"/>
      <c r="DV74" s="656"/>
      <c r="DW74" s="657"/>
      <c r="DX74" s="657"/>
      <c r="DY74" s="657"/>
      <c r="DZ74" s="730"/>
      <c r="EA74" s="376"/>
    </row>
    <row r="75" spans="1:131" ht="26.25" customHeight="1">
      <c r="A75" s="384">
        <v>8</v>
      </c>
      <c r="B75" s="411" t="s">
        <v>441</v>
      </c>
      <c r="C75" s="431"/>
      <c r="D75" s="431"/>
      <c r="E75" s="431"/>
      <c r="F75" s="431"/>
      <c r="G75" s="431"/>
      <c r="H75" s="431"/>
      <c r="I75" s="431"/>
      <c r="J75" s="431"/>
      <c r="K75" s="431"/>
      <c r="L75" s="431"/>
      <c r="M75" s="431"/>
      <c r="N75" s="431"/>
      <c r="O75" s="431"/>
      <c r="P75" s="443"/>
      <c r="Q75" s="455">
        <v>147690</v>
      </c>
      <c r="R75" s="467"/>
      <c r="S75" s="467"/>
      <c r="T75" s="467"/>
      <c r="U75" s="471"/>
      <c r="V75" s="472">
        <v>143296</v>
      </c>
      <c r="W75" s="467"/>
      <c r="X75" s="467"/>
      <c r="Y75" s="467"/>
      <c r="Z75" s="471"/>
      <c r="AA75" s="472">
        <v>4394</v>
      </c>
      <c r="AB75" s="467"/>
      <c r="AC75" s="467"/>
      <c r="AD75" s="467"/>
      <c r="AE75" s="471"/>
      <c r="AF75" s="472">
        <v>4394</v>
      </c>
      <c r="AG75" s="467"/>
      <c r="AH75" s="467"/>
      <c r="AI75" s="467"/>
      <c r="AJ75" s="471"/>
      <c r="AK75" s="472" t="s">
        <v>3</v>
      </c>
      <c r="AL75" s="467"/>
      <c r="AM75" s="467"/>
      <c r="AN75" s="467"/>
      <c r="AO75" s="471"/>
      <c r="AP75" s="472" t="s">
        <v>3</v>
      </c>
      <c r="AQ75" s="467"/>
      <c r="AR75" s="467"/>
      <c r="AS75" s="467"/>
      <c r="AT75" s="471"/>
      <c r="AU75" s="472" t="s">
        <v>3</v>
      </c>
      <c r="AV75" s="467"/>
      <c r="AW75" s="467"/>
      <c r="AX75" s="467"/>
      <c r="AY75" s="471"/>
      <c r="AZ75" s="576" t="s">
        <v>442</v>
      </c>
      <c r="BA75" s="576"/>
      <c r="BB75" s="576"/>
      <c r="BC75" s="576"/>
      <c r="BD75" s="599"/>
      <c r="BE75" s="388"/>
      <c r="BF75" s="388"/>
      <c r="BG75" s="388"/>
      <c r="BH75" s="388"/>
      <c r="BI75" s="388"/>
      <c r="BJ75" s="388"/>
      <c r="BK75" s="388"/>
      <c r="BL75" s="388"/>
      <c r="BM75" s="388"/>
      <c r="BN75" s="388"/>
      <c r="BO75" s="388"/>
      <c r="BP75" s="388"/>
      <c r="BQ75" s="384">
        <v>69</v>
      </c>
      <c r="BR75" s="650"/>
      <c r="BS75" s="656"/>
      <c r="BT75" s="657"/>
      <c r="BU75" s="657"/>
      <c r="BV75" s="657"/>
      <c r="BW75" s="657"/>
      <c r="BX75" s="657"/>
      <c r="BY75" s="657"/>
      <c r="BZ75" s="657"/>
      <c r="CA75" s="657"/>
      <c r="CB75" s="657"/>
      <c r="CC75" s="657"/>
      <c r="CD75" s="657"/>
      <c r="CE75" s="657"/>
      <c r="CF75" s="657"/>
      <c r="CG75" s="670"/>
      <c r="CH75" s="675"/>
      <c r="CI75" s="678"/>
      <c r="CJ75" s="678"/>
      <c r="CK75" s="678"/>
      <c r="CL75" s="694"/>
      <c r="CM75" s="675"/>
      <c r="CN75" s="678"/>
      <c r="CO75" s="678"/>
      <c r="CP75" s="678"/>
      <c r="CQ75" s="694"/>
      <c r="CR75" s="675"/>
      <c r="CS75" s="678"/>
      <c r="CT75" s="678"/>
      <c r="CU75" s="678"/>
      <c r="CV75" s="694"/>
      <c r="CW75" s="675"/>
      <c r="CX75" s="678"/>
      <c r="CY75" s="678"/>
      <c r="CZ75" s="678"/>
      <c r="DA75" s="694"/>
      <c r="DB75" s="675"/>
      <c r="DC75" s="678"/>
      <c r="DD75" s="678"/>
      <c r="DE75" s="678"/>
      <c r="DF75" s="694"/>
      <c r="DG75" s="675"/>
      <c r="DH75" s="678"/>
      <c r="DI75" s="678"/>
      <c r="DJ75" s="678"/>
      <c r="DK75" s="694"/>
      <c r="DL75" s="675"/>
      <c r="DM75" s="678"/>
      <c r="DN75" s="678"/>
      <c r="DO75" s="678"/>
      <c r="DP75" s="694"/>
      <c r="DQ75" s="675"/>
      <c r="DR75" s="678"/>
      <c r="DS75" s="678"/>
      <c r="DT75" s="678"/>
      <c r="DU75" s="694"/>
      <c r="DV75" s="656"/>
      <c r="DW75" s="657"/>
      <c r="DX75" s="657"/>
      <c r="DY75" s="657"/>
      <c r="DZ75" s="730"/>
      <c r="EA75" s="376"/>
    </row>
    <row r="76" spans="1:131" ht="26.25" customHeight="1">
      <c r="A76" s="384">
        <v>9</v>
      </c>
      <c r="B76" s="411"/>
      <c r="C76" s="431"/>
      <c r="D76" s="431"/>
      <c r="E76" s="431"/>
      <c r="F76" s="431"/>
      <c r="G76" s="431"/>
      <c r="H76" s="431"/>
      <c r="I76" s="431"/>
      <c r="J76" s="431"/>
      <c r="K76" s="431"/>
      <c r="L76" s="431"/>
      <c r="M76" s="431"/>
      <c r="N76" s="431"/>
      <c r="O76" s="431"/>
      <c r="P76" s="443"/>
      <c r="Q76" s="455"/>
      <c r="R76" s="467"/>
      <c r="S76" s="467"/>
      <c r="T76" s="467"/>
      <c r="U76" s="471"/>
      <c r="V76" s="472"/>
      <c r="W76" s="467"/>
      <c r="X76" s="467"/>
      <c r="Y76" s="467"/>
      <c r="Z76" s="471"/>
      <c r="AA76" s="472"/>
      <c r="AB76" s="467"/>
      <c r="AC76" s="467"/>
      <c r="AD76" s="467"/>
      <c r="AE76" s="471"/>
      <c r="AF76" s="472"/>
      <c r="AG76" s="467"/>
      <c r="AH76" s="467"/>
      <c r="AI76" s="467"/>
      <c r="AJ76" s="471"/>
      <c r="AK76" s="472"/>
      <c r="AL76" s="467"/>
      <c r="AM76" s="467"/>
      <c r="AN76" s="467"/>
      <c r="AO76" s="471"/>
      <c r="AP76" s="472"/>
      <c r="AQ76" s="467"/>
      <c r="AR76" s="467"/>
      <c r="AS76" s="467"/>
      <c r="AT76" s="471"/>
      <c r="AU76" s="472"/>
      <c r="AV76" s="467"/>
      <c r="AW76" s="467"/>
      <c r="AX76" s="467"/>
      <c r="AY76" s="471"/>
      <c r="AZ76" s="576"/>
      <c r="BA76" s="576"/>
      <c r="BB76" s="576"/>
      <c r="BC76" s="576"/>
      <c r="BD76" s="599"/>
      <c r="BE76" s="388"/>
      <c r="BF76" s="388"/>
      <c r="BG76" s="388"/>
      <c r="BH76" s="388"/>
      <c r="BI76" s="388"/>
      <c r="BJ76" s="388"/>
      <c r="BK76" s="388"/>
      <c r="BL76" s="388"/>
      <c r="BM76" s="388"/>
      <c r="BN76" s="388"/>
      <c r="BO76" s="388"/>
      <c r="BP76" s="388"/>
      <c r="BQ76" s="384">
        <v>70</v>
      </c>
      <c r="BR76" s="650"/>
      <c r="BS76" s="656"/>
      <c r="BT76" s="657"/>
      <c r="BU76" s="657"/>
      <c r="BV76" s="657"/>
      <c r="BW76" s="657"/>
      <c r="BX76" s="657"/>
      <c r="BY76" s="657"/>
      <c r="BZ76" s="657"/>
      <c r="CA76" s="657"/>
      <c r="CB76" s="657"/>
      <c r="CC76" s="657"/>
      <c r="CD76" s="657"/>
      <c r="CE76" s="657"/>
      <c r="CF76" s="657"/>
      <c r="CG76" s="670"/>
      <c r="CH76" s="675"/>
      <c r="CI76" s="678"/>
      <c r="CJ76" s="678"/>
      <c r="CK76" s="678"/>
      <c r="CL76" s="694"/>
      <c r="CM76" s="675"/>
      <c r="CN76" s="678"/>
      <c r="CO76" s="678"/>
      <c r="CP76" s="678"/>
      <c r="CQ76" s="694"/>
      <c r="CR76" s="675"/>
      <c r="CS76" s="678"/>
      <c r="CT76" s="678"/>
      <c r="CU76" s="678"/>
      <c r="CV76" s="694"/>
      <c r="CW76" s="675"/>
      <c r="CX76" s="678"/>
      <c r="CY76" s="678"/>
      <c r="CZ76" s="678"/>
      <c r="DA76" s="694"/>
      <c r="DB76" s="675"/>
      <c r="DC76" s="678"/>
      <c r="DD76" s="678"/>
      <c r="DE76" s="678"/>
      <c r="DF76" s="694"/>
      <c r="DG76" s="675"/>
      <c r="DH76" s="678"/>
      <c r="DI76" s="678"/>
      <c r="DJ76" s="678"/>
      <c r="DK76" s="694"/>
      <c r="DL76" s="675"/>
      <c r="DM76" s="678"/>
      <c r="DN76" s="678"/>
      <c r="DO76" s="678"/>
      <c r="DP76" s="694"/>
      <c r="DQ76" s="675"/>
      <c r="DR76" s="678"/>
      <c r="DS76" s="678"/>
      <c r="DT76" s="678"/>
      <c r="DU76" s="694"/>
      <c r="DV76" s="656"/>
      <c r="DW76" s="657"/>
      <c r="DX76" s="657"/>
      <c r="DY76" s="657"/>
      <c r="DZ76" s="730"/>
      <c r="EA76" s="376"/>
    </row>
    <row r="77" spans="1:131" ht="26.25" customHeight="1">
      <c r="A77" s="384">
        <v>10</v>
      </c>
      <c r="B77" s="411"/>
      <c r="C77" s="431"/>
      <c r="D77" s="431"/>
      <c r="E77" s="431"/>
      <c r="F77" s="431"/>
      <c r="G77" s="431"/>
      <c r="H77" s="431"/>
      <c r="I77" s="431"/>
      <c r="J77" s="431"/>
      <c r="K77" s="431"/>
      <c r="L77" s="431"/>
      <c r="M77" s="431"/>
      <c r="N77" s="431"/>
      <c r="O77" s="431"/>
      <c r="P77" s="443"/>
      <c r="Q77" s="455"/>
      <c r="R77" s="467"/>
      <c r="S77" s="467"/>
      <c r="T77" s="467"/>
      <c r="U77" s="471"/>
      <c r="V77" s="472"/>
      <c r="W77" s="467"/>
      <c r="X77" s="467"/>
      <c r="Y77" s="467"/>
      <c r="Z77" s="471"/>
      <c r="AA77" s="472"/>
      <c r="AB77" s="467"/>
      <c r="AC77" s="467"/>
      <c r="AD77" s="467"/>
      <c r="AE77" s="471"/>
      <c r="AF77" s="472"/>
      <c r="AG77" s="467"/>
      <c r="AH77" s="467"/>
      <c r="AI77" s="467"/>
      <c r="AJ77" s="471"/>
      <c r="AK77" s="472"/>
      <c r="AL77" s="467"/>
      <c r="AM77" s="467"/>
      <c r="AN77" s="467"/>
      <c r="AO77" s="471"/>
      <c r="AP77" s="472"/>
      <c r="AQ77" s="467"/>
      <c r="AR77" s="467"/>
      <c r="AS77" s="467"/>
      <c r="AT77" s="471"/>
      <c r="AU77" s="472"/>
      <c r="AV77" s="467"/>
      <c r="AW77" s="467"/>
      <c r="AX77" s="467"/>
      <c r="AY77" s="471"/>
      <c r="AZ77" s="576"/>
      <c r="BA77" s="576"/>
      <c r="BB77" s="576"/>
      <c r="BC77" s="576"/>
      <c r="BD77" s="599"/>
      <c r="BE77" s="388"/>
      <c r="BF77" s="388"/>
      <c r="BG77" s="388"/>
      <c r="BH77" s="388"/>
      <c r="BI77" s="388"/>
      <c r="BJ77" s="388"/>
      <c r="BK77" s="388"/>
      <c r="BL77" s="388"/>
      <c r="BM77" s="388"/>
      <c r="BN77" s="388"/>
      <c r="BO77" s="388"/>
      <c r="BP77" s="388"/>
      <c r="BQ77" s="384">
        <v>71</v>
      </c>
      <c r="BR77" s="650"/>
      <c r="BS77" s="656"/>
      <c r="BT77" s="657"/>
      <c r="BU77" s="657"/>
      <c r="BV77" s="657"/>
      <c r="BW77" s="657"/>
      <c r="BX77" s="657"/>
      <c r="BY77" s="657"/>
      <c r="BZ77" s="657"/>
      <c r="CA77" s="657"/>
      <c r="CB77" s="657"/>
      <c r="CC77" s="657"/>
      <c r="CD77" s="657"/>
      <c r="CE77" s="657"/>
      <c r="CF77" s="657"/>
      <c r="CG77" s="670"/>
      <c r="CH77" s="675"/>
      <c r="CI77" s="678"/>
      <c r="CJ77" s="678"/>
      <c r="CK77" s="678"/>
      <c r="CL77" s="694"/>
      <c r="CM77" s="675"/>
      <c r="CN77" s="678"/>
      <c r="CO77" s="678"/>
      <c r="CP77" s="678"/>
      <c r="CQ77" s="694"/>
      <c r="CR77" s="675"/>
      <c r="CS77" s="678"/>
      <c r="CT77" s="678"/>
      <c r="CU77" s="678"/>
      <c r="CV77" s="694"/>
      <c r="CW77" s="675"/>
      <c r="CX77" s="678"/>
      <c r="CY77" s="678"/>
      <c r="CZ77" s="678"/>
      <c r="DA77" s="694"/>
      <c r="DB77" s="675"/>
      <c r="DC77" s="678"/>
      <c r="DD77" s="678"/>
      <c r="DE77" s="678"/>
      <c r="DF77" s="694"/>
      <c r="DG77" s="675"/>
      <c r="DH77" s="678"/>
      <c r="DI77" s="678"/>
      <c r="DJ77" s="678"/>
      <c r="DK77" s="694"/>
      <c r="DL77" s="675"/>
      <c r="DM77" s="678"/>
      <c r="DN77" s="678"/>
      <c r="DO77" s="678"/>
      <c r="DP77" s="694"/>
      <c r="DQ77" s="675"/>
      <c r="DR77" s="678"/>
      <c r="DS77" s="678"/>
      <c r="DT77" s="678"/>
      <c r="DU77" s="694"/>
      <c r="DV77" s="656"/>
      <c r="DW77" s="657"/>
      <c r="DX77" s="657"/>
      <c r="DY77" s="657"/>
      <c r="DZ77" s="730"/>
      <c r="EA77" s="376"/>
    </row>
    <row r="78" spans="1:131" ht="26.25" customHeight="1">
      <c r="A78" s="384">
        <v>11</v>
      </c>
      <c r="B78" s="411"/>
      <c r="C78" s="431"/>
      <c r="D78" s="431"/>
      <c r="E78" s="431"/>
      <c r="F78" s="431"/>
      <c r="G78" s="431"/>
      <c r="H78" s="431"/>
      <c r="I78" s="431"/>
      <c r="J78" s="431"/>
      <c r="K78" s="431"/>
      <c r="L78" s="431"/>
      <c r="M78" s="431"/>
      <c r="N78" s="431"/>
      <c r="O78" s="431"/>
      <c r="P78" s="443"/>
      <c r="Q78" s="449"/>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576"/>
      <c r="BA78" s="576"/>
      <c r="BB78" s="576"/>
      <c r="BC78" s="576"/>
      <c r="BD78" s="599"/>
      <c r="BE78" s="388"/>
      <c r="BF78" s="388"/>
      <c r="BG78" s="388"/>
      <c r="BH78" s="388"/>
      <c r="BI78" s="388"/>
      <c r="BJ78" s="376"/>
      <c r="BK78" s="376"/>
      <c r="BL78" s="376"/>
      <c r="BM78" s="376"/>
      <c r="BN78" s="376"/>
      <c r="BO78" s="388"/>
      <c r="BP78" s="388"/>
      <c r="BQ78" s="384">
        <v>72</v>
      </c>
      <c r="BR78" s="650"/>
      <c r="BS78" s="656"/>
      <c r="BT78" s="657"/>
      <c r="BU78" s="657"/>
      <c r="BV78" s="657"/>
      <c r="BW78" s="657"/>
      <c r="BX78" s="657"/>
      <c r="BY78" s="657"/>
      <c r="BZ78" s="657"/>
      <c r="CA78" s="657"/>
      <c r="CB78" s="657"/>
      <c r="CC78" s="657"/>
      <c r="CD78" s="657"/>
      <c r="CE78" s="657"/>
      <c r="CF78" s="657"/>
      <c r="CG78" s="670"/>
      <c r="CH78" s="675"/>
      <c r="CI78" s="678"/>
      <c r="CJ78" s="678"/>
      <c r="CK78" s="678"/>
      <c r="CL78" s="694"/>
      <c r="CM78" s="675"/>
      <c r="CN78" s="678"/>
      <c r="CO78" s="678"/>
      <c r="CP78" s="678"/>
      <c r="CQ78" s="694"/>
      <c r="CR78" s="675"/>
      <c r="CS78" s="678"/>
      <c r="CT78" s="678"/>
      <c r="CU78" s="678"/>
      <c r="CV78" s="694"/>
      <c r="CW78" s="675"/>
      <c r="CX78" s="678"/>
      <c r="CY78" s="678"/>
      <c r="CZ78" s="678"/>
      <c r="DA78" s="694"/>
      <c r="DB78" s="675"/>
      <c r="DC78" s="678"/>
      <c r="DD78" s="678"/>
      <c r="DE78" s="678"/>
      <c r="DF78" s="694"/>
      <c r="DG78" s="675"/>
      <c r="DH78" s="678"/>
      <c r="DI78" s="678"/>
      <c r="DJ78" s="678"/>
      <c r="DK78" s="694"/>
      <c r="DL78" s="675"/>
      <c r="DM78" s="678"/>
      <c r="DN78" s="678"/>
      <c r="DO78" s="678"/>
      <c r="DP78" s="694"/>
      <c r="DQ78" s="675"/>
      <c r="DR78" s="678"/>
      <c r="DS78" s="678"/>
      <c r="DT78" s="678"/>
      <c r="DU78" s="694"/>
      <c r="DV78" s="656"/>
      <c r="DW78" s="657"/>
      <c r="DX78" s="657"/>
      <c r="DY78" s="657"/>
      <c r="DZ78" s="730"/>
      <c r="EA78" s="376"/>
    </row>
    <row r="79" spans="1:131" ht="26.25" customHeight="1">
      <c r="A79" s="384">
        <v>12</v>
      </c>
      <c r="B79" s="411"/>
      <c r="C79" s="431"/>
      <c r="D79" s="431"/>
      <c r="E79" s="431"/>
      <c r="F79" s="431"/>
      <c r="G79" s="431"/>
      <c r="H79" s="431"/>
      <c r="I79" s="431"/>
      <c r="J79" s="431"/>
      <c r="K79" s="431"/>
      <c r="L79" s="431"/>
      <c r="M79" s="431"/>
      <c r="N79" s="431"/>
      <c r="O79" s="431"/>
      <c r="P79" s="443"/>
      <c r="Q79" s="449"/>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50"/>
      <c r="BS79" s="656"/>
      <c r="BT79" s="657"/>
      <c r="BU79" s="657"/>
      <c r="BV79" s="657"/>
      <c r="BW79" s="657"/>
      <c r="BX79" s="657"/>
      <c r="BY79" s="657"/>
      <c r="BZ79" s="657"/>
      <c r="CA79" s="657"/>
      <c r="CB79" s="657"/>
      <c r="CC79" s="657"/>
      <c r="CD79" s="657"/>
      <c r="CE79" s="657"/>
      <c r="CF79" s="657"/>
      <c r="CG79" s="670"/>
      <c r="CH79" s="675"/>
      <c r="CI79" s="678"/>
      <c r="CJ79" s="678"/>
      <c r="CK79" s="678"/>
      <c r="CL79" s="694"/>
      <c r="CM79" s="675"/>
      <c r="CN79" s="678"/>
      <c r="CO79" s="678"/>
      <c r="CP79" s="678"/>
      <c r="CQ79" s="694"/>
      <c r="CR79" s="675"/>
      <c r="CS79" s="678"/>
      <c r="CT79" s="678"/>
      <c r="CU79" s="678"/>
      <c r="CV79" s="694"/>
      <c r="CW79" s="675"/>
      <c r="CX79" s="678"/>
      <c r="CY79" s="678"/>
      <c r="CZ79" s="678"/>
      <c r="DA79" s="694"/>
      <c r="DB79" s="675"/>
      <c r="DC79" s="678"/>
      <c r="DD79" s="678"/>
      <c r="DE79" s="678"/>
      <c r="DF79" s="694"/>
      <c r="DG79" s="675"/>
      <c r="DH79" s="678"/>
      <c r="DI79" s="678"/>
      <c r="DJ79" s="678"/>
      <c r="DK79" s="694"/>
      <c r="DL79" s="675"/>
      <c r="DM79" s="678"/>
      <c r="DN79" s="678"/>
      <c r="DO79" s="678"/>
      <c r="DP79" s="694"/>
      <c r="DQ79" s="675"/>
      <c r="DR79" s="678"/>
      <c r="DS79" s="678"/>
      <c r="DT79" s="678"/>
      <c r="DU79" s="694"/>
      <c r="DV79" s="656"/>
      <c r="DW79" s="657"/>
      <c r="DX79" s="657"/>
      <c r="DY79" s="657"/>
      <c r="DZ79" s="730"/>
      <c r="EA79" s="376"/>
    </row>
    <row r="80" spans="1:131" ht="26.25" customHeight="1">
      <c r="A80" s="384">
        <v>13</v>
      </c>
      <c r="B80" s="411"/>
      <c r="C80" s="431"/>
      <c r="D80" s="431"/>
      <c r="E80" s="431"/>
      <c r="F80" s="431"/>
      <c r="G80" s="431"/>
      <c r="H80" s="431"/>
      <c r="I80" s="431"/>
      <c r="J80" s="431"/>
      <c r="K80" s="431"/>
      <c r="L80" s="431"/>
      <c r="M80" s="431"/>
      <c r="N80" s="431"/>
      <c r="O80" s="431"/>
      <c r="P80" s="443"/>
      <c r="Q80" s="449"/>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50"/>
      <c r="BS80" s="656"/>
      <c r="BT80" s="657"/>
      <c r="BU80" s="657"/>
      <c r="BV80" s="657"/>
      <c r="BW80" s="657"/>
      <c r="BX80" s="657"/>
      <c r="BY80" s="657"/>
      <c r="BZ80" s="657"/>
      <c r="CA80" s="657"/>
      <c r="CB80" s="657"/>
      <c r="CC80" s="657"/>
      <c r="CD80" s="657"/>
      <c r="CE80" s="657"/>
      <c r="CF80" s="657"/>
      <c r="CG80" s="670"/>
      <c r="CH80" s="675"/>
      <c r="CI80" s="678"/>
      <c r="CJ80" s="678"/>
      <c r="CK80" s="678"/>
      <c r="CL80" s="694"/>
      <c r="CM80" s="675"/>
      <c r="CN80" s="678"/>
      <c r="CO80" s="678"/>
      <c r="CP80" s="678"/>
      <c r="CQ80" s="694"/>
      <c r="CR80" s="675"/>
      <c r="CS80" s="678"/>
      <c r="CT80" s="678"/>
      <c r="CU80" s="678"/>
      <c r="CV80" s="694"/>
      <c r="CW80" s="675"/>
      <c r="CX80" s="678"/>
      <c r="CY80" s="678"/>
      <c r="CZ80" s="678"/>
      <c r="DA80" s="694"/>
      <c r="DB80" s="675"/>
      <c r="DC80" s="678"/>
      <c r="DD80" s="678"/>
      <c r="DE80" s="678"/>
      <c r="DF80" s="694"/>
      <c r="DG80" s="675"/>
      <c r="DH80" s="678"/>
      <c r="DI80" s="678"/>
      <c r="DJ80" s="678"/>
      <c r="DK80" s="694"/>
      <c r="DL80" s="675"/>
      <c r="DM80" s="678"/>
      <c r="DN80" s="678"/>
      <c r="DO80" s="678"/>
      <c r="DP80" s="694"/>
      <c r="DQ80" s="675"/>
      <c r="DR80" s="678"/>
      <c r="DS80" s="678"/>
      <c r="DT80" s="678"/>
      <c r="DU80" s="694"/>
      <c r="DV80" s="656"/>
      <c r="DW80" s="657"/>
      <c r="DX80" s="657"/>
      <c r="DY80" s="657"/>
      <c r="DZ80" s="730"/>
      <c r="EA80" s="376"/>
    </row>
    <row r="81" spans="1:131" ht="26.25" customHeight="1">
      <c r="A81" s="384">
        <v>14</v>
      </c>
      <c r="B81" s="411"/>
      <c r="C81" s="431"/>
      <c r="D81" s="431"/>
      <c r="E81" s="431"/>
      <c r="F81" s="431"/>
      <c r="G81" s="431"/>
      <c r="H81" s="431"/>
      <c r="I81" s="431"/>
      <c r="J81" s="431"/>
      <c r="K81" s="431"/>
      <c r="L81" s="431"/>
      <c r="M81" s="431"/>
      <c r="N81" s="431"/>
      <c r="O81" s="431"/>
      <c r="P81" s="443"/>
      <c r="Q81" s="449"/>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50"/>
      <c r="BS81" s="656"/>
      <c r="BT81" s="657"/>
      <c r="BU81" s="657"/>
      <c r="BV81" s="657"/>
      <c r="BW81" s="657"/>
      <c r="BX81" s="657"/>
      <c r="BY81" s="657"/>
      <c r="BZ81" s="657"/>
      <c r="CA81" s="657"/>
      <c r="CB81" s="657"/>
      <c r="CC81" s="657"/>
      <c r="CD81" s="657"/>
      <c r="CE81" s="657"/>
      <c r="CF81" s="657"/>
      <c r="CG81" s="670"/>
      <c r="CH81" s="675"/>
      <c r="CI81" s="678"/>
      <c r="CJ81" s="678"/>
      <c r="CK81" s="678"/>
      <c r="CL81" s="694"/>
      <c r="CM81" s="675"/>
      <c r="CN81" s="678"/>
      <c r="CO81" s="678"/>
      <c r="CP81" s="678"/>
      <c r="CQ81" s="694"/>
      <c r="CR81" s="675"/>
      <c r="CS81" s="678"/>
      <c r="CT81" s="678"/>
      <c r="CU81" s="678"/>
      <c r="CV81" s="694"/>
      <c r="CW81" s="675"/>
      <c r="CX81" s="678"/>
      <c r="CY81" s="678"/>
      <c r="CZ81" s="678"/>
      <c r="DA81" s="694"/>
      <c r="DB81" s="675"/>
      <c r="DC81" s="678"/>
      <c r="DD81" s="678"/>
      <c r="DE81" s="678"/>
      <c r="DF81" s="694"/>
      <c r="DG81" s="675"/>
      <c r="DH81" s="678"/>
      <c r="DI81" s="678"/>
      <c r="DJ81" s="678"/>
      <c r="DK81" s="694"/>
      <c r="DL81" s="675"/>
      <c r="DM81" s="678"/>
      <c r="DN81" s="678"/>
      <c r="DO81" s="678"/>
      <c r="DP81" s="694"/>
      <c r="DQ81" s="675"/>
      <c r="DR81" s="678"/>
      <c r="DS81" s="678"/>
      <c r="DT81" s="678"/>
      <c r="DU81" s="694"/>
      <c r="DV81" s="656"/>
      <c r="DW81" s="657"/>
      <c r="DX81" s="657"/>
      <c r="DY81" s="657"/>
      <c r="DZ81" s="730"/>
      <c r="EA81" s="376"/>
    </row>
    <row r="82" spans="1:131" ht="26.25" customHeight="1">
      <c r="A82" s="384">
        <v>15</v>
      </c>
      <c r="B82" s="411"/>
      <c r="C82" s="431"/>
      <c r="D82" s="431"/>
      <c r="E82" s="431"/>
      <c r="F82" s="431"/>
      <c r="G82" s="431"/>
      <c r="H82" s="431"/>
      <c r="I82" s="431"/>
      <c r="J82" s="431"/>
      <c r="K82" s="431"/>
      <c r="L82" s="431"/>
      <c r="M82" s="431"/>
      <c r="N82" s="431"/>
      <c r="O82" s="431"/>
      <c r="P82" s="443"/>
      <c r="Q82" s="449"/>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50"/>
      <c r="BS82" s="656"/>
      <c r="BT82" s="657"/>
      <c r="BU82" s="657"/>
      <c r="BV82" s="657"/>
      <c r="BW82" s="657"/>
      <c r="BX82" s="657"/>
      <c r="BY82" s="657"/>
      <c r="BZ82" s="657"/>
      <c r="CA82" s="657"/>
      <c r="CB82" s="657"/>
      <c r="CC82" s="657"/>
      <c r="CD82" s="657"/>
      <c r="CE82" s="657"/>
      <c r="CF82" s="657"/>
      <c r="CG82" s="670"/>
      <c r="CH82" s="675"/>
      <c r="CI82" s="678"/>
      <c r="CJ82" s="678"/>
      <c r="CK82" s="678"/>
      <c r="CL82" s="694"/>
      <c r="CM82" s="675"/>
      <c r="CN82" s="678"/>
      <c r="CO82" s="678"/>
      <c r="CP82" s="678"/>
      <c r="CQ82" s="694"/>
      <c r="CR82" s="675"/>
      <c r="CS82" s="678"/>
      <c r="CT82" s="678"/>
      <c r="CU82" s="678"/>
      <c r="CV82" s="694"/>
      <c r="CW82" s="675"/>
      <c r="CX82" s="678"/>
      <c r="CY82" s="678"/>
      <c r="CZ82" s="678"/>
      <c r="DA82" s="694"/>
      <c r="DB82" s="675"/>
      <c r="DC82" s="678"/>
      <c r="DD82" s="678"/>
      <c r="DE82" s="678"/>
      <c r="DF82" s="694"/>
      <c r="DG82" s="675"/>
      <c r="DH82" s="678"/>
      <c r="DI82" s="678"/>
      <c r="DJ82" s="678"/>
      <c r="DK82" s="694"/>
      <c r="DL82" s="675"/>
      <c r="DM82" s="678"/>
      <c r="DN82" s="678"/>
      <c r="DO82" s="678"/>
      <c r="DP82" s="694"/>
      <c r="DQ82" s="675"/>
      <c r="DR82" s="678"/>
      <c r="DS82" s="678"/>
      <c r="DT82" s="678"/>
      <c r="DU82" s="694"/>
      <c r="DV82" s="656"/>
      <c r="DW82" s="657"/>
      <c r="DX82" s="657"/>
      <c r="DY82" s="657"/>
      <c r="DZ82" s="730"/>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50"/>
      <c r="BS83" s="656"/>
      <c r="BT83" s="657"/>
      <c r="BU83" s="657"/>
      <c r="BV83" s="657"/>
      <c r="BW83" s="657"/>
      <c r="BX83" s="657"/>
      <c r="BY83" s="657"/>
      <c r="BZ83" s="657"/>
      <c r="CA83" s="657"/>
      <c r="CB83" s="657"/>
      <c r="CC83" s="657"/>
      <c r="CD83" s="657"/>
      <c r="CE83" s="657"/>
      <c r="CF83" s="657"/>
      <c r="CG83" s="670"/>
      <c r="CH83" s="675"/>
      <c r="CI83" s="678"/>
      <c r="CJ83" s="678"/>
      <c r="CK83" s="678"/>
      <c r="CL83" s="694"/>
      <c r="CM83" s="675"/>
      <c r="CN83" s="678"/>
      <c r="CO83" s="678"/>
      <c r="CP83" s="678"/>
      <c r="CQ83" s="694"/>
      <c r="CR83" s="675"/>
      <c r="CS83" s="678"/>
      <c r="CT83" s="678"/>
      <c r="CU83" s="678"/>
      <c r="CV83" s="694"/>
      <c r="CW83" s="675"/>
      <c r="CX83" s="678"/>
      <c r="CY83" s="678"/>
      <c r="CZ83" s="678"/>
      <c r="DA83" s="694"/>
      <c r="DB83" s="675"/>
      <c r="DC83" s="678"/>
      <c r="DD83" s="678"/>
      <c r="DE83" s="678"/>
      <c r="DF83" s="694"/>
      <c r="DG83" s="675"/>
      <c r="DH83" s="678"/>
      <c r="DI83" s="678"/>
      <c r="DJ83" s="678"/>
      <c r="DK83" s="694"/>
      <c r="DL83" s="675"/>
      <c r="DM83" s="678"/>
      <c r="DN83" s="678"/>
      <c r="DO83" s="678"/>
      <c r="DP83" s="694"/>
      <c r="DQ83" s="675"/>
      <c r="DR83" s="678"/>
      <c r="DS83" s="678"/>
      <c r="DT83" s="678"/>
      <c r="DU83" s="694"/>
      <c r="DV83" s="656"/>
      <c r="DW83" s="657"/>
      <c r="DX83" s="657"/>
      <c r="DY83" s="657"/>
      <c r="DZ83" s="730"/>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50"/>
      <c r="BS84" s="656"/>
      <c r="BT84" s="657"/>
      <c r="BU84" s="657"/>
      <c r="BV84" s="657"/>
      <c r="BW84" s="657"/>
      <c r="BX84" s="657"/>
      <c r="BY84" s="657"/>
      <c r="BZ84" s="657"/>
      <c r="CA84" s="657"/>
      <c r="CB84" s="657"/>
      <c r="CC84" s="657"/>
      <c r="CD84" s="657"/>
      <c r="CE84" s="657"/>
      <c r="CF84" s="657"/>
      <c r="CG84" s="670"/>
      <c r="CH84" s="675"/>
      <c r="CI84" s="678"/>
      <c r="CJ84" s="678"/>
      <c r="CK84" s="678"/>
      <c r="CL84" s="694"/>
      <c r="CM84" s="675"/>
      <c r="CN84" s="678"/>
      <c r="CO84" s="678"/>
      <c r="CP84" s="678"/>
      <c r="CQ84" s="694"/>
      <c r="CR84" s="675"/>
      <c r="CS84" s="678"/>
      <c r="CT84" s="678"/>
      <c r="CU84" s="678"/>
      <c r="CV84" s="694"/>
      <c r="CW84" s="675"/>
      <c r="CX84" s="678"/>
      <c r="CY84" s="678"/>
      <c r="CZ84" s="678"/>
      <c r="DA84" s="694"/>
      <c r="DB84" s="675"/>
      <c r="DC84" s="678"/>
      <c r="DD84" s="678"/>
      <c r="DE84" s="678"/>
      <c r="DF84" s="694"/>
      <c r="DG84" s="675"/>
      <c r="DH84" s="678"/>
      <c r="DI84" s="678"/>
      <c r="DJ84" s="678"/>
      <c r="DK84" s="694"/>
      <c r="DL84" s="675"/>
      <c r="DM84" s="678"/>
      <c r="DN84" s="678"/>
      <c r="DO84" s="678"/>
      <c r="DP84" s="694"/>
      <c r="DQ84" s="675"/>
      <c r="DR84" s="678"/>
      <c r="DS84" s="678"/>
      <c r="DT84" s="678"/>
      <c r="DU84" s="694"/>
      <c r="DV84" s="656"/>
      <c r="DW84" s="657"/>
      <c r="DX84" s="657"/>
      <c r="DY84" s="657"/>
      <c r="DZ84" s="730"/>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50"/>
      <c r="BS85" s="656"/>
      <c r="BT85" s="657"/>
      <c r="BU85" s="657"/>
      <c r="BV85" s="657"/>
      <c r="BW85" s="657"/>
      <c r="BX85" s="657"/>
      <c r="BY85" s="657"/>
      <c r="BZ85" s="657"/>
      <c r="CA85" s="657"/>
      <c r="CB85" s="657"/>
      <c r="CC85" s="657"/>
      <c r="CD85" s="657"/>
      <c r="CE85" s="657"/>
      <c r="CF85" s="657"/>
      <c r="CG85" s="670"/>
      <c r="CH85" s="675"/>
      <c r="CI85" s="678"/>
      <c r="CJ85" s="678"/>
      <c r="CK85" s="678"/>
      <c r="CL85" s="694"/>
      <c r="CM85" s="675"/>
      <c r="CN85" s="678"/>
      <c r="CO85" s="678"/>
      <c r="CP85" s="678"/>
      <c r="CQ85" s="694"/>
      <c r="CR85" s="675"/>
      <c r="CS85" s="678"/>
      <c r="CT85" s="678"/>
      <c r="CU85" s="678"/>
      <c r="CV85" s="694"/>
      <c r="CW85" s="675"/>
      <c r="CX85" s="678"/>
      <c r="CY85" s="678"/>
      <c r="CZ85" s="678"/>
      <c r="DA85" s="694"/>
      <c r="DB85" s="675"/>
      <c r="DC85" s="678"/>
      <c r="DD85" s="678"/>
      <c r="DE85" s="678"/>
      <c r="DF85" s="694"/>
      <c r="DG85" s="675"/>
      <c r="DH85" s="678"/>
      <c r="DI85" s="678"/>
      <c r="DJ85" s="678"/>
      <c r="DK85" s="694"/>
      <c r="DL85" s="675"/>
      <c r="DM85" s="678"/>
      <c r="DN85" s="678"/>
      <c r="DO85" s="678"/>
      <c r="DP85" s="694"/>
      <c r="DQ85" s="675"/>
      <c r="DR85" s="678"/>
      <c r="DS85" s="678"/>
      <c r="DT85" s="678"/>
      <c r="DU85" s="694"/>
      <c r="DV85" s="656"/>
      <c r="DW85" s="657"/>
      <c r="DX85" s="657"/>
      <c r="DY85" s="657"/>
      <c r="DZ85" s="730"/>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50"/>
      <c r="BS86" s="656"/>
      <c r="BT86" s="657"/>
      <c r="BU86" s="657"/>
      <c r="BV86" s="657"/>
      <c r="BW86" s="657"/>
      <c r="BX86" s="657"/>
      <c r="BY86" s="657"/>
      <c r="BZ86" s="657"/>
      <c r="CA86" s="657"/>
      <c r="CB86" s="657"/>
      <c r="CC86" s="657"/>
      <c r="CD86" s="657"/>
      <c r="CE86" s="657"/>
      <c r="CF86" s="657"/>
      <c r="CG86" s="670"/>
      <c r="CH86" s="675"/>
      <c r="CI86" s="678"/>
      <c r="CJ86" s="678"/>
      <c r="CK86" s="678"/>
      <c r="CL86" s="694"/>
      <c r="CM86" s="675"/>
      <c r="CN86" s="678"/>
      <c r="CO86" s="678"/>
      <c r="CP86" s="678"/>
      <c r="CQ86" s="694"/>
      <c r="CR86" s="675"/>
      <c r="CS86" s="678"/>
      <c r="CT86" s="678"/>
      <c r="CU86" s="678"/>
      <c r="CV86" s="694"/>
      <c r="CW86" s="675"/>
      <c r="CX86" s="678"/>
      <c r="CY86" s="678"/>
      <c r="CZ86" s="678"/>
      <c r="DA86" s="694"/>
      <c r="DB86" s="675"/>
      <c r="DC86" s="678"/>
      <c r="DD86" s="678"/>
      <c r="DE86" s="678"/>
      <c r="DF86" s="694"/>
      <c r="DG86" s="675"/>
      <c r="DH86" s="678"/>
      <c r="DI86" s="678"/>
      <c r="DJ86" s="678"/>
      <c r="DK86" s="694"/>
      <c r="DL86" s="675"/>
      <c r="DM86" s="678"/>
      <c r="DN86" s="678"/>
      <c r="DO86" s="678"/>
      <c r="DP86" s="694"/>
      <c r="DQ86" s="675"/>
      <c r="DR86" s="678"/>
      <c r="DS86" s="678"/>
      <c r="DT86" s="678"/>
      <c r="DU86" s="694"/>
      <c r="DV86" s="656"/>
      <c r="DW86" s="657"/>
      <c r="DX86" s="657"/>
      <c r="DY86" s="657"/>
      <c r="DZ86" s="730"/>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1"/>
      <c r="BA87" s="611"/>
      <c r="BB87" s="611"/>
      <c r="BC87" s="611"/>
      <c r="BD87" s="619"/>
      <c r="BE87" s="388"/>
      <c r="BF87" s="388"/>
      <c r="BG87" s="388"/>
      <c r="BH87" s="388"/>
      <c r="BI87" s="388"/>
      <c r="BJ87" s="388"/>
      <c r="BK87" s="388"/>
      <c r="BL87" s="388"/>
      <c r="BM87" s="388"/>
      <c r="BN87" s="388"/>
      <c r="BO87" s="388"/>
      <c r="BP87" s="388"/>
      <c r="BQ87" s="384">
        <v>81</v>
      </c>
      <c r="BR87" s="650"/>
      <c r="BS87" s="656"/>
      <c r="BT87" s="657"/>
      <c r="BU87" s="657"/>
      <c r="BV87" s="657"/>
      <c r="BW87" s="657"/>
      <c r="BX87" s="657"/>
      <c r="BY87" s="657"/>
      <c r="BZ87" s="657"/>
      <c r="CA87" s="657"/>
      <c r="CB87" s="657"/>
      <c r="CC87" s="657"/>
      <c r="CD87" s="657"/>
      <c r="CE87" s="657"/>
      <c r="CF87" s="657"/>
      <c r="CG87" s="670"/>
      <c r="CH87" s="675"/>
      <c r="CI87" s="678"/>
      <c r="CJ87" s="678"/>
      <c r="CK87" s="678"/>
      <c r="CL87" s="694"/>
      <c r="CM87" s="675"/>
      <c r="CN87" s="678"/>
      <c r="CO87" s="678"/>
      <c r="CP87" s="678"/>
      <c r="CQ87" s="694"/>
      <c r="CR87" s="675"/>
      <c r="CS87" s="678"/>
      <c r="CT87" s="678"/>
      <c r="CU87" s="678"/>
      <c r="CV87" s="694"/>
      <c r="CW87" s="675"/>
      <c r="CX87" s="678"/>
      <c r="CY87" s="678"/>
      <c r="CZ87" s="678"/>
      <c r="DA87" s="694"/>
      <c r="DB87" s="675"/>
      <c r="DC87" s="678"/>
      <c r="DD87" s="678"/>
      <c r="DE87" s="678"/>
      <c r="DF87" s="694"/>
      <c r="DG87" s="675"/>
      <c r="DH87" s="678"/>
      <c r="DI87" s="678"/>
      <c r="DJ87" s="678"/>
      <c r="DK87" s="694"/>
      <c r="DL87" s="675"/>
      <c r="DM87" s="678"/>
      <c r="DN87" s="678"/>
      <c r="DO87" s="678"/>
      <c r="DP87" s="694"/>
      <c r="DQ87" s="675"/>
      <c r="DR87" s="678"/>
      <c r="DS87" s="678"/>
      <c r="DT87" s="678"/>
      <c r="DU87" s="694"/>
      <c r="DV87" s="656"/>
      <c r="DW87" s="657"/>
      <c r="DX87" s="657"/>
      <c r="DY87" s="657"/>
      <c r="DZ87" s="730"/>
      <c r="EA87" s="376"/>
    </row>
    <row r="88" spans="1:131" ht="26.25" customHeight="1">
      <c r="A88" s="385" t="s">
        <v>183</v>
      </c>
      <c r="B88" s="412" t="s">
        <v>108</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f>AF68+AF69+AF71+AF72+AF74+AF75</f>
        <v>4826</v>
      </c>
      <c r="AG88" s="463"/>
      <c r="AH88" s="463"/>
      <c r="AI88" s="463"/>
      <c r="AJ88" s="463"/>
      <c r="AK88" s="466"/>
      <c r="AL88" s="466"/>
      <c r="AM88" s="466"/>
      <c r="AN88" s="466"/>
      <c r="AO88" s="466"/>
      <c r="AP88" s="463">
        <f>AP69</f>
        <v>155</v>
      </c>
      <c r="AQ88" s="463"/>
      <c r="AR88" s="463"/>
      <c r="AS88" s="463"/>
      <c r="AT88" s="463"/>
      <c r="AU88" s="463">
        <f>AU69</f>
        <v>55</v>
      </c>
      <c r="AV88" s="463"/>
      <c r="AW88" s="463"/>
      <c r="AX88" s="463"/>
      <c r="AY88" s="463"/>
      <c r="AZ88" s="578" t="s">
        <v>3</v>
      </c>
      <c r="BA88" s="578"/>
      <c r="BB88" s="578"/>
      <c r="BC88" s="578"/>
      <c r="BD88" s="601"/>
      <c r="BE88" s="388"/>
      <c r="BF88" s="388"/>
      <c r="BG88" s="388"/>
      <c r="BH88" s="388"/>
      <c r="BI88" s="388"/>
      <c r="BJ88" s="388"/>
      <c r="BK88" s="388"/>
      <c r="BL88" s="388"/>
      <c r="BM88" s="388"/>
      <c r="BN88" s="388"/>
      <c r="BO88" s="388"/>
      <c r="BP88" s="388"/>
      <c r="BQ88" s="384">
        <v>82</v>
      </c>
      <c r="BR88" s="650"/>
      <c r="BS88" s="656"/>
      <c r="BT88" s="657"/>
      <c r="BU88" s="657"/>
      <c r="BV88" s="657"/>
      <c r="BW88" s="657"/>
      <c r="BX88" s="657"/>
      <c r="BY88" s="657"/>
      <c r="BZ88" s="657"/>
      <c r="CA88" s="657"/>
      <c r="CB88" s="657"/>
      <c r="CC88" s="657"/>
      <c r="CD88" s="657"/>
      <c r="CE88" s="657"/>
      <c r="CF88" s="657"/>
      <c r="CG88" s="670"/>
      <c r="CH88" s="675"/>
      <c r="CI88" s="678"/>
      <c r="CJ88" s="678"/>
      <c r="CK88" s="678"/>
      <c r="CL88" s="694"/>
      <c r="CM88" s="675"/>
      <c r="CN88" s="678"/>
      <c r="CO88" s="678"/>
      <c r="CP88" s="678"/>
      <c r="CQ88" s="694"/>
      <c r="CR88" s="675"/>
      <c r="CS88" s="678"/>
      <c r="CT88" s="678"/>
      <c r="CU88" s="678"/>
      <c r="CV88" s="694"/>
      <c r="CW88" s="675"/>
      <c r="CX88" s="678"/>
      <c r="CY88" s="678"/>
      <c r="CZ88" s="678"/>
      <c r="DA88" s="694"/>
      <c r="DB88" s="675"/>
      <c r="DC88" s="678"/>
      <c r="DD88" s="678"/>
      <c r="DE88" s="678"/>
      <c r="DF88" s="694"/>
      <c r="DG88" s="675"/>
      <c r="DH88" s="678"/>
      <c r="DI88" s="678"/>
      <c r="DJ88" s="678"/>
      <c r="DK88" s="694"/>
      <c r="DL88" s="675"/>
      <c r="DM88" s="678"/>
      <c r="DN88" s="678"/>
      <c r="DO88" s="678"/>
      <c r="DP88" s="694"/>
      <c r="DQ88" s="675"/>
      <c r="DR88" s="678"/>
      <c r="DS88" s="678"/>
      <c r="DT88" s="678"/>
      <c r="DU88" s="694"/>
      <c r="DV88" s="656"/>
      <c r="DW88" s="657"/>
      <c r="DX88" s="657"/>
      <c r="DY88" s="657"/>
      <c r="DZ88" s="730"/>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2"/>
      <c r="BA89" s="612"/>
      <c r="BB89" s="612"/>
      <c r="BC89" s="612"/>
      <c r="BD89" s="612"/>
      <c r="BE89" s="388"/>
      <c r="BF89" s="388"/>
      <c r="BG89" s="388"/>
      <c r="BH89" s="388"/>
      <c r="BI89" s="388"/>
      <c r="BJ89" s="388"/>
      <c r="BK89" s="388"/>
      <c r="BL89" s="388"/>
      <c r="BM89" s="388"/>
      <c r="BN89" s="388"/>
      <c r="BO89" s="388"/>
      <c r="BP89" s="388"/>
      <c r="BQ89" s="384">
        <v>83</v>
      </c>
      <c r="BR89" s="650"/>
      <c r="BS89" s="656"/>
      <c r="BT89" s="657"/>
      <c r="BU89" s="657"/>
      <c r="BV89" s="657"/>
      <c r="BW89" s="657"/>
      <c r="BX89" s="657"/>
      <c r="BY89" s="657"/>
      <c r="BZ89" s="657"/>
      <c r="CA89" s="657"/>
      <c r="CB89" s="657"/>
      <c r="CC89" s="657"/>
      <c r="CD89" s="657"/>
      <c r="CE89" s="657"/>
      <c r="CF89" s="657"/>
      <c r="CG89" s="670"/>
      <c r="CH89" s="675"/>
      <c r="CI89" s="678"/>
      <c r="CJ89" s="678"/>
      <c r="CK89" s="678"/>
      <c r="CL89" s="694"/>
      <c r="CM89" s="675"/>
      <c r="CN89" s="678"/>
      <c r="CO89" s="678"/>
      <c r="CP89" s="678"/>
      <c r="CQ89" s="694"/>
      <c r="CR89" s="675"/>
      <c r="CS89" s="678"/>
      <c r="CT89" s="678"/>
      <c r="CU89" s="678"/>
      <c r="CV89" s="694"/>
      <c r="CW89" s="675"/>
      <c r="CX89" s="678"/>
      <c r="CY89" s="678"/>
      <c r="CZ89" s="678"/>
      <c r="DA89" s="694"/>
      <c r="DB89" s="675"/>
      <c r="DC89" s="678"/>
      <c r="DD89" s="678"/>
      <c r="DE89" s="678"/>
      <c r="DF89" s="694"/>
      <c r="DG89" s="675"/>
      <c r="DH89" s="678"/>
      <c r="DI89" s="678"/>
      <c r="DJ89" s="678"/>
      <c r="DK89" s="694"/>
      <c r="DL89" s="675"/>
      <c r="DM89" s="678"/>
      <c r="DN89" s="678"/>
      <c r="DO89" s="678"/>
      <c r="DP89" s="694"/>
      <c r="DQ89" s="675"/>
      <c r="DR89" s="678"/>
      <c r="DS89" s="678"/>
      <c r="DT89" s="678"/>
      <c r="DU89" s="694"/>
      <c r="DV89" s="656"/>
      <c r="DW89" s="657"/>
      <c r="DX89" s="657"/>
      <c r="DY89" s="657"/>
      <c r="DZ89" s="730"/>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2"/>
      <c r="BA90" s="612"/>
      <c r="BB90" s="612"/>
      <c r="BC90" s="612"/>
      <c r="BD90" s="612"/>
      <c r="BE90" s="388"/>
      <c r="BF90" s="388"/>
      <c r="BG90" s="388"/>
      <c r="BH90" s="388"/>
      <c r="BI90" s="388"/>
      <c r="BJ90" s="388"/>
      <c r="BK90" s="388"/>
      <c r="BL90" s="388"/>
      <c r="BM90" s="388"/>
      <c r="BN90" s="388"/>
      <c r="BO90" s="388"/>
      <c r="BP90" s="388"/>
      <c r="BQ90" s="384">
        <v>84</v>
      </c>
      <c r="BR90" s="650"/>
      <c r="BS90" s="656"/>
      <c r="BT90" s="657"/>
      <c r="BU90" s="657"/>
      <c r="BV90" s="657"/>
      <c r="BW90" s="657"/>
      <c r="BX90" s="657"/>
      <c r="BY90" s="657"/>
      <c r="BZ90" s="657"/>
      <c r="CA90" s="657"/>
      <c r="CB90" s="657"/>
      <c r="CC90" s="657"/>
      <c r="CD90" s="657"/>
      <c r="CE90" s="657"/>
      <c r="CF90" s="657"/>
      <c r="CG90" s="670"/>
      <c r="CH90" s="675"/>
      <c r="CI90" s="678"/>
      <c r="CJ90" s="678"/>
      <c r="CK90" s="678"/>
      <c r="CL90" s="694"/>
      <c r="CM90" s="675"/>
      <c r="CN90" s="678"/>
      <c r="CO90" s="678"/>
      <c r="CP90" s="678"/>
      <c r="CQ90" s="694"/>
      <c r="CR90" s="675"/>
      <c r="CS90" s="678"/>
      <c r="CT90" s="678"/>
      <c r="CU90" s="678"/>
      <c r="CV90" s="694"/>
      <c r="CW90" s="675"/>
      <c r="CX90" s="678"/>
      <c r="CY90" s="678"/>
      <c r="CZ90" s="678"/>
      <c r="DA90" s="694"/>
      <c r="DB90" s="675"/>
      <c r="DC90" s="678"/>
      <c r="DD90" s="678"/>
      <c r="DE90" s="678"/>
      <c r="DF90" s="694"/>
      <c r="DG90" s="675"/>
      <c r="DH90" s="678"/>
      <c r="DI90" s="678"/>
      <c r="DJ90" s="678"/>
      <c r="DK90" s="694"/>
      <c r="DL90" s="675"/>
      <c r="DM90" s="678"/>
      <c r="DN90" s="678"/>
      <c r="DO90" s="678"/>
      <c r="DP90" s="694"/>
      <c r="DQ90" s="675"/>
      <c r="DR90" s="678"/>
      <c r="DS90" s="678"/>
      <c r="DT90" s="678"/>
      <c r="DU90" s="694"/>
      <c r="DV90" s="656"/>
      <c r="DW90" s="657"/>
      <c r="DX90" s="657"/>
      <c r="DY90" s="657"/>
      <c r="DZ90" s="730"/>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2"/>
      <c r="BA91" s="612"/>
      <c r="BB91" s="612"/>
      <c r="BC91" s="612"/>
      <c r="BD91" s="612"/>
      <c r="BE91" s="388"/>
      <c r="BF91" s="388"/>
      <c r="BG91" s="388"/>
      <c r="BH91" s="388"/>
      <c r="BI91" s="388"/>
      <c r="BJ91" s="388"/>
      <c r="BK91" s="388"/>
      <c r="BL91" s="388"/>
      <c r="BM91" s="388"/>
      <c r="BN91" s="388"/>
      <c r="BO91" s="388"/>
      <c r="BP91" s="388"/>
      <c r="BQ91" s="384">
        <v>85</v>
      </c>
      <c r="BR91" s="650"/>
      <c r="BS91" s="656"/>
      <c r="BT91" s="657"/>
      <c r="BU91" s="657"/>
      <c r="BV91" s="657"/>
      <c r="BW91" s="657"/>
      <c r="BX91" s="657"/>
      <c r="BY91" s="657"/>
      <c r="BZ91" s="657"/>
      <c r="CA91" s="657"/>
      <c r="CB91" s="657"/>
      <c r="CC91" s="657"/>
      <c r="CD91" s="657"/>
      <c r="CE91" s="657"/>
      <c r="CF91" s="657"/>
      <c r="CG91" s="670"/>
      <c r="CH91" s="675"/>
      <c r="CI91" s="678"/>
      <c r="CJ91" s="678"/>
      <c r="CK91" s="678"/>
      <c r="CL91" s="694"/>
      <c r="CM91" s="675"/>
      <c r="CN91" s="678"/>
      <c r="CO91" s="678"/>
      <c r="CP91" s="678"/>
      <c r="CQ91" s="694"/>
      <c r="CR91" s="675"/>
      <c r="CS91" s="678"/>
      <c r="CT91" s="678"/>
      <c r="CU91" s="678"/>
      <c r="CV91" s="694"/>
      <c r="CW91" s="675"/>
      <c r="CX91" s="678"/>
      <c r="CY91" s="678"/>
      <c r="CZ91" s="678"/>
      <c r="DA91" s="694"/>
      <c r="DB91" s="675"/>
      <c r="DC91" s="678"/>
      <c r="DD91" s="678"/>
      <c r="DE91" s="678"/>
      <c r="DF91" s="694"/>
      <c r="DG91" s="675"/>
      <c r="DH91" s="678"/>
      <c r="DI91" s="678"/>
      <c r="DJ91" s="678"/>
      <c r="DK91" s="694"/>
      <c r="DL91" s="675"/>
      <c r="DM91" s="678"/>
      <c r="DN91" s="678"/>
      <c r="DO91" s="678"/>
      <c r="DP91" s="694"/>
      <c r="DQ91" s="675"/>
      <c r="DR91" s="678"/>
      <c r="DS91" s="678"/>
      <c r="DT91" s="678"/>
      <c r="DU91" s="694"/>
      <c r="DV91" s="656"/>
      <c r="DW91" s="657"/>
      <c r="DX91" s="657"/>
      <c r="DY91" s="657"/>
      <c r="DZ91" s="730"/>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2"/>
      <c r="BA92" s="612"/>
      <c r="BB92" s="612"/>
      <c r="BC92" s="612"/>
      <c r="BD92" s="612"/>
      <c r="BE92" s="388"/>
      <c r="BF92" s="388"/>
      <c r="BG92" s="388"/>
      <c r="BH92" s="388"/>
      <c r="BI92" s="388"/>
      <c r="BJ92" s="388"/>
      <c r="BK92" s="388"/>
      <c r="BL92" s="388"/>
      <c r="BM92" s="388"/>
      <c r="BN92" s="388"/>
      <c r="BO92" s="388"/>
      <c r="BP92" s="388"/>
      <c r="BQ92" s="384">
        <v>86</v>
      </c>
      <c r="BR92" s="650"/>
      <c r="BS92" s="656"/>
      <c r="BT92" s="657"/>
      <c r="BU92" s="657"/>
      <c r="BV92" s="657"/>
      <c r="BW92" s="657"/>
      <c r="BX92" s="657"/>
      <c r="BY92" s="657"/>
      <c r="BZ92" s="657"/>
      <c r="CA92" s="657"/>
      <c r="CB92" s="657"/>
      <c r="CC92" s="657"/>
      <c r="CD92" s="657"/>
      <c r="CE92" s="657"/>
      <c r="CF92" s="657"/>
      <c r="CG92" s="670"/>
      <c r="CH92" s="675"/>
      <c r="CI92" s="678"/>
      <c r="CJ92" s="678"/>
      <c r="CK92" s="678"/>
      <c r="CL92" s="694"/>
      <c r="CM92" s="675"/>
      <c r="CN92" s="678"/>
      <c r="CO92" s="678"/>
      <c r="CP92" s="678"/>
      <c r="CQ92" s="694"/>
      <c r="CR92" s="675"/>
      <c r="CS92" s="678"/>
      <c r="CT92" s="678"/>
      <c r="CU92" s="678"/>
      <c r="CV92" s="694"/>
      <c r="CW92" s="675"/>
      <c r="CX92" s="678"/>
      <c r="CY92" s="678"/>
      <c r="CZ92" s="678"/>
      <c r="DA92" s="694"/>
      <c r="DB92" s="675"/>
      <c r="DC92" s="678"/>
      <c r="DD92" s="678"/>
      <c r="DE92" s="678"/>
      <c r="DF92" s="694"/>
      <c r="DG92" s="675"/>
      <c r="DH92" s="678"/>
      <c r="DI92" s="678"/>
      <c r="DJ92" s="678"/>
      <c r="DK92" s="694"/>
      <c r="DL92" s="675"/>
      <c r="DM92" s="678"/>
      <c r="DN92" s="678"/>
      <c r="DO92" s="678"/>
      <c r="DP92" s="694"/>
      <c r="DQ92" s="675"/>
      <c r="DR92" s="678"/>
      <c r="DS92" s="678"/>
      <c r="DT92" s="678"/>
      <c r="DU92" s="694"/>
      <c r="DV92" s="656"/>
      <c r="DW92" s="657"/>
      <c r="DX92" s="657"/>
      <c r="DY92" s="657"/>
      <c r="DZ92" s="730"/>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2"/>
      <c r="BA93" s="612"/>
      <c r="BB93" s="612"/>
      <c r="BC93" s="612"/>
      <c r="BD93" s="612"/>
      <c r="BE93" s="388"/>
      <c r="BF93" s="388"/>
      <c r="BG93" s="388"/>
      <c r="BH93" s="388"/>
      <c r="BI93" s="388"/>
      <c r="BJ93" s="388"/>
      <c r="BK93" s="388"/>
      <c r="BL93" s="388"/>
      <c r="BM93" s="388"/>
      <c r="BN93" s="388"/>
      <c r="BO93" s="388"/>
      <c r="BP93" s="388"/>
      <c r="BQ93" s="384">
        <v>87</v>
      </c>
      <c r="BR93" s="650"/>
      <c r="BS93" s="656"/>
      <c r="BT93" s="657"/>
      <c r="BU93" s="657"/>
      <c r="BV93" s="657"/>
      <c r="BW93" s="657"/>
      <c r="BX93" s="657"/>
      <c r="BY93" s="657"/>
      <c r="BZ93" s="657"/>
      <c r="CA93" s="657"/>
      <c r="CB93" s="657"/>
      <c r="CC93" s="657"/>
      <c r="CD93" s="657"/>
      <c r="CE93" s="657"/>
      <c r="CF93" s="657"/>
      <c r="CG93" s="670"/>
      <c r="CH93" s="675"/>
      <c r="CI93" s="678"/>
      <c r="CJ93" s="678"/>
      <c r="CK93" s="678"/>
      <c r="CL93" s="694"/>
      <c r="CM93" s="675"/>
      <c r="CN93" s="678"/>
      <c r="CO93" s="678"/>
      <c r="CP93" s="678"/>
      <c r="CQ93" s="694"/>
      <c r="CR93" s="675"/>
      <c r="CS93" s="678"/>
      <c r="CT93" s="678"/>
      <c r="CU93" s="678"/>
      <c r="CV93" s="694"/>
      <c r="CW93" s="675"/>
      <c r="CX93" s="678"/>
      <c r="CY93" s="678"/>
      <c r="CZ93" s="678"/>
      <c r="DA93" s="694"/>
      <c r="DB93" s="675"/>
      <c r="DC93" s="678"/>
      <c r="DD93" s="678"/>
      <c r="DE93" s="678"/>
      <c r="DF93" s="694"/>
      <c r="DG93" s="675"/>
      <c r="DH93" s="678"/>
      <c r="DI93" s="678"/>
      <c r="DJ93" s="678"/>
      <c r="DK93" s="694"/>
      <c r="DL93" s="675"/>
      <c r="DM93" s="678"/>
      <c r="DN93" s="678"/>
      <c r="DO93" s="678"/>
      <c r="DP93" s="694"/>
      <c r="DQ93" s="675"/>
      <c r="DR93" s="678"/>
      <c r="DS93" s="678"/>
      <c r="DT93" s="678"/>
      <c r="DU93" s="694"/>
      <c r="DV93" s="656"/>
      <c r="DW93" s="657"/>
      <c r="DX93" s="657"/>
      <c r="DY93" s="657"/>
      <c r="DZ93" s="730"/>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2"/>
      <c r="BA94" s="612"/>
      <c r="BB94" s="612"/>
      <c r="BC94" s="612"/>
      <c r="BD94" s="612"/>
      <c r="BE94" s="388"/>
      <c r="BF94" s="388"/>
      <c r="BG94" s="388"/>
      <c r="BH94" s="388"/>
      <c r="BI94" s="388"/>
      <c r="BJ94" s="388"/>
      <c r="BK94" s="388"/>
      <c r="BL94" s="388"/>
      <c r="BM94" s="388"/>
      <c r="BN94" s="388"/>
      <c r="BO94" s="388"/>
      <c r="BP94" s="388"/>
      <c r="BQ94" s="384">
        <v>88</v>
      </c>
      <c r="BR94" s="650"/>
      <c r="BS94" s="656"/>
      <c r="BT94" s="657"/>
      <c r="BU94" s="657"/>
      <c r="BV94" s="657"/>
      <c r="BW94" s="657"/>
      <c r="BX94" s="657"/>
      <c r="BY94" s="657"/>
      <c r="BZ94" s="657"/>
      <c r="CA94" s="657"/>
      <c r="CB94" s="657"/>
      <c r="CC94" s="657"/>
      <c r="CD94" s="657"/>
      <c r="CE94" s="657"/>
      <c r="CF94" s="657"/>
      <c r="CG94" s="670"/>
      <c r="CH94" s="675"/>
      <c r="CI94" s="678"/>
      <c r="CJ94" s="678"/>
      <c r="CK94" s="678"/>
      <c r="CL94" s="694"/>
      <c r="CM94" s="675"/>
      <c r="CN94" s="678"/>
      <c r="CO94" s="678"/>
      <c r="CP94" s="678"/>
      <c r="CQ94" s="694"/>
      <c r="CR94" s="675"/>
      <c r="CS94" s="678"/>
      <c r="CT94" s="678"/>
      <c r="CU94" s="678"/>
      <c r="CV94" s="694"/>
      <c r="CW94" s="675"/>
      <c r="CX94" s="678"/>
      <c r="CY94" s="678"/>
      <c r="CZ94" s="678"/>
      <c r="DA94" s="694"/>
      <c r="DB94" s="675"/>
      <c r="DC94" s="678"/>
      <c r="DD94" s="678"/>
      <c r="DE94" s="678"/>
      <c r="DF94" s="694"/>
      <c r="DG94" s="675"/>
      <c r="DH94" s="678"/>
      <c r="DI94" s="678"/>
      <c r="DJ94" s="678"/>
      <c r="DK94" s="694"/>
      <c r="DL94" s="675"/>
      <c r="DM94" s="678"/>
      <c r="DN94" s="678"/>
      <c r="DO94" s="678"/>
      <c r="DP94" s="694"/>
      <c r="DQ94" s="675"/>
      <c r="DR94" s="678"/>
      <c r="DS94" s="678"/>
      <c r="DT94" s="678"/>
      <c r="DU94" s="694"/>
      <c r="DV94" s="656"/>
      <c r="DW94" s="657"/>
      <c r="DX94" s="657"/>
      <c r="DY94" s="657"/>
      <c r="DZ94" s="730"/>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2"/>
      <c r="BA95" s="612"/>
      <c r="BB95" s="612"/>
      <c r="BC95" s="612"/>
      <c r="BD95" s="612"/>
      <c r="BE95" s="388"/>
      <c r="BF95" s="388"/>
      <c r="BG95" s="388"/>
      <c r="BH95" s="388"/>
      <c r="BI95" s="388"/>
      <c r="BJ95" s="388"/>
      <c r="BK95" s="388"/>
      <c r="BL95" s="388"/>
      <c r="BM95" s="388"/>
      <c r="BN95" s="388"/>
      <c r="BO95" s="388"/>
      <c r="BP95" s="388"/>
      <c r="BQ95" s="384">
        <v>89</v>
      </c>
      <c r="BR95" s="650"/>
      <c r="BS95" s="656"/>
      <c r="BT95" s="657"/>
      <c r="BU95" s="657"/>
      <c r="BV95" s="657"/>
      <c r="BW95" s="657"/>
      <c r="BX95" s="657"/>
      <c r="BY95" s="657"/>
      <c r="BZ95" s="657"/>
      <c r="CA95" s="657"/>
      <c r="CB95" s="657"/>
      <c r="CC95" s="657"/>
      <c r="CD95" s="657"/>
      <c r="CE95" s="657"/>
      <c r="CF95" s="657"/>
      <c r="CG95" s="670"/>
      <c r="CH95" s="675"/>
      <c r="CI95" s="678"/>
      <c r="CJ95" s="678"/>
      <c r="CK95" s="678"/>
      <c r="CL95" s="694"/>
      <c r="CM95" s="675"/>
      <c r="CN95" s="678"/>
      <c r="CO95" s="678"/>
      <c r="CP95" s="678"/>
      <c r="CQ95" s="694"/>
      <c r="CR95" s="675"/>
      <c r="CS95" s="678"/>
      <c r="CT95" s="678"/>
      <c r="CU95" s="678"/>
      <c r="CV95" s="694"/>
      <c r="CW95" s="675"/>
      <c r="CX95" s="678"/>
      <c r="CY95" s="678"/>
      <c r="CZ95" s="678"/>
      <c r="DA95" s="694"/>
      <c r="DB95" s="675"/>
      <c r="DC95" s="678"/>
      <c r="DD95" s="678"/>
      <c r="DE95" s="678"/>
      <c r="DF95" s="694"/>
      <c r="DG95" s="675"/>
      <c r="DH95" s="678"/>
      <c r="DI95" s="678"/>
      <c r="DJ95" s="678"/>
      <c r="DK95" s="694"/>
      <c r="DL95" s="675"/>
      <c r="DM95" s="678"/>
      <c r="DN95" s="678"/>
      <c r="DO95" s="678"/>
      <c r="DP95" s="694"/>
      <c r="DQ95" s="675"/>
      <c r="DR95" s="678"/>
      <c r="DS95" s="678"/>
      <c r="DT95" s="678"/>
      <c r="DU95" s="694"/>
      <c r="DV95" s="656"/>
      <c r="DW95" s="657"/>
      <c r="DX95" s="657"/>
      <c r="DY95" s="657"/>
      <c r="DZ95" s="730"/>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2"/>
      <c r="BA96" s="612"/>
      <c r="BB96" s="612"/>
      <c r="BC96" s="612"/>
      <c r="BD96" s="612"/>
      <c r="BE96" s="388"/>
      <c r="BF96" s="388"/>
      <c r="BG96" s="388"/>
      <c r="BH96" s="388"/>
      <c r="BI96" s="388"/>
      <c r="BJ96" s="388"/>
      <c r="BK96" s="388"/>
      <c r="BL96" s="388"/>
      <c r="BM96" s="388"/>
      <c r="BN96" s="388"/>
      <c r="BO96" s="388"/>
      <c r="BP96" s="388"/>
      <c r="BQ96" s="384">
        <v>90</v>
      </c>
      <c r="BR96" s="650"/>
      <c r="BS96" s="656"/>
      <c r="BT96" s="657"/>
      <c r="BU96" s="657"/>
      <c r="BV96" s="657"/>
      <c r="BW96" s="657"/>
      <c r="BX96" s="657"/>
      <c r="BY96" s="657"/>
      <c r="BZ96" s="657"/>
      <c r="CA96" s="657"/>
      <c r="CB96" s="657"/>
      <c r="CC96" s="657"/>
      <c r="CD96" s="657"/>
      <c r="CE96" s="657"/>
      <c r="CF96" s="657"/>
      <c r="CG96" s="670"/>
      <c r="CH96" s="675"/>
      <c r="CI96" s="678"/>
      <c r="CJ96" s="678"/>
      <c r="CK96" s="678"/>
      <c r="CL96" s="694"/>
      <c r="CM96" s="675"/>
      <c r="CN96" s="678"/>
      <c r="CO96" s="678"/>
      <c r="CP96" s="678"/>
      <c r="CQ96" s="694"/>
      <c r="CR96" s="675"/>
      <c r="CS96" s="678"/>
      <c r="CT96" s="678"/>
      <c r="CU96" s="678"/>
      <c r="CV96" s="694"/>
      <c r="CW96" s="675"/>
      <c r="CX96" s="678"/>
      <c r="CY96" s="678"/>
      <c r="CZ96" s="678"/>
      <c r="DA96" s="694"/>
      <c r="DB96" s="675"/>
      <c r="DC96" s="678"/>
      <c r="DD96" s="678"/>
      <c r="DE96" s="678"/>
      <c r="DF96" s="694"/>
      <c r="DG96" s="675"/>
      <c r="DH96" s="678"/>
      <c r="DI96" s="678"/>
      <c r="DJ96" s="678"/>
      <c r="DK96" s="694"/>
      <c r="DL96" s="675"/>
      <c r="DM96" s="678"/>
      <c r="DN96" s="678"/>
      <c r="DO96" s="678"/>
      <c r="DP96" s="694"/>
      <c r="DQ96" s="675"/>
      <c r="DR96" s="678"/>
      <c r="DS96" s="678"/>
      <c r="DT96" s="678"/>
      <c r="DU96" s="694"/>
      <c r="DV96" s="656"/>
      <c r="DW96" s="657"/>
      <c r="DX96" s="657"/>
      <c r="DY96" s="657"/>
      <c r="DZ96" s="730"/>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2"/>
      <c r="BA97" s="612"/>
      <c r="BB97" s="612"/>
      <c r="BC97" s="612"/>
      <c r="BD97" s="612"/>
      <c r="BE97" s="388"/>
      <c r="BF97" s="388"/>
      <c r="BG97" s="388"/>
      <c r="BH97" s="388"/>
      <c r="BI97" s="388"/>
      <c r="BJ97" s="388"/>
      <c r="BK97" s="388"/>
      <c r="BL97" s="388"/>
      <c r="BM97" s="388"/>
      <c r="BN97" s="388"/>
      <c r="BO97" s="388"/>
      <c r="BP97" s="388"/>
      <c r="BQ97" s="384">
        <v>91</v>
      </c>
      <c r="BR97" s="650"/>
      <c r="BS97" s="656"/>
      <c r="BT97" s="657"/>
      <c r="BU97" s="657"/>
      <c r="BV97" s="657"/>
      <c r="BW97" s="657"/>
      <c r="BX97" s="657"/>
      <c r="BY97" s="657"/>
      <c r="BZ97" s="657"/>
      <c r="CA97" s="657"/>
      <c r="CB97" s="657"/>
      <c r="CC97" s="657"/>
      <c r="CD97" s="657"/>
      <c r="CE97" s="657"/>
      <c r="CF97" s="657"/>
      <c r="CG97" s="670"/>
      <c r="CH97" s="675"/>
      <c r="CI97" s="678"/>
      <c r="CJ97" s="678"/>
      <c r="CK97" s="678"/>
      <c r="CL97" s="694"/>
      <c r="CM97" s="675"/>
      <c r="CN97" s="678"/>
      <c r="CO97" s="678"/>
      <c r="CP97" s="678"/>
      <c r="CQ97" s="694"/>
      <c r="CR97" s="675"/>
      <c r="CS97" s="678"/>
      <c r="CT97" s="678"/>
      <c r="CU97" s="678"/>
      <c r="CV97" s="694"/>
      <c r="CW97" s="675"/>
      <c r="CX97" s="678"/>
      <c r="CY97" s="678"/>
      <c r="CZ97" s="678"/>
      <c r="DA97" s="694"/>
      <c r="DB97" s="675"/>
      <c r="DC97" s="678"/>
      <c r="DD97" s="678"/>
      <c r="DE97" s="678"/>
      <c r="DF97" s="694"/>
      <c r="DG97" s="675"/>
      <c r="DH97" s="678"/>
      <c r="DI97" s="678"/>
      <c r="DJ97" s="678"/>
      <c r="DK97" s="694"/>
      <c r="DL97" s="675"/>
      <c r="DM97" s="678"/>
      <c r="DN97" s="678"/>
      <c r="DO97" s="678"/>
      <c r="DP97" s="694"/>
      <c r="DQ97" s="675"/>
      <c r="DR97" s="678"/>
      <c r="DS97" s="678"/>
      <c r="DT97" s="678"/>
      <c r="DU97" s="694"/>
      <c r="DV97" s="656"/>
      <c r="DW97" s="657"/>
      <c r="DX97" s="657"/>
      <c r="DY97" s="657"/>
      <c r="DZ97" s="730"/>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2"/>
      <c r="BA98" s="612"/>
      <c r="BB98" s="612"/>
      <c r="BC98" s="612"/>
      <c r="BD98" s="612"/>
      <c r="BE98" s="388"/>
      <c r="BF98" s="388"/>
      <c r="BG98" s="388"/>
      <c r="BH98" s="388"/>
      <c r="BI98" s="388"/>
      <c r="BJ98" s="388"/>
      <c r="BK98" s="388"/>
      <c r="BL98" s="388"/>
      <c r="BM98" s="388"/>
      <c r="BN98" s="388"/>
      <c r="BO98" s="388"/>
      <c r="BP98" s="388"/>
      <c r="BQ98" s="384">
        <v>92</v>
      </c>
      <c r="BR98" s="650"/>
      <c r="BS98" s="656"/>
      <c r="BT98" s="657"/>
      <c r="BU98" s="657"/>
      <c r="BV98" s="657"/>
      <c r="BW98" s="657"/>
      <c r="BX98" s="657"/>
      <c r="BY98" s="657"/>
      <c r="BZ98" s="657"/>
      <c r="CA98" s="657"/>
      <c r="CB98" s="657"/>
      <c r="CC98" s="657"/>
      <c r="CD98" s="657"/>
      <c r="CE98" s="657"/>
      <c r="CF98" s="657"/>
      <c r="CG98" s="670"/>
      <c r="CH98" s="675"/>
      <c r="CI98" s="678"/>
      <c r="CJ98" s="678"/>
      <c r="CK98" s="678"/>
      <c r="CL98" s="694"/>
      <c r="CM98" s="675"/>
      <c r="CN98" s="678"/>
      <c r="CO98" s="678"/>
      <c r="CP98" s="678"/>
      <c r="CQ98" s="694"/>
      <c r="CR98" s="675"/>
      <c r="CS98" s="678"/>
      <c r="CT98" s="678"/>
      <c r="CU98" s="678"/>
      <c r="CV98" s="694"/>
      <c r="CW98" s="675"/>
      <c r="CX98" s="678"/>
      <c r="CY98" s="678"/>
      <c r="CZ98" s="678"/>
      <c r="DA98" s="694"/>
      <c r="DB98" s="675"/>
      <c r="DC98" s="678"/>
      <c r="DD98" s="678"/>
      <c r="DE98" s="678"/>
      <c r="DF98" s="694"/>
      <c r="DG98" s="675"/>
      <c r="DH98" s="678"/>
      <c r="DI98" s="678"/>
      <c r="DJ98" s="678"/>
      <c r="DK98" s="694"/>
      <c r="DL98" s="675"/>
      <c r="DM98" s="678"/>
      <c r="DN98" s="678"/>
      <c r="DO98" s="678"/>
      <c r="DP98" s="694"/>
      <c r="DQ98" s="675"/>
      <c r="DR98" s="678"/>
      <c r="DS98" s="678"/>
      <c r="DT98" s="678"/>
      <c r="DU98" s="694"/>
      <c r="DV98" s="656"/>
      <c r="DW98" s="657"/>
      <c r="DX98" s="657"/>
      <c r="DY98" s="657"/>
      <c r="DZ98" s="730"/>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2"/>
      <c r="BA99" s="612"/>
      <c r="BB99" s="612"/>
      <c r="BC99" s="612"/>
      <c r="BD99" s="612"/>
      <c r="BE99" s="388"/>
      <c r="BF99" s="388"/>
      <c r="BG99" s="388"/>
      <c r="BH99" s="388"/>
      <c r="BI99" s="388"/>
      <c r="BJ99" s="388"/>
      <c r="BK99" s="388"/>
      <c r="BL99" s="388"/>
      <c r="BM99" s="388"/>
      <c r="BN99" s="388"/>
      <c r="BO99" s="388"/>
      <c r="BP99" s="388"/>
      <c r="BQ99" s="384">
        <v>93</v>
      </c>
      <c r="BR99" s="650"/>
      <c r="BS99" s="656"/>
      <c r="BT99" s="657"/>
      <c r="BU99" s="657"/>
      <c r="BV99" s="657"/>
      <c r="BW99" s="657"/>
      <c r="BX99" s="657"/>
      <c r="BY99" s="657"/>
      <c r="BZ99" s="657"/>
      <c r="CA99" s="657"/>
      <c r="CB99" s="657"/>
      <c r="CC99" s="657"/>
      <c r="CD99" s="657"/>
      <c r="CE99" s="657"/>
      <c r="CF99" s="657"/>
      <c r="CG99" s="670"/>
      <c r="CH99" s="675"/>
      <c r="CI99" s="678"/>
      <c r="CJ99" s="678"/>
      <c r="CK99" s="678"/>
      <c r="CL99" s="694"/>
      <c r="CM99" s="675"/>
      <c r="CN99" s="678"/>
      <c r="CO99" s="678"/>
      <c r="CP99" s="678"/>
      <c r="CQ99" s="694"/>
      <c r="CR99" s="675"/>
      <c r="CS99" s="678"/>
      <c r="CT99" s="678"/>
      <c r="CU99" s="678"/>
      <c r="CV99" s="694"/>
      <c r="CW99" s="675"/>
      <c r="CX99" s="678"/>
      <c r="CY99" s="678"/>
      <c r="CZ99" s="678"/>
      <c r="DA99" s="694"/>
      <c r="DB99" s="675"/>
      <c r="DC99" s="678"/>
      <c r="DD99" s="678"/>
      <c r="DE99" s="678"/>
      <c r="DF99" s="694"/>
      <c r="DG99" s="675"/>
      <c r="DH99" s="678"/>
      <c r="DI99" s="678"/>
      <c r="DJ99" s="678"/>
      <c r="DK99" s="694"/>
      <c r="DL99" s="675"/>
      <c r="DM99" s="678"/>
      <c r="DN99" s="678"/>
      <c r="DO99" s="678"/>
      <c r="DP99" s="694"/>
      <c r="DQ99" s="675"/>
      <c r="DR99" s="678"/>
      <c r="DS99" s="678"/>
      <c r="DT99" s="678"/>
      <c r="DU99" s="694"/>
      <c r="DV99" s="656"/>
      <c r="DW99" s="657"/>
      <c r="DX99" s="657"/>
      <c r="DY99" s="657"/>
      <c r="DZ99" s="730"/>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2"/>
      <c r="BA100" s="612"/>
      <c r="BB100" s="612"/>
      <c r="BC100" s="612"/>
      <c r="BD100" s="612"/>
      <c r="BE100" s="388"/>
      <c r="BF100" s="388"/>
      <c r="BG100" s="388"/>
      <c r="BH100" s="388"/>
      <c r="BI100" s="388"/>
      <c r="BJ100" s="388"/>
      <c r="BK100" s="388"/>
      <c r="BL100" s="388"/>
      <c r="BM100" s="388"/>
      <c r="BN100" s="388"/>
      <c r="BO100" s="388"/>
      <c r="BP100" s="388"/>
      <c r="BQ100" s="384">
        <v>94</v>
      </c>
      <c r="BR100" s="650"/>
      <c r="BS100" s="656"/>
      <c r="BT100" s="657"/>
      <c r="BU100" s="657"/>
      <c r="BV100" s="657"/>
      <c r="BW100" s="657"/>
      <c r="BX100" s="657"/>
      <c r="BY100" s="657"/>
      <c r="BZ100" s="657"/>
      <c r="CA100" s="657"/>
      <c r="CB100" s="657"/>
      <c r="CC100" s="657"/>
      <c r="CD100" s="657"/>
      <c r="CE100" s="657"/>
      <c r="CF100" s="657"/>
      <c r="CG100" s="670"/>
      <c r="CH100" s="675"/>
      <c r="CI100" s="678"/>
      <c r="CJ100" s="678"/>
      <c r="CK100" s="678"/>
      <c r="CL100" s="694"/>
      <c r="CM100" s="675"/>
      <c r="CN100" s="678"/>
      <c r="CO100" s="678"/>
      <c r="CP100" s="678"/>
      <c r="CQ100" s="694"/>
      <c r="CR100" s="675"/>
      <c r="CS100" s="678"/>
      <c r="CT100" s="678"/>
      <c r="CU100" s="678"/>
      <c r="CV100" s="694"/>
      <c r="CW100" s="675"/>
      <c r="CX100" s="678"/>
      <c r="CY100" s="678"/>
      <c r="CZ100" s="678"/>
      <c r="DA100" s="694"/>
      <c r="DB100" s="675"/>
      <c r="DC100" s="678"/>
      <c r="DD100" s="678"/>
      <c r="DE100" s="678"/>
      <c r="DF100" s="694"/>
      <c r="DG100" s="675"/>
      <c r="DH100" s="678"/>
      <c r="DI100" s="678"/>
      <c r="DJ100" s="678"/>
      <c r="DK100" s="694"/>
      <c r="DL100" s="675"/>
      <c r="DM100" s="678"/>
      <c r="DN100" s="678"/>
      <c r="DO100" s="678"/>
      <c r="DP100" s="694"/>
      <c r="DQ100" s="675"/>
      <c r="DR100" s="678"/>
      <c r="DS100" s="678"/>
      <c r="DT100" s="678"/>
      <c r="DU100" s="694"/>
      <c r="DV100" s="656"/>
      <c r="DW100" s="657"/>
      <c r="DX100" s="657"/>
      <c r="DY100" s="657"/>
      <c r="DZ100" s="730"/>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2"/>
      <c r="BA101" s="612"/>
      <c r="BB101" s="612"/>
      <c r="BC101" s="612"/>
      <c r="BD101" s="612"/>
      <c r="BE101" s="388"/>
      <c r="BF101" s="388"/>
      <c r="BG101" s="388"/>
      <c r="BH101" s="388"/>
      <c r="BI101" s="388"/>
      <c r="BJ101" s="388"/>
      <c r="BK101" s="388"/>
      <c r="BL101" s="388"/>
      <c r="BM101" s="388"/>
      <c r="BN101" s="388"/>
      <c r="BO101" s="388"/>
      <c r="BP101" s="388"/>
      <c r="BQ101" s="384">
        <v>95</v>
      </c>
      <c r="BR101" s="650"/>
      <c r="BS101" s="656"/>
      <c r="BT101" s="657"/>
      <c r="BU101" s="657"/>
      <c r="BV101" s="657"/>
      <c r="BW101" s="657"/>
      <c r="BX101" s="657"/>
      <c r="BY101" s="657"/>
      <c r="BZ101" s="657"/>
      <c r="CA101" s="657"/>
      <c r="CB101" s="657"/>
      <c r="CC101" s="657"/>
      <c r="CD101" s="657"/>
      <c r="CE101" s="657"/>
      <c r="CF101" s="657"/>
      <c r="CG101" s="670"/>
      <c r="CH101" s="675"/>
      <c r="CI101" s="678"/>
      <c r="CJ101" s="678"/>
      <c r="CK101" s="678"/>
      <c r="CL101" s="694"/>
      <c r="CM101" s="675"/>
      <c r="CN101" s="678"/>
      <c r="CO101" s="678"/>
      <c r="CP101" s="678"/>
      <c r="CQ101" s="694"/>
      <c r="CR101" s="675"/>
      <c r="CS101" s="678"/>
      <c r="CT101" s="678"/>
      <c r="CU101" s="678"/>
      <c r="CV101" s="694"/>
      <c r="CW101" s="675"/>
      <c r="CX101" s="678"/>
      <c r="CY101" s="678"/>
      <c r="CZ101" s="678"/>
      <c r="DA101" s="694"/>
      <c r="DB101" s="675"/>
      <c r="DC101" s="678"/>
      <c r="DD101" s="678"/>
      <c r="DE101" s="678"/>
      <c r="DF101" s="694"/>
      <c r="DG101" s="675"/>
      <c r="DH101" s="678"/>
      <c r="DI101" s="678"/>
      <c r="DJ101" s="678"/>
      <c r="DK101" s="694"/>
      <c r="DL101" s="675"/>
      <c r="DM101" s="678"/>
      <c r="DN101" s="678"/>
      <c r="DO101" s="678"/>
      <c r="DP101" s="694"/>
      <c r="DQ101" s="675"/>
      <c r="DR101" s="678"/>
      <c r="DS101" s="678"/>
      <c r="DT101" s="678"/>
      <c r="DU101" s="694"/>
      <c r="DV101" s="656"/>
      <c r="DW101" s="657"/>
      <c r="DX101" s="657"/>
      <c r="DY101" s="657"/>
      <c r="DZ101" s="730"/>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2"/>
      <c r="BA102" s="612"/>
      <c r="BB102" s="612"/>
      <c r="BC102" s="612"/>
      <c r="BD102" s="612"/>
      <c r="BE102" s="388"/>
      <c r="BF102" s="388"/>
      <c r="BG102" s="388"/>
      <c r="BH102" s="388"/>
      <c r="BI102" s="388"/>
      <c r="BJ102" s="388"/>
      <c r="BK102" s="388"/>
      <c r="BL102" s="388"/>
      <c r="BM102" s="388"/>
      <c r="BN102" s="388"/>
      <c r="BO102" s="388"/>
      <c r="BP102" s="388"/>
      <c r="BQ102" s="385" t="s">
        <v>183</v>
      </c>
      <c r="BR102" s="412" t="s">
        <v>415</v>
      </c>
      <c r="BS102" s="432"/>
      <c r="BT102" s="432"/>
      <c r="BU102" s="432"/>
      <c r="BV102" s="432"/>
      <c r="BW102" s="432"/>
      <c r="BX102" s="432"/>
      <c r="BY102" s="432"/>
      <c r="BZ102" s="432"/>
      <c r="CA102" s="432"/>
      <c r="CB102" s="432"/>
      <c r="CC102" s="432"/>
      <c r="CD102" s="432"/>
      <c r="CE102" s="432"/>
      <c r="CF102" s="432"/>
      <c r="CG102" s="444"/>
      <c r="CH102" s="676"/>
      <c r="CI102" s="679"/>
      <c r="CJ102" s="679"/>
      <c r="CK102" s="679"/>
      <c r="CL102" s="695"/>
      <c r="CM102" s="676"/>
      <c r="CN102" s="679"/>
      <c r="CO102" s="679"/>
      <c r="CP102" s="679"/>
      <c r="CQ102" s="695"/>
      <c r="CR102" s="707"/>
      <c r="CS102" s="615"/>
      <c r="CT102" s="615"/>
      <c r="CU102" s="615"/>
      <c r="CV102" s="708"/>
      <c r="CW102" s="707"/>
      <c r="CX102" s="615"/>
      <c r="CY102" s="615"/>
      <c r="CZ102" s="615"/>
      <c r="DA102" s="708"/>
      <c r="DB102" s="707"/>
      <c r="DC102" s="615"/>
      <c r="DD102" s="615"/>
      <c r="DE102" s="615"/>
      <c r="DF102" s="708"/>
      <c r="DG102" s="707"/>
      <c r="DH102" s="615"/>
      <c r="DI102" s="615"/>
      <c r="DJ102" s="615"/>
      <c r="DK102" s="708"/>
      <c r="DL102" s="707"/>
      <c r="DM102" s="615"/>
      <c r="DN102" s="615"/>
      <c r="DO102" s="615"/>
      <c r="DP102" s="708"/>
      <c r="DQ102" s="707"/>
      <c r="DR102" s="615"/>
      <c r="DS102" s="615"/>
      <c r="DT102" s="615"/>
      <c r="DU102" s="708"/>
      <c r="DV102" s="412"/>
      <c r="DW102" s="432"/>
      <c r="DX102" s="432"/>
      <c r="DY102" s="432"/>
      <c r="DZ102" s="731"/>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2"/>
      <c r="BA103" s="612"/>
      <c r="BB103" s="612"/>
      <c r="BC103" s="612"/>
      <c r="BD103" s="612"/>
      <c r="BE103" s="388"/>
      <c r="BF103" s="388"/>
      <c r="BG103" s="388"/>
      <c r="BH103" s="388"/>
      <c r="BI103" s="388"/>
      <c r="BJ103" s="388"/>
      <c r="BK103" s="388"/>
      <c r="BL103" s="388"/>
      <c r="BM103" s="388"/>
      <c r="BN103" s="388"/>
      <c r="BO103" s="388"/>
      <c r="BP103" s="388"/>
      <c r="BQ103" s="642" t="s">
        <v>444</v>
      </c>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c r="DI103" s="642"/>
      <c r="DJ103" s="642"/>
      <c r="DK103" s="642"/>
      <c r="DL103" s="642"/>
      <c r="DM103" s="642"/>
      <c r="DN103" s="642"/>
      <c r="DO103" s="642"/>
      <c r="DP103" s="642"/>
      <c r="DQ103" s="642"/>
      <c r="DR103" s="642"/>
      <c r="DS103" s="642"/>
      <c r="DT103" s="642"/>
      <c r="DU103" s="642"/>
      <c r="DV103" s="642"/>
      <c r="DW103" s="642"/>
      <c r="DX103" s="642"/>
      <c r="DY103" s="642"/>
      <c r="DZ103" s="642"/>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2"/>
      <c r="BA104" s="612"/>
      <c r="BB104" s="612"/>
      <c r="BC104" s="612"/>
      <c r="BD104" s="612"/>
      <c r="BE104" s="388"/>
      <c r="BF104" s="388"/>
      <c r="BG104" s="388"/>
      <c r="BH104" s="388"/>
      <c r="BI104" s="388"/>
      <c r="BJ104" s="388"/>
      <c r="BK104" s="388"/>
      <c r="BL104" s="388"/>
      <c r="BM104" s="388"/>
      <c r="BN104" s="388"/>
      <c r="BO104" s="388"/>
      <c r="BP104" s="388"/>
      <c r="BQ104" s="419" t="s">
        <v>443</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445</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218</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446</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100</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447</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448</v>
      </c>
      <c r="AB109" s="417"/>
      <c r="AC109" s="417"/>
      <c r="AD109" s="417"/>
      <c r="AE109" s="480"/>
      <c r="AF109" s="491" t="s">
        <v>399</v>
      </c>
      <c r="AG109" s="417"/>
      <c r="AH109" s="417"/>
      <c r="AI109" s="417"/>
      <c r="AJ109" s="480"/>
      <c r="AK109" s="491" t="s">
        <v>349</v>
      </c>
      <c r="AL109" s="417"/>
      <c r="AM109" s="417"/>
      <c r="AN109" s="417"/>
      <c r="AO109" s="480"/>
      <c r="AP109" s="491" t="s">
        <v>449</v>
      </c>
      <c r="AQ109" s="417"/>
      <c r="AR109" s="417"/>
      <c r="AS109" s="417"/>
      <c r="AT109" s="566"/>
      <c r="AU109" s="394" t="s">
        <v>447</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448</v>
      </c>
      <c r="BR109" s="417"/>
      <c r="BS109" s="417"/>
      <c r="BT109" s="417"/>
      <c r="BU109" s="480"/>
      <c r="BV109" s="491" t="s">
        <v>399</v>
      </c>
      <c r="BW109" s="417"/>
      <c r="BX109" s="417"/>
      <c r="BY109" s="417"/>
      <c r="BZ109" s="480"/>
      <c r="CA109" s="491" t="s">
        <v>349</v>
      </c>
      <c r="CB109" s="417"/>
      <c r="CC109" s="417"/>
      <c r="CD109" s="417"/>
      <c r="CE109" s="480"/>
      <c r="CF109" s="666" t="s">
        <v>449</v>
      </c>
      <c r="CG109" s="666"/>
      <c r="CH109" s="666"/>
      <c r="CI109" s="666"/>
      <c r="CJ109" s="666"/>
      <c r="CK109" s="491" t="s">
        <v>159</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448</v>
      </c>
      <c r="DH109" s="417"/>
      <c r="DI109" s="417"/>
      <c r="DJ109" s="417"/>
      <c r="DK109" s="480"/>
      <c r="DL109" s="491" t="s">
        <v>399</v>
      </c>
      <c r="DM109" s="417"/>
      <c r="DN109" s="417"/>
      <c r="DO109" s="417"/>
      <c r="DP109" s="480"/>
      <c r="DQ109" s="491" t="s">
        <v>349</v>
      </c>
      <c r="DR109" s="417"/>
      <c r="DS109" s="417"/>
      <c r="DT109" s="417"/>
      <c r="DU109" s="480"/>
      <c r="DV109" s="491" t="s">
        <v>449</v>
      </c>
      <c r="DW109" s="417"/>
      <c r="DX109" s="417"/>
      <c r="DY109" s="417"/>
      <c r="DZ109" s="566"/>
    </row>
    <row r="110" spans="1:131" s="376" customFormat="1" ht="26.25" customHeight="1">
      <c r="A110" s="395" t="s">
        <v>281</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390169</v>
      </c>
      <c r="AB110" s="498"/>
      <c r="AC110" s="498"/>
      <c r="AD110" s="498"/>
      <c r="AE110" s="509"/>
      <c r="AF110" s="525">
        <v>376843</v>
      </c>
      <c r="AG110" s="498"/>
      <c r="AH110" s="498"/>
      <c r="AI110" s="498"/>
      <c r="AJ110" s="509"/>
      <c r="AK110" s="525">
        <v>383818</v>
      </c>
      <c r="AL110" s="498"/>
      <c r="AM110" s="498"/>
      <c r="AN110" s="498"/>
      <c r="AO110" s="509"/>
      <c r="AP110" s="549">
        <v>16.100000000000001</v>
      </c>
      <c r="AQ110" s="557"/>
      <c r="AR110" s="557"/>
      <c r="AS110" s="557"/>
      <c r="AT110" s="567"/>
      <c r="AU110" s="579" t="s">
        <v>286</v>
      </c>
      <c r="AV110" s="588"/>
      <c r="AW110" s="588"/>
      <c r="AX110" s="588"/>
      <c r="AY110" s="588"/>
      <c r="AZ110" s="435" t="s">
        <v>450</v>
      </c>
      <c r="BA110" s="418"/>
      <c r="BB110" s="418"/>
      <c r="BC110" s="418"/>
      <c r="BD110" s="418"/>
      <c r="BE110" s="418"/>
      <c r="BF110" s="418"/>
      <c r="BG110" s="418"/>
      <c r="BH110" s="418"/>
      <c r="BI110" s="418"/>
      <c r="BJ110" s="418"/>
      <c r="BK110" s="418"/>
      <c r="BL110" s="418"/>
      <c r="BM110" s="418"/>
      <c r="BN110" s="418"/>
      <c r="BO110" s="418"/>
      <c r="BP110" s="481"/>
      <c r="BQ110" s="643">
        <v>4269976</v>
      </c>
      <c r="BR110" s="651"/>
      <c r="BS110" s="651"/>
      <c r="BT110" s="651"/>
      <c r="BU110" s="651"/>
      <c r="BV110" s="651">
        <v>4435931</v>
      </c>
      <c r="BW110" s="651"/>
      <c r="BX110" s="651"/>
      <c r="BY110" s="651"/>
      <c r="BZ110" s="651"/>
      <c r="CA110" s="651">
        <v>4412361</v>
      </c>
      <c r="CB110" s="651"/>
      <c r="CC110" s="651"/>
      <c r="CD110" s="651"/>
      <c r="CE110" s="651"/>
      <c r="CF110" s="667">
        <v>184.8</v>
      </c>
      <c r="CG110" s="671"/>
      <c r="CH110" s="671"/>
      <c r="CI110" s="671"/>
      <c r="CJ110" s="671"/>
      <c r="CK110" s="683" t="s">
        <v>340</v>
      </c>
      <c r="CL110" s="423"/>
      <c r="CM110" s="435" t="s">
        <v>452</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3" t="s">
        <v>3</v>
      </c>
      <c r="DH110" s="651"/>
      <c r="DI110" s="651"/>
      <c r="DJ110" s="651"/>
      <c r="DK110" s="651"/>
      <c r="DL110" s="651" t="s">
        <v>3</v>
      </c>
      <c r="DM110" s="651"/>
      <c r="DN110" s="651"/>
      <c r="DO110" s="651"/>
      <c r="DP110" s="651"/>
      <c r="DQ110" s="651" t="s">
        <v>3</v>
      </c>
      <c r="DR110" s="651"/>
      <c r="DS110" s="651"/>
      <c r="DT110" s="651"/>
      <c r="DU110" s="651"/>
      <c r="DV110" s="723" t="s">
        <v>3</v>
      </c>
      <c r="DW110" s="723"/>
      <c r="DX110" s="723"/>
      <c r="DY110" s="723"/>
      <c r="DZ110" s="732"/>
    </row>
    <row r="111" spans="1:131" s="376" customFormat="1" ht="26.25" customHeight="1">
      <c r="A111" s="396" t="s">
        <v>420</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3</v>
      </c>
      <c r="AB111" s="457"/>
      <c r="AC111" s="457"/>
      <c r="AD111" s="457"/>
      <c r="AE111" s="510"/>
      <c r="AF111" s="526" t="s">
        <v>3</v>
      </c>
      <c r="AG111" s="457"/>
      <c r="AH111" s="457"/>
      <c r="AI111" s="457"/>
      <c r="AJ111" s="510"/>
      <c r="AK111" s="526" t="s">
        <v>3</v>
      </c>
      <c r="AL111" s="457"/>
      <c r="AM111" s="457"/>
      <c r="AN111" s="457"/>
      <c r="AO111" s="510"/>
      <c r="AP111" s="550" t="s">
        <v>3</v>
      </c>
      <c r="AQ111" s="558"/>
      <c r="AR111" s="558"/>
      <c r="AS111" s="558"/>
      <c r="AT111" s="568"/>
      <c r="AU111" s="580"/>
      <c r="AV111" s="589"/>
      <c r="AW111" s="589"/>
      <c r="AX111" s="589"/>
      <c r="AY111" s="589"/>
      <c r="AZ111" s="436" t="s">
        <v>453</v>
      </c>
      <c r="BA111" s="389"/>
      <c r="BB111" s="389"/>
      <c r="BC111" s="389"/>
      <c r="BD111" s="389"/>
      <c r="BE111" s="389"/>
      <c r="BF111" s="389"/>
      <c r="BG111" s="389"/>
      <c r="BH111" s="389"/>
      <c r="BI111" s="389"/>
      <c r="BJ111" s="389"/>
      <c r="BK111" s="389"/>
      <c r="BL111" s="389"/>
      <c r="BM111" s="389"/>
      <c r="BN111" s="389"/>
      <c r="BO111" s="389"/>
      <c r="BP111" s="483"/>
      <c r="BQ111" s="644" t="s">
        <v>3</v>
      </c>
      <c r="BR111" s="652"/>
      <c r="BS111" s="652"/>
      <c r="BT111" s="652"/>
      <c r="BU111" s="652"/>
      <c r="BV111" s="652" t="s">
        <v>3</v>
      </c>
      <c r="BW111" s="652"/>
      <c r="BX111" s="652"/>
      <c r="BY111" s="652"/>
      <c r="BZ111" s="652"/>
      <c r="CA111" s="652" t="s">
        <v>3</v>
      </c>
      <c r="CB111" s="652"/>
      <c r="CC111" s="652"/>
      <c r="CD111" s="652"/>
      <c r="CE111" s="652"/>
      <c r="CF111" s="668" t="s">
        <v>3</v>
      </c>
      <c r="CG111" s="672"/>
      <c r="CH111" s="672"/>
      <c r="CI111" s="672"/>
      <c r="CJ111" s="672"/>
      <c r="CK111" s="684"/>
      <c r="CL111" s="424"/>
      <c r="CM111" s="436" t="s">
        <v>49</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4" t="s">
        <v>3</v>
      </c>
      <c r="DH111" s="652"/>
      <c r="DI111" s="652"/>
      <c r="DJ111" s="652"/>
      <c r="DK111" s="652"/>
      <c r="DL111" s="652" t="s">
        <v>3</v>
      </c>
      <c r="DM111" s="652"/>
      <c r="DN111" s="652"/>
      <c r="DO111" s="652"/>
      <c r="DP111" s="652"/>
      <c r="DQ111" s="652" t="s">
        <v>3</v>
      </c>
      <c r="DR111" s="652"/>
      <c r="DS111" s="652"/>
      <c r="DT111" s="652"/>
      <c r="DU111" s="652"/>
      <c r="DV111" s="724" t="s">
        <v>3</v>
      </c>
      <c r="DW111" s="724"/>
      <c r="DX111" s="724"/>
      <c r="DY111" s="724"/>
      <c r="DZ111" s="733"/>
    </row>
    <row r="112" spans="1:131" s="376" customFormat="1" ht="26.25" customHeight="1">
      <c r="A112" s="397" t="s">
        <v>52</v>
      </c>
      <c r="B112" s="420"/>
      <c r="C112" s="389" t="s">
        <v>455</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t="s">
        <v>3</v>
      </c>
      <c r="AB112" s="457"/>
      <c r="AC112" s="457"/>
      <c r="AD112" s="457"/>
      <c r="AE112" s="510"/>
      <c r="AF112" s="526" t="s">
        <v>3</v>
      </c>
      <c r="AG112" s="457"/>
      <c r="AH112" s="457"/>
      <c r="AI112" s="457"/>
      <c r="AJ112" s="510"/>
      <c r="AK112" s="526" t="s">
        <v>3</v>
      </c>
      <c r="AL112" s="457"/>
      <c r="AM112" s="457"/>
      <c r="AN112" s="457"/>
      <c r="AO112" s="510"/>
      <c r="AP112" s="550" t="s">
        <v>3</v>
      </c>
      <c r="AQ112" s="558"/>
      <c r="AR112" s="558"/>
      <c r="AS112" s="558"/>
      <c r="AT112" s="568"/>
      <c r="AU112" s="580"/>
      <c r="AV112" s="589"/>
      <c r="AW112" s="589"/>
      <c r="AX112" s="589"/>
      <c r="AY112" s="589"/>
      <c r="AZ112" s="436" t="s">
        <v>205</v>
      </c>
      <c r="BA112" s="389"/>
      <c r="BB112" s="389"/>
      <c r="BC112" s="389"/>
      <c r="BD112" s="389"/>
      <c r="BE112" s="389"/>
      <c r="BF112" s="389"/>
      <c r="BG112" s="389"/>
      <c r="BH112" s="389"/>
      <c r="BI112" s="389"/>
      <c r="BJ112" s="389"/>
      <c r="BK112" s="389"/>
      <c r="BL112" s="389"/>
      <c r="BM112" s="389"/>
      <c r="BN112" s="389"/>
      <c r="BO112" s="389"/>
      <c r="BP112" s="483"/>
      <c r="BQ112" s="644">
        <v>1273097</v>
      </c>
      <c r="BR112" s="652"/>
      <c r="BS112" s="652"/>
      <c r="BT112" s="652"/>
      <c r="BU112" s="652"/>
      <c r="BV112" s="652">
        <v>1229585</v>
      </c>
      <c r="BW112" s="652"/>
      <c r="BX112" s="652"/>
      <c r="BY112" s="652"/>
      <c r="BZ112" s="652"/>
      <c r="CA112" s="652">
        <v>1376575</v>
      </c>
      <c r="CB112" s="652"/>
      <c r="CC112" s="652"/>
      <c r="CD112" s="652"/>
      <c r="CE112" s="652"/>
      <c r="CF112" s="668">
        <v>57.7</v>
      </c>
      <c r="CG112" s="672"/>
      <c r="CH112" s="672"/>
      <c r="CI112" s="672"/>
      <c r="CJ112" s="672"/>
      <c r="CK112" s="684"/>
      <c r="CL112" s="424"/>
      <c r="CM112" s="436" t="s">
        <v>353</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4" t="s">
        <v>3</v>
      </c>
      <c r="DH112" s="652"/>
      <c r="DI112" s="652"/>
      <c r="DJ112" s="652"/>
      <c r="DK112" s="652"/>
      <c r="DL112" s="652" t="s">
        <v>3</v>
      </c>
      <c r="DM112" s="652"/>
      <c r="DN112" s="652"/>
      <c r="DO112" s="652"/>
      <c r="DP112" s="652"/>
      <c r="DQ112" s="652" t="s">
        <v>3</v>
      </c>
      <c r="DR112" s="652"/>
      <c r="DS112" s="652"/>
      <c r="DT112" s="652"/>
      <c r="DU112" s="652"/>
      <c r="DV112" s="724" t="s">
        <v>3</v>
      </c>
      <c r="DW112" s="724"/>
      <c r="DX112" s="724"/>
      <c r="DY112" s="724"/>
      <c r="DZ112" s="733"/>
    </row>
    <row r="113" spans="1:130" s="376" customFormat="1" ht="26.25" customHeight="1">
      <c r="A113" s="398"/>
      <c r="B113" s="421"/>
      <c r="C113" s="389" t="s">
        <v>436</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v>186146</v>
      </c>
      <c r="AB113" s="457"/>
      <c r="AC113" s="457"/>
      <c r="AD113" s="457"/>
      <c r="AE113" s="510"/>
      <c r="AF113" s="526">
        <v>180699</v>
      </c>
      <c r="AG113" s="457"/>
      <c r="AH113" s="457"/>
      <c r="AI113" s="457"/>
      <c r="AJ113" s="510"/>
      <c r="AK113" s="526">
        <v>177764</v>
      </c>
      <c r="AL113" s="457"/>
      <c r="AM113" s="457"/>
      <c r="AN113" s="457"/>
      <c r="AO113" s="510"/>
      <c r="AP113" s="550">
        <v>7.4</v>
      </c>
      <c r="AQ113" s="558"/>
      <c r="AR113" s="558"/>
      <c r="AS113" s="558"/>
      <c r="AT113" s="568"/>
      <c r="AU113" s="580"/>
      <c r="AV113" s="589"/>
      <c r="AW113" s="589"/>
      <c r="AX113" s="589"/>
      <c r="AY113" s="589"/>
      <c r="AZ113" s="436" t="s">
        <v>119</v>
      </c>
      <c r="BA113" s="389"/>
      <c r="BB113" s="389"/>
      <c r="BC113" s="389"/>
      <c r="BD113" s="389"/>
      <c r="BE113" s="389"/>
      <c r="BF113" s="389"/>
      <c r="BG113" s="389"/>
      <c r="BH113" s="389"/>
      <c r="BI113" s="389"/>
      <c r="BJ113" s="389"/>
      <c r="BK113" s="389"/>
      <c r="BL113" s="389"/>
      <c r="BM113" s="389"/>
      <c r="BN113" s="389"/>
      <c r="BO113" s="389"/>
      <c r="BP113" s="483"/>
      <c r="BQ113" s="644">
        <v>70435</v>
      </c>
      <c r="BR113" s="652"/>
      <c r="BS113" s="652"/>
      <c r="BT113" s="652"/>
      <c r="BU113" s="652"/>
      <c r="BV113" s="652">
        <v>62957</v>
      </c>
      <c r="BW113" s="652"/>
      <c r="BX113" s="652"/>
      <c r="BY113" s="652"/>
      <c r="BZ113" s="652"/>
      <c r="CA113" s="652">
        <v>55447</v>
      </c>
      <c r="CB113" s="652"/>
      <c r="CC113" s="652"/>
      <c r="CD113" s="652"/>
      <c r="CE113" s="652"/>
      <c r="CF113" s="668">
        <v>2.2999999999999998</v>
      </c>
      <c r="CG113" s="672"/>
      <c r="CH113" s="672"/>
      <c r="CI113" s="672"/>
      <c r="CJ113" s="672"/>
      <c r="CK113" s="684"/>
      <c r="CL113" s="424"/>
      <c r="CM113" s="436" t="s">
        <v>367</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t="s">
        <v>3</v>
      </c>
      <c r="DH113" s="457"/>
      <c r="DI113" s="457"/>
      <c r="DJ113" s="457"/>
      <c r="DK113" s="510"/>
      <c r="DL113" s="526" t="s">
        <v>3</v>
      </c>
      <c r="DM113" s="457"/>
      <c r="DN113" s="457"/>
      <c r="DO113" s="457"/>
      <c r="DP113" s="510"/>
      <c r="DQ113" s="526" t="s">
        <v>3</v>
      </c>
      <c r="DR113" s="457"/>
      <c r="DS113" s="457"/>
      <c r="DT113" s="457"/>
      <c r="DU113" s="510"/>
      <c r="DV113" s="550" t="s">
        <v>3</v>
      </c>
      <c r="DW113" s="558"/>
      <c r="DX113" s="558"/>
      <c r="DY113" s="558"/>
      <c r="DZ113" s="568"/>
    </row>
    <row r="114" spans="1:130" s="376" customFormat="1" ht="26.25" customHeight="1">
      <c r="A114" s="398"/>
      <c r="B114" s="421"/>
      <c r="C114" s="389" t="s">
        <v>14</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v>5953</v>
      </c>
      <c r="AB114" s="457"/>
      <c r="AC114" s="457"/>
      <c r="AD114" s="457"/>
      <c r="AE114" s="510"/>
      <c r="AF114" s="526">
        <v>7807</v>
      </c>
      <c r="AG114" s="457"/>
      <c r="AH114" s="457"/>
      <c r="AI114" s="457"/>
      <c r="AJ114" s="510"/>
      <c r="AK114" s="526">
        <v>7807</v>
      </c>
      <c r="AL114" s="457"/>
      <c r="AM114" s="457"/>
      <c r="AN114" s="457"/>
      <c r="AO114" s="510"/>
      <c r="AP114" s="550">
        <v>0.3</v>
      </c>
      <c r="AQ114" s="558"/>
      <c r="AR114" s="558"/>
      <c r="AS114" s="558"/>
      <c r="AT114" s="568"/>
      <c r="AU114" s="580"/>
      <c r="AV114" s="589"/>
      <c r="AW114" s="589"/>
      <c r="AX114" s="589"/>
      <c r="AY114" s="589"/>
      <c r="AZ114" s="436" t="s">
        <v>456</v>
      </c>
      <c r="BA114" s="389"/>
      <c r="BB114" s="389"/>
      <c r="BC114" s="389"/>
      <c r="BD114" s="389"/>
      <c r="BE114" s="389"/>
      <c r="BF114" s="389"/>
      <c r="BG114" s="389"/>
      <c r="BH114" s="389"/>
      <c r="BI114" s="389"/>
      <c r="BJ114" s="389"/>
      <c r="BK114" s="389"/>
      <c r="BL114" s="389"/>
      <c r="BM114" s="389"/>
      <c r="BN114" s="389"/>
      <c r="BO114" s="389"/>
      <c r="BP114" s="483"/>
      <c r="BQ114" s="644">
        <v>632077</v>
      </c>
      <c r="BR114" s="652"/>
      <c r="BS114" s="652"/>
      <c r="BT114" s="652"/>
      <c r="BU114" s="652"/>
      <c r="BV114" s="652">
        <v>562757</v>
      </c>
      <c r="BW114" s="652"/>
      <c r="BX114" s="652"/>
      <c r="BY114" s="652"/>
      <c r="BZ114" s="652"/>
      <c r="CA114" s="652">
        <v>557564</v>
      </c>
      <c r="CB114" s="652"/>
      <c r="CC114" s="652"/>
      <c r="CD114" s="652"/>
      <c r="CE114" s="652"/>
      <c r="CF114" s="668">
        <v>23.4</v>
      </c>
      <c r="CG114" s="672"/>
      <c r="CH114" s="672"/>
      <c r="CI114" s="672"/>
      <c r="CJ114" s="672"/>
      <c r="CK114" s="684"/>
      <c r="CL114" s="424"/>
      <c r="CM114" s="436" t="s">
        <v>457</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3</v>
      </c>
      <c r="DH114" s="457"/>
      <c r="DI114" s="457"/>
      <c r="DJ114" s="457"/>
      <c r="DK114" s="510"/>
      <c r="DL114" s="526" t="s">
        <v>3</v>
      </c>
      <c r="DM114" s="457"/>
      <c r="DN114" s="457"/>
      <c r="DO114" s="457"/>
      <c r="DP114" s="510"/>
      <c r="DQ114" s="526" t="s">
        <v>3</v>
      </c>
      <c r="DR114" s="457"/>
      <c r="DS114" s="457"/>
      <c r="DT114" s="457"/>
      <c r="DU114" s="510"/>
      <c r="DV114" s="550" t="s">
        <v>3</v>
      </c>
      <c r="DW114" s="558"/>
      <c r="DX114" s="558"/>
      <c r="DY114" s="558"/>
      <c r="DZ114" s="568"/>
    </row>
    <row r="115" spans="1:130" s="376" customFormat="1" ht="26.25" customHeight="1">
      <c r="A115" s="398"/>
      <c r="B115" s="421"/>
      <c r="C115" s="389" t="s">
        <v>330</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v>52</v>
      </c>
      <c r="AB115" s="457"/>
      <c r="AC115" s="457"/>
      <c r="AD115" s="457"/>
      <c r="AE115" s="510"/>
      <c r="AF115" s="526">
        <v>46</v>
      </c>
      <c r="AG115" s="457"/>
      <c r="AH115" s="457"/>
      <c r="AI115" s="457"/>
      <c r="AJ115" s="510"/>
      <c r="AK115" s="526">
        <v>41</v>
      </c>
      <c r="AL115" s="457"/>
      <c r="AM115" s="457"/>
      <c r="AN115" s="457"/>
      <c r="AO115" s="510"/>
      <c r="AP115" s="550">
        <v>0</v>
      </c>
      <c r="AQ115" s="558"/>
      <c r="AR115" s="558"/>
      <c r="AS115" s="558"/>
      <c r="AT115" s="568"/>
      <c r="AU115" s="580"/>
      <c r="AV115" s="589"/>
      <c r="AW115" s="589"/>
      <c r="AX115" s="589"/>
      <c r="AY115" s="589"/>
      <c r="AZ115" s="436" t="s">
        <v>303</v>
      </c>
      <c r="BA115" s="389"/>
      <c r="BB115" s="389"/>
      <c r="BC115" s="389"/>
      <c r="BD115" s="389"/>
      <c r="BE115" s="389"/>
      <c r="BF115" s="389"/>
      <c r="BG115" s="389"/>
      <c r="BH115" s="389"/>
      <c r="BI115" s="389"/>
      <c r="BJ115" s="389"/>
      <c r="BK115" s="389"/>
      <c r="BL115" s="389"/>
      <c r="BM115" s="389"/>
      <c r="BN115" s="389"/>
      <c r="BO115" s="389"/>
      <c r="BP115" s="483"/>
      <c r="BQ115" s="644" t="s">
        <v>3</v>
      </c>
      <c r="BR115" s="652"/>
      <c r="BS115" s="652"/>
      <c r="BT115" s="652"/>
      <c r="BU115" s="652"/>
      <c r="BV115" s="652" t="s">
        <v>3</v>
      </c>
      <c r="BW115" s="652"/>
      <c r="BX115" s="652"/>
      <c r="BY115" s="652"/>
      <c r="BZ115" s="652"/>
      <c r="CA115" s="652" t="s">
        <v>3</v>
      </c>
      <c r="CB115" s="652"/>
      <c r="CC115" s="652"/>
      <c r="CD115" s="652"/>
      <c r="CE115" s="652"/>
      <c r="CF115" s="668" t="s">
        <v>3</v>
      </c>
      <c r="CG115" s="672"/>
      <c r="CH115" s="672"/>
      <c r="CI115" s="672"/>
      <c r="CJ115" s="672"/>
      <c r="CK115" s="684"/>
      <c r="CL115" s="424"/>
      <c r="CM115" s="436" t="s">
        <v>459</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t="s">
        <v>3</v>
      </c>
      <c r="DH115" s="457"/>
      <c r="DI115" s="457"/>
      <c r="DJ115" s="457"/>
      <c r="DK115" s="510"/>
      <c r="DL115" s="526" t="s">
        <v>3</v>
      </c>
      <c r="DM115" s="457"/>
      <c r="DN115" s="457"/>
      <c r="DO115" s="457"/>
      <c r="DP115" s="510"/>
      <c r="DQ115" s="526" t="s">
        <v>3</v>
      </c>
      <c r="DR115" s="457"/>
      <c r="DS115" s="457"/>
      <c r="DT115" s="457"/>
      <c r="DU115" s="510"/>
      <c r="DV115" s="550" t="s">
        <v>3</v>
      </c>
      <c r="DW115" s="558"/>
      <c r="DX115" s="558"/>
      <c r="DY115" s="558"/>
      <c r="DZ115" s="568"/>
    </row>
    <row r="116" spans="1:130" s="376" customFormat="1" ht="26.25" customHeight="1">
      <c r="A116" s="399"/>
      <c r="B116" s="422"/>
      <c r="C116" s="434" t="s">
        <v>460</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t="s">
        <v>3</v>
      </c>
      <c r="AB116" s="457"/>
      <c r="AC116" s="457"/>
      <c r="AD116" s="457"/>
      <c r="AE116" s="510"/>
      <c r="AF116" s="526">
        <v>54</v>
      </c>
      <c r="AG116" s="457"/>
      <c r="AH116" s="457"/>
      <c r="AI116" s="457"/>
      <c r="AJ116" s="510"/>
      <c r="AK116" s="526" t="s">
        <v>3</v>
      </c>
      <c r="AL116" s="457"/>
      <c r="AM116" s="457"/>
      <c r="AN116" s="457"/>
      <c r="AO116" s="510"/>
      <c r="AP116" s="550" t="s">
        <v>3</v>
      </c>
      <c r="AQ116" s="558"/>
      <c r="AR116" s="558"/>
      <c r="AS116" s="558"/>
      <c r="AT116" s="568"/>
      <c r="AU116" s="580"/>
      <c r="AV116" s="589"/>
      <c r="AW116" s="589"/>
      <c r="AX116" s="589"/>
      <c r="AY116" s="589"/>
      <c r="AZ116" s="613" t="s">
        <v>139</v>
      </c>
      <c r="BA116" s="616"/>
      <c r="BB116" s="616"/>
      <c r="BC116" s="616"/>
      <c r="BD116" s="616"/>
      <c r="BE116" s="616"/>
      <c r="BF116" s="616"/>
      <c r="BG116" s="616"/>
      <c r="BH116" s="616"/>
      <c r="BI116" s="616"/>
      <c r="BJ116" s="616"/>
      <c r="BK116" s="616"/>
      <c r="BL116" s="616"/>
      <c r="BM116" s="616"/>
      <c r="BN116" s="616"/>
      <c r="BO116" s="616"/>
      <c r="BP116" s="639"/>
      <c r="BQ116" s="644" t="s">
        <v>3</v>
      </c>
      <c r="BR116" s="652"/>
      <c r="BS116" s="652"/>
      <c r="BT116" s="652"/>
      <c r="BU116" s="652"/>
      <c r="BV116" s="652" t="s">
        <v>3</v>
      </c>
      <c r="BW116" s="652"/>
      <c r="BX116" s="652"/>
      <c r="BY116" s="652"/>
      <c r="BZ116" s="652"/>
      <c r="CA116" s="652" t="s">
        <v>3</v>
      </c>
      <c r="CB116" s="652"/>
      <c r="CC116" s="652"/>
      <c r="CD116" s="652"/>
      <c r="CE116" s="652"/>
      <c r="CF116" s="668" t="s">
        <v>3</v>
      </c>
      <c r="CG116" s="672"/>
      <c r="CH116" s="672"/>
      <c r="CI116" s="672"/>
      <c r="CJ116" s="672"/>
      <c r="CK116" s="684"/>
      <c r="CL116" s="424"/>
      <c r="CM116" s="436" t="s">
        <v>463</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t="s">
        <v>3</v>
      </c>
      <c r="DH116" s="457"/>
      <c r="DI116" s="457"/>
      <c r="DJ116" s="457"/>
      <c r="DK116" s="510"/>
      <c r="DL116" s="526" t="s">
        <v>3</v>
      </c>
      <c r="DM116" s="457"/>
      <c r="DN116" s="457"/>
      <c r="DO116" s="457"/>
      <c r="DP116" s="510"/>
      <c r="DQ116" s="526" t="s">
        <v>3</v>
      </c>
      <c r="DR116" s="457"/>
      <c r="DS116" s="457"/>
      <c r="DT116" s="457"/>
      <c r="DU116" s="510"/>
      <c r="DV116" s="550" t="s">
        <v>3</v>
      </c>
      <c r="DW116" s="558"/>
      <c r="DX116" s="558"/>
      <c r="DY116" s="558"/>
      <c r="DZ116" s="568"/>
    </row>
    <row r="117" spans="1:130" s="376" customFormat="1" ht="26.25" customHeight="1">
      <c r="A117" s="394" t="s">
        <v>210</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270</v>
      </c>
      <c r="Z117" s="480"/>
      <c r="AA117" s="494">
        <v>582320</v>
      </c>
      <c r="AB117" s="499"/>
      <c r="AC117" s="499"/>
      <c r="AD117" s="499"/>
      <c r="AE117" s="511"/>
      <c r="AF117" s="527">
        <v>565449</v>
      </c>
      <c r="AG117" s="499"/>
      <c r="AH117" s="499"/>
      <c r="AI117" s="499"/>
      <c r="AJ117" s="511"/>
      <c r="AK117" s="527">
        <v>569430</v>
      </c>
      <c r="AL117" s="499"/>
      <c r="AM117" s="499"/>
      <c r="AN117" s="499"/>
      <c r="AO117" s="511"/>
      <c r="AP117" s="551"/>
      <c r="AQ117" s="559"/>
      <c r="AR117" s="559"/>
      <c r="AS117" s="559"/>
      <c r="AT117" s="569"/>
      <c r="AU117" s="580"/>
      <c r="AV117" s="589"/>
      <c r="AW117" s="589"/>
      <c r="AX117" s="589"/>
      <c r="AY117" s="589"/>
      <c r="AZ117" s="437" t="s">
        <v>464</v>
      </c>
      <c r="BA117" s="439"/>
      <c r="BB117" s="439"/>
      <c r="BC117" s="439"/>
      <c r="BD117" s="439"/>
      <c r="BE117" s="439"/>
      <c r="BF117" s="439"/>
      <c r="BG117" s="439"/>
      <c r="BH117" s="439"/>
      <c r="BI117" s="439"/>
      <c r="BJ117" s="439"/>
      <c r="BK117" s="439"/>
      <c r="BL117" s="439"/>
      <c r="BM117" s="439"/>
      <c r="BN117" s="439"/>
      <c r="BO117" s="439"/>
      <c r="BP117" s="485"/>
      <c r="BQ117" s="644" t="s">
        <v>3</v>
      </c>
      <c r="BR117" s="652"/>
      <c r="BS117" s="652"/>
      <c r="BT117" s="652"/>
      <c r="BU117" s="652"/>
      <c r="BV117" s="652" t="s">
        <v>3</v>
      </c>
      <c r="BW117" s="652"/>
      <c r="BX117" s="652"/>
      <c r="BY117" s="652"/>
      <c r="BZ117" s="652"/>
      <c r="CA117" s="652" t="s">
        <v>3</v>
      </c>
      <c r="CB117" s="652"/>
      <c r="CC117" s="652"/>
      <c r="CD117" s="652"/>
      <c r="CE117" s="652"/>
      <c r="CF117" s="668" t="s">
        <v>3</v>
      </c>
      <c r="CG117" s="672"/>
      <c r="CH117" s="672"/>
      <c r="CI117" s="672"/>
      <c r="CJ117" s="672"/>
      <c r="CK117" s="684"/>
      <c r="CL117" s="424"/>
      <c r="CM117" s="436" t="s">
        <v>294</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t="s">
        <v>3</v>
      </c>
      <c r="DH117" s="457"/>
      <c r="DI117" s="457"/>
      <c r="DJ117" s="457"/>
      <c r="DK117" s="510"/>
      <c r="DL117" s="526" t="s">
        <v>3</v>
      </c>
      <c r="DM117" s="457"/>
      <c r="DN117" s="457"/>
      <c r="DO117" s="457"/>
      <c r="DP117" s="510"/>
      <c r="DQ117" s="526" t="s">
        <v>3</v>
      </c>
      <c r="DR117" s="457"/>
      <c r="DS117" s="457"/>
      <c r="DT117" s="457"/>
      <c r="DU117" s="510"/>
      <c r="DV117" s="550" t="s">
        <v>3</v>
      </c>
      <c r="DW117" s="558"/>
      <c r="DX117" s="558"/>
      <c r="DY117" s="558"/>
      <c r="DZ117" s="568"/>
    </row>
    <row r="118" spans="1:130" s="376" customFormat="1" ht="26.25" customHeight="1">
      <c r="A118" s="394" t="s">
        <v>159</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448</v>
      </c>
      <c r="AB118" s="417"/>
      <c r="AC118" s="417"/>
      <c r="AD118" s="417"/>
      <c r="AE118" s="480"/>
      <c r="AF118" s="491" t="s">
        <v>399</v>
      </c>
      <c r="AG118" s="417"/>
      <c r="AH118" s="417"/>
      <c r="AI118" s="417"/>
      <c r="AJ118" s="480"/>
      <c r="AK118" s="491" t="s">
        <v>349</v>
      </c>
      <c r="AL118" s="417"/>
      <c r="AM118" s="417"/>
      <c r="AN118" s="417"/>
      <c r="AO118" s="480"/>
      <c r="AP118" s="491" t="s">
        <v>449</v>
      </c>
      <c r="AQ118" s="417"/>
      <c r="AR118" s="417"/>
      <c r="AS118" s="417"/>
      <c r="AT118" s="566"/>
      <c r="AU118" s="580"/>
      <c r="AV118" s="589"/>
      <c r="AW118" s="589"/>
      <c r="AX118" s="589"/>
      <c r="AY118" s="589"/>
      <c r="AZ118" s="438" t="s">
        <v>465</v>
      </c>
      <c r="BA118" s="434"/>
      <c r="BB118" s="434"/>
      <c r="BC118" s="434"/>
      <c r="BD118" s="434"/>
      <c r="BE118" s="434"/>
      <c r="BF118" s="434"/>
      <c r="BG118" s="434"/>
      <c r="BH118" s="434"/>
      <c r="BI118" s="434"/>
      <c r="BJ118" s="434"/>
      <c r="BK118" s="434"/>
      <c r="BL118" s="434"/>
      <c r="BM118" s="434"/>
      <c r="BN118" s="434"/>
      <c r="BO118" s="434"/>
      <c r="BP118" s="484"/>
      <c r="BQ118" s="645" t="s">
        <v>3</v>
      </c>
      <c r="BR118" s="653"/>
      <c r="BS118" s="653"/>
      <c r="BT118" s="653"/>
      <c r="BU118" s="653"/>
      <c r="BV118" s="653" t="s">
        <v>3</v>
      </c>
      <c r="BW118" s="653"/>
      <c r="BX118" s="653"/>
      <c r="BY118" s="653"/>
      <c r="BZ118" s="653"/>
      <c r="CA118" s="653" t="s">
        <v>3</v>
      </c>
      <c r="CB118" s="653"/>
      <c r="CC118" s="653"/>
      <c r="CD118" s="653"/>
      <c r="CE118" s="653"/>
      <c r="CF118" s="668" t="s">
        <v>3</v>
      </c>
      <c r="CG118" s="672"/>
      <c r="CH118" s="672"/>
      <c r="CI118" s="672"/>
      <c r="CJ118" s="672"/>
      <c r="CK118" s="684"/>
      <c r="CL118" s="424"/>
      <c r="CM118" s="436" t="s">
        <v>466</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3</v>
      </c>
      <c r="DH118" s="457"/>
      <c r="DI118" s="457"/>
      <c r="DJ118" s="457"/>
      <c r="DK118" s="510"/>
      <c r="DL118" s="526" t="s">
        <v>3</v>
      </c>
      <c r="DM118" s="457"/>
      <c r="DN118" s="457"/>
      <c r="DO118" s="457"/>
      <c r="DP118" s="510"/>
      <c r="DQ118" s="526" t="s">
        <v>3</v>
      </c>
      <c r="DR118" s="457"/>
      <c r="DS118" s="457"/>
      <c r="DT118" s="457"/>
      <c r="DU118" s="510"/>
      <c r="DV118" s="550" t="s">
        <v>3</v>
      </c>
      <c r="DW118" s="558"/>
      <c r="DX118" s="558"/>
      <c r="DY118" s="558"/>
      <c r="DZ118" s="568"/>
    </row>
    <row r="119" spans="1:130" s="376" customFormat="1" ht="26.25" customHeight="1">
      <c r="A119" s="400" t="s">
        <v>340</v>
      </c>
      <c r="B119" s="423"/>
      <c r="C119" s="435" t="s">
        <v>452</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t="s">
        <v>3</v>
      </c>
      <c r="AB119" s="498"/>
      <c r="AC119" s="498"/>
      <c r="AD119" s="498"/>
      <c r="AE119" s="509"/>
      <c r="AF119" s="525" t="s">
        <v>3</v>
      </c>
      <c r="AG119" s="498"/>
      <c r="AH119" s="498"/>
      <c r="AI119" s="498"/>
      <c r="AJ119" s="509"/>
      <c r="AK119" s="525" t="s">
        <v>3</v>
      </c>
      <c r="AL119" s="498"/>
      <c r="AM119" s="498"/>
      <c r="AN119" s="498"/>
      <c r="AO119" s="509"/>
      <c r="AP119" s="549" t="s">
        <v>3</v>
      </c>
      <c r="AQ119" s="557"/>
      <c r="AR119" s="557"/>
      <c r="AS119" s="557"/>
      <c r="AT119" s="567"/>
      <c r="AU119" s="581"/>
      <c r="AV119" s="590"/>
      <c r="AW119" s="590"/>
      <c r="AX119" s="590"/>
      <c r="AY119" s="590"/>
      <c r="AZ119" s="614" t="s">
        <v>210</v>
      </c>
      <c r="BA119" s="614"/>
      <c r="BB119" s="614"/>
      <c r="BC119" s="614"/>
      <c r="BD119" s="614"/>
      <c r="BE119" s="614"/>
      <c r="BF119" s="614"/>
      <c r="BG119" s="614"/>
      <c r="BH119" s="614"/>
      <c r="BI119" s="614"/>
      <c r="BJ119" s="614"/>
      <c r="BK119" s="614"/>
      <c r="BL119" s="614"/>
      <c r="BM119" s="614"/>
      <c r="BN119" s="614"/>
      <c r="BO119" s="479" t="s">
        <v>25</v>
      </c>
      <c r="BP119" s="640"/>
      <c r="BQ119" s="645">
        <v>6245585</v>
      </c>
      <c r="BR119" s="653"/>
      <c r="BS119" s="653"/>
      <c r="BT119" s="653"/>
      <c r="BU119" s="653"/>
      <c r="BV119" s="653">
        <v>6291230</v>
      </c>
      <c r="BW119" s="653"/>
      <c r="BX119" s="653"/>
      <c r="BY119" s="653"/>
      <c r="BZ119" s="653"/>
      <c r="CA119" s="653">
        <v>6401947</v>
      </c>
      <c r="CB119" s="653"/>
      <c r="CC119" s="653"/>
      <c r="CD119" s="653"/>
      <c r="CE119" s="653"/>
      <c r="CF119" s="555"/>
      <c r="CG119" s="563"/>
      <c r="CH119" s="563"/>
      <c r="CI119" s="563"/>
      <c r="CJ119" s="680"/>
      <c r="CK119" s="685"/>
      <c r="CL119" s="425"/>
      <c r="CM119" s="438" t="s">
        <v>467</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t="s">
        <v>3</v>
      </c>
      <c r="DH119" s="500"/>
      <c r="DI119" s="500"/>
      <c r="DJ119" s="500"/>
      <c r="DK119" s="512"/>
      <c r="DL119" s="528" t="s">
        <v>3</v>
      </c>
      <c r="DM119" s="500"/>
      <c r="DN119" s="500"/>
      <c r="DO119" s="500"/>
      <c r="DP119" s="512"/>
      <c r="DQ119" s="528" t="s">
        <v>3</v>
      </c>
      <c r="DR119" s="500"/>
      <c r="DS119" s="500"/>
      <c r="DT119" s="500"/>
      <c r="DU119" s="512"/>
      <c r="DV119" s="725" t="s">
        <v>3</v>
      </c>
      <c r="DW119" s="727"/>
      <c r="DX119" s="727"/>
      <c r="DY119" s="727"/>
      <c r="DZ119" s="734"/>
    </row>
    <row r="120" spans="1:130" s="376" customFormat="1" ht="26.25" customHeight="1">
      <c r="A120" s="401"/>
      <c r="B120" s="424"/>
      <c r="C120" s="436" t="s">
        <v>49</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3</v>
      </c>
      <c r="AB120" s="457"/>
      <c r="AC120" s="457"/>
      <c r="AD120" s="457"/>
      <c r="AE120" s="510"/>
      <c r="AF120" s="526" t="s">
        <v>3</v>
      </c>
      <c r="AG120" s="457"/>
      <c r="AH120" s="457"/>
      <c r="AI120" s="457"/>
      <c r="AJ120" s="510"/>
      <c r="AK120" s="526" t="s">
        <v>3</v>
      </c>
      <c r="AL120" s="457"/>
      <c r="AM120" s="457"/>
      <c r="AN120" s="457"/>
      <c r="AO120" s="510"/>
      <c r="AP120" s="550" t="s">
        <v>3</v>
      </c>
      <c r="AQ120" s="558"/>
      <c r="AR120" s="558"/>
      <c r="AS120" s="558"/>
      <c r="AT120" s="568"/>
      <c r="AU120" s="582" t="s">
        <v>454</v>
      </c>
      <c r="AV120" s="591"/>
      <c r="AW120" s="591"/>
      <c r="AX120" s="591"/>
      <c r="AY120" s="602"/>
      <c r="AZ120" s="435" t="s">
        <v>129</v>
      </c>
      <c r="BA120" s="418"/>
      <c r="BB120" s="418"/>
      <c r="BC120" s="418"/>
      <c r="BD120" s="418"/>
      <c r="BE120" s="418"/>
      <c r="BF120" s="418"/>
      <c r="BG120" s="418"/>
      <c r="BH120" s="418"/>
      <c r="BI120" s="418"/>
      <c r="BJ120" s="418"/>
      <c r="BK120" s="418"/>
      <c r="BL120" s="418"/>
      <c r="BM120" s="418"/>
      <c r="BN120" s="418"/>
      <c r="BO120" s="418"/>
      <c r="BP120" s="481"/>
      <c r="BQ120" s="643">
        <v>2962519</v>
      </c>
      <c r="BR120" s="651"/>
      <c r="BS120" s="651"/>
      <c r="BT120" s="651"/>
      <c r="BU120" s="651"/>
      <c r="BV120" s="651">
        <v>3227441</v>
      </c>
      <c r="BW120" s="651"/>
      <c r="BX120" s="651"/>
      <c r="BY120" s="651"/>
      <c r="BZ120" s="651"/>
      <c r="CA120" s="651">
        <v>3723547</v>
      </c>
      <c r="CB120" s="651"/>
      <c r="CC120" s="651"/>
      <c r="CD120" s="651"/>
      <c r="CE120" s="651"/>
      <c r="CF120" s="667">
        <v>155.9</v>
      </c>
      <c r="CG120" s="671"/>
      <c r="CH120" s="671"/>
      <c r="CI120" s="671"/>
      <c r="CJ120" s="671"/>
      <c r="CK120" s="686" t="s">
        <v>206</v>
      </c>
      <c r="CL120" s="696"/>
      <c r="CM120" s="696"/>
      <c r="CN120" s="696"/>
      <c r="CO120" s="699"/>
      <c r="CP120" s="703" t="s">
        <v>429</v>
      </c>
      <c r="CQ120" s="706"/>
      <c r="CR120" s="706"/>
      <c r="CS120" s="706"/>
      <c r="CT120" s="706"/>
      <c r="CU120" s="706"/>
      <c r="CV120" s="706"/>
      <c r="CW120" s="706"/>
      <c r="CX120" s="706"/>
      <c r="CY120" s="706"/>
      <c r="CZ120" s="706"/>
      <c r="DA120" s="706"/>
      <c r="DB120" s="706"/>
      <c r="DC120" s="706"/>
      <c r="DD120" s="706"/>
      <c r="DE120" s="706"/>
      <c r="DF120" s="709"/>
      <c r="DG120" s="643">
        <v>887551</v>
      </c>
      <c r="DH120" s="651"/>
      <c r="DI120" s="651"/>
      <c r="DJ120" s="651"/>
      <c r="DK120" s="651"/>
      <c r="DL120" s="651">
        <v>854498</v>
      </c>
      <c r="DM120" s="651"/>
      <c r="DN120" s="651"/>
      <c r="DO120" s="651"/>
      <c r="DP120" s="651"/>
      <c r="DQ120" s="651">
        <v>903799</v>
      </c>
      <c r="DR120" s="651"/>
      <c r="DS120" s="651"/>
      <c r="DT120" s="651"/>
      <c r="DU120" s="651"/>
      <c r="DV120" s="723">
        <v>37.9</v>
      </c>
      <c r="DW120" s="723"/>
      <c r="DX120" s="723"/>
      <c r="DY120" s="723"/>
      <c r="DZ120" s="732"/>
    </row>
    <row r="121" spans="1:130" s="376" customFormat="1" ht="26.25" customHeight="1">
      <c r="A121" s="401"/>
      <c r="B121" s="424"/>
      <c r="C121" s="437" t="s">
        <v>48</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t="s">
        <v>3</v>
      </c>
      <c r="AB121" s="457"/>
      <c r="AC121" s="457"/>
      <c r="AD121" s="457"/>
      <c r="AE121" s="510"/>
      <c r="AF121" s="526" t="s">
        <v>3</v>
      </c>
      <c r="AG121" s="457"/>
      <c r="AH121" s="457"/>
      <c r="AI121" s="457"/>
      <c r="AJ121" s="510"/>
      <c r="AK121" s="526" t="s">
        <v>3</v>
      </c>
      <c r="AL121" s="457"/>
      <c r="AM121" s="457"/>
      <c r="AN121" s="457"/>
      <c r="AO121" s="510"/>
      <c r="AP121" s="550" t="s">
        <v>3</v>
      </c>
      <c r="AQ121" s="558"/>
      <c r="AR121" s="558"/>
      <c r="AS121" s="558"/>
      <c r="AT121" s="568"/>
      <c r="AU121" s="583"/>
      <c r="AV121" s="592"/>
      <c r="AW121" s="592"/>
      <c r="AX121" s="592"/>
      <c r="AY121" s="603"/>
      <c r="AZ121" s="436" t="s">
        <v>469</v>
      </c>
      <c r="BA121" s="389"/>
      <c r="BB121" s="389"/>
      <c r="BC121" s="389"/>
      <c r="BD121" s="389"/>
      <c r="BE121" s="389"/>
      <c r="BF121" s="389"/>
      <c r="BG121" s="389"/>
      <c r="BH121" s="389"/>
      <c r="BI121" s="389"/>
      <c r="BJ121" s="389"/>
      <c r="BK121" s="389"/>
      <c r="BL121" s="389"/>
      <c r="BM121" s="389"/>
      <c r="BN121" s="389"/>
      <c r="BO121" s="389"/>
      <c r="BP121" s="483"/>
      <c r="BQ121" s="644">
        <v>238827</v>
      </c>
      <c r="BR121" s="652"/>
      <c r="BS121" s="652"/>
      <c r="BT121" s="652"/>
      <c r="BU121" s="652"/>
      <c r="BV121" s="652">
        <v>267742</v>
      </c>
      <c r="BW121" s="652"/>
      <c r="BX121" s="652"/>
      <c r="BY121" s="652"/>
      <c r="BZ121" s="652"/>
      <c r="CA121" s="652">
        <v>190016</v>
      </c>
      <c r="CB121" s="652"/>
      <c r="CC121" s="652"/>
      <c r="CD121" s="652"/>
      <c r="CE121" s="652"/>
      <c r="CF121" s="668">
        <v>8</v>
      </c>
      <c r="CG121" s="672"/>
      <c r="CH121" s="672"/>
      <c r="CI121" s="672"/>
      <c r="CJ121" s="672"/>
      <c r="CK121" s="687"/>
      <c r="CL121" s="697"/>
      <c r="CM121" s="697"/>
      <c r="CN121" s="697"/>
      <c r="CO121" s="700"/>
      <c r="CP121" s="704" t="s">
        <v>428</v>
      </c>
      <c r="CQ121" s="414"/>
      <c r="CR121" s="414"/>
      <c r="CS121" s="414"/>
      <c r="CT121" s="414"/>
      <c r="CU121" s="414"/>
      <c r="CV121" s="414"/>
      <c r="CW121" s="414"/>
      <c r="CX121" s="414"/>
      <c r="CY121" s="414"/>
      <c r="CZ121" s="414"/>
      <c r="DA121" s="414"/>
      <c r="DB121" s="414"/>
      <c r="DC121" s="414"/>
      <c r="DD121" s="414"/>
      <c r="DE121" s="414"/>
      <c r="DF121" s="710"/>
      <c r="DG121" s="644">
        <v>385546</v>
      </c>
      <c r="DH121" s="652"/>
      <c r="DI121" s="652"/>
      <c r="DJ121" s="652"/>
      <c r="DK121" s="652"/>
      <c r="DL121" s="652">
        <v>375087</v>
      </c>
      <c r="DM121" s="652"/>
      <c r="DN121" s="652"/>
      <c r="DO121" s="652"/>
      <c r="DP121" s="652"/>
      <c r="DQ121" s="652">
        <v>472776</v>
      </c>
      <c r="DR121" s="652"/>
      <c r="DS121" s="652"/>
      <c r="DT121" s="652"/>
      <c r="DU121" s="652"/>
      <c r="DV121" s="724">
        <v>19.8</v>
      </c>
      <c r="DW121" s="724"/>
      <c r="DX121" s="724"/>
      <c r="DY121" s="724"/>
      <c r="DZ121" s="733"/>
    </row>
    <row r="122" spans="1:130" s="376" customFormat="1" ht="26.25" customHeight="1">
      <c r="A122" s="401"/>
      <c r="B122" s="424"/>
      <c r="C122" s="436" t="s">
        <v>457</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3</v>
      </c>
      <c r="AB122" s="457"/>
      <c r="AC122" s="457"/>
      <c r="AD122" s="457"/>
      <c r="AE122" s="510"/>
      <c r="AF122" s="526" t="s">
        <v>3</v>
      </c>
      <c r="AG122" s="457"/>
      <c r="AH122" s="457"/>
      <c r="AI122" s="457"/>
      <c r="AJ122" s="510"/>
      <c r="AK122" s="526" t="s">
        <v>3</v>
      </c>
      <c r="AL122" s="457"/>
      <c r="AM122" s="457"/>
      <c r="AN122" s="457"/>
      <c r="AO122" s="510"/>
      <c r="AP122" s="550" t="s">
        <v>3</v>
      </c>
      <c r="AQ122" s="558"/>
      <c r="AR122" s="558"/>
      <c r="AS122" s="558"/>
      <c r="AT122" s="568"/>
      <c r="AU122" s="583"/>
      <c r="AV122" s="592"/>
      <c r="AW122" s="592"/>
      <c r="AX122" s="592"/>
      <c r="AY122" s="603"/>
      <c r="AZ122" s="438" t="s">
        <v>470</v>
      </c>
      <c r="BA122" s="434"/>
      <c r="BB122" s="434"/>
      <c r="BC122" s="434"/>
      <c r="BD122" s="434"/>
      <c r="BE122" s="434"/>
      <c r="BF122" s="434"/>
      <c r="BG122" s="434"/>
      <c r="BH122" s="434"/>
      <c r="BI122" s="434"/>
      <c r="BJ122" s="434"/>
      <c r="BK122" s="434"/>
      <c r="BL122" s="434"/>
      <c r="BM122" s="434"/>
      <c r="BN122" s="434"/>
      <c r="BO122" s="434"/>
      <c r="BP122" s="484"/>
      <c r="BQ122" s="645">
        <v>3837308</v>
      </c>
      <c r="BR122" s="653"/>
      <c r="BS122" s="653"/>
      <c r="BT122" s="653"/>
      <c r="BU122" s="653"/>
      <c r="BV122" s="653">
        <v>3982651</v>
      </c>
      <c r="BW122" s="653"/>
      <c r="BX122" s="653"/>
      <c r="BY122" s="653"/>
      <c r="BZ122" s="653"/>
      <c r="CA122" s="653">
        <v>3866215</v>
      </c>
      <c r="CB122" s="653"/>
      <c r="CC122" s="653"/>
      <c r="CD122" s="653"/>
      <c r="CE122" s="653"/>
      <c r="CF122" s="669">
        <v>161.9</v>
      </c>
      <c r="CG122" s="673"/>
      <c r="CH122" s="673"/>
      <c r="CI122" s="673"/>
      <c r="CJ122" s="673"/>
      <c r="CK122" s="687"/>
      <c r="CL122" s="697"/>
      <c r="CM122" s="697"/>
      <c r="CN122" s="697"/>
      <c r="CO122" s="700"/>
      <c r="CP122" s="704" t="s">
        <v>224</v>
      </c>
      <c r="CQ122" s="414"/>
      <c r="CR122" s="414"/>
      <c r="CS122" s="414"/>
      <c r="CT122" s="414"/>
      <c r="CU122" s="414"/>
      <c r="CV122" s="414"/>
      <c r="CW122" s="414"/>
      <c r="CX122" s="414"/>
      <c r="CY122" s="414"/>
      <c r="CZ122" s="414"/>
      <c r="DA122" s="414"/>
      <c r="DB122" s="414"/>
      <c r="DC122" s="414"/>
      <c r="DD122" s="414"/>
      <c r="DE122" s="414"/>
      <c r="DF122" s="710"/>
      <c r="DG122" s="644" t="s">
        <v>3</v>
      </c>
      <c r="DH122" s="652"/>
      <c r="DI122" s="652"/>
      <c r="DJ122" s="652"/>
      <c r="DK122" s="652"/>
      <c r="DL122" s="652" t="s">
        <v>3</v>
      </c>
      <c r="DM122" s="652"/>
      <c r="DN122" s="652"/>
      <c r="DO122" s="652"/>
      <c r="DP122" s="652"/>
      <c r="DQ122" s="652" t="s">
        <v>3</v>
      </c>
      <c r="DR122" s="652"/>
      <c r="DS122" s="652"/>
      <c r="DT122" s="652"/>
      <c r="DU122" s="652"/>
      <c r="DV122" s="724" t="s">
        <v>3</v>
      </c>
      <c r="DW122" s="724"/>
      <c r="DX122" s="724"/>
      <c r="DY122" s="724"/>
      <c r="DZ122" s="733"/>
    </row>
    <row r="123" spans="1:130" s="376" customFormat="1" ht="26.25" customHeight="1">
      <c r="A123" s="401"/>
      <c r="B123" s="424"/>
      <c r="C123" s="436" t="s">
        <v>463</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t="s">
        <v>3</v>
      </c>
      <c r="AB123" s="457"/>
      <c r="AC123" s="457"/>
      <c r="AD123" s="457"/>
      <c r="AE123" s="510"/>
      <c r="AF123" s="526" t="s">
        <v>3</v>
      </c>
      <c r="AG123" s="457"/>
      <c r="AH123" s="457"/>
      <c r="AI123" s="457"/>
      <c r="AJ123" s="510"/>
      <c r="AK123" s="526" t="s">
        <v>3</v>
      </c>
      <c r="AL123" s="457"/>
      <c r="AM123" s="457"/>
      <c r="AN123" s="457"/>
      <c r="AO123" s="510"/>
      <c r="AP123" s="550" t="s">
        <v>3</v>
      </c>
      <c r="AQ123" s="558"/>
      <c r="AR123" s="558"/>
      <c r="AS123" s="558"/>
      <c r="AT123" s="568"/>
      <c r="AU123" s="584"/>
      <c r="AV123" s="593"/>
      <c r="AW123" s="593"/>
      <c r="AX123" s="593"/>
      <c r="AY123" s="593"/>
      <c r="AZ123" s="614" t="s">
        <v>210</v>
      </c>
      <c r="BA123" s="614"/>
      <c r="BB123" s="614"/>
      <c r="BC123" s="614"/>
      <c r="BD123" s="614"/>
      <c r="BE123" s="614"/>
      <c r="BF123" s="614"/>
      <c r="BG123" s="614"/>
      <c r="BH123" s="614"/>
      <c r="BI123" s="614"/>
      <c r="BJ123" s="614"/>
      <c r="BK123" s="614"/>
      <c r="BL123" s="614"/>
      <c r="BM123" s="614"/>
      <c r="BN123" s="614"/>
      <c r="BO123" s="479" t="s">
        <v>472</v>
      </c>
      <c r="BP123" s="640"/>
      <c r="BQ123" s="646">
        <v>7038654</v>
      </c>
      <c r="BR123" s="654"/>
      <c r="BS123" s="654"/>
      <c r="BT123" s="654"/>
      <c r="BU123" s="654"/>
      <c r="BV123" s="654">
        <v>7477834</v>
      </c>
      <c r="BW123" s="654"/>
      <c r="BX123" s="654"/>
      <c r="BY123" s="654"/>
      <c r="BZ123" s="654"/>
      <c r="CA123" s="654">
        <v>7779778</v>
      </c>
      <c r="CB123" s="654"/>
      <c r="CC123" s="654"/>
      <c r="CD123" s="654"/>
      <c r="CE123" s="654"/>
      <c r="CF123" s="555"/>
      <c r="CG123" s="563"/>
      <c r="CH123" s="563"/>
      <c r="CI123" s="563"/>
      <c r="CJ123" s="680"/>
      <c r="CK123" s="687"/>
      <c r="CL123" s="697"/>
      <c r="CM123" s="697"/>
      <c r="CN123" s="697"/>
      <c r="CO123" s="700"/>
      <c r="CP123" s="704" t="s">
        <v>401</v>
      </c>
      <c r="CQ123" s="414"/>
      <c r="CR123" s="414"/>
      <c r="CS123" s="414"/>
      <c r="CT123" s="414"/>
      <c r="CU123" s="414"/>
      <c r="CV123" s="414"/>
      <c r="CW123" s="414"/>
      <c r="CX123" s="414"/>
      <c r="CY123" s="414"/>
      <c r="CZ123" s="414"/>
      <c r="DA123" s="414"/>
      <c r="DB123" s="414"/>
      <c r="DC123" s="414"/>
      <c r="DD123" s="414"/>
      <c r="DE123" s="414"/>
      <c r="DF123" s="710"/>
      <c r="DG123" s="493" t="s">
        <v>3</v>
      </c>
      <c r="DH123" s="457"/>
      <c r="DI123" s="457"/>
      <c r="DJ123" s="457"/>
      <c r="DK123" s="510"/>
      <c r="DL123" s="526" t="s">
        <v>3</v>
      </c>
      <c r="DM123" s="457"/>
      <c r="DN123" s="457"/>
      <c r="DO123" s="457"/>
      <c r="DP123" s="510"/>
      <c r="DQ123" s="526" t="s">
        <v>3</v>
      </c>
      <c r="DR123" s="457"/>
      <c r="DS123" s="457"/>
      <c r="DT123" s="457"/>
      <c r="DU123" s="510"/>
      <c r="DV123" s="550" t="s">
        <v>3</v>
      </c>
      <c r="DW123" s="558"/>
      <c r="DX123" s="558"/>
      <c r="DY123" s="558"/>
      <c r="DZ123" s="568"/>
    </row>
    <row r="124" spans="1:130" s="376" customFormat="1" ht="26.25" customHeight="1">
      <c r="A124" s="401"/>
      <c r="B124" s="424"/>
      <c r="C124" s="436" t="s">
        <v>294</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t="s">
        <v>3</v>
      </c>
      <c r="AB124" s="457"/>
      <c r="AC124" s="457"/>
      <c r="AD124" s="457"/>
      <c r="AE124" s="510"/>
      <c r="AF124" s="526" t="s">
        <v>3</v>
      </c>
      <c r="AG124" s="457"/>
      <c r="AH124" s="457"/>
      <c r="AI124" s="457"/>
      <c r="AJ124" s="510"/>
      <c r="AK124" s="526" t="s">
        <v>3</v>
      </c>
      <c r="AL124" s="457"/>
      <c r="AM124" s="457"/>
      <c r="AN124" s="457"/>
      <c r="AO124" s="510"/>
      <c r="AP124" s="550" t="s">
        <v>3</v>
      </c>
      <c r="AQ124" s="558"/>
      <c r="AR124" s="558"/>
      <c r="AS124" s="558"/>
      <c r="AT124" s="568"/>
      <c r="AU124" s="585" t="s">
        <v>473</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1"/>
      <c r="BQ124" s="647" t="s">
        <v>3</v>
      </c>
      <c r="BR124" s="655"/>
      <c r="BS124" s="655"/>
      <c r="BT124" s="655"/>
      <c r="BU124" s="655"/>
      <c r="BV124" s="655" t="s">
        <v>3</v>
      </c>
      <c r="BW124" s="655"/>
      <c r="BX124" s="655"/>
      <c r="BY124" s="655"/>
      <c r="BZ124" s="655"/>
      <c r="CA124" s="655" t="s">
        <v>3</v>
      </c>
      <c r="CB124" s="655"/>
      <c r="CC124" s="655"/>
      <c r="CD124" s="655"/>
      <c r="CE124" s="655"/>
      <c r="CF124" s="556"/>
      <c r="CG124" s="564"/>
      <c r="CH124" s="564"/>
      <c r="CI124" s="564"/>
      <c r="CJ124" s="681"/>
      <c r="CK124" s="688"/>
      <c r="CL124" s="688"/>
      <c r="CM124" s="688"/>
      <c r="CN124" s="688"/>
      <c r="CO124" s="701"/>
      <c r="CP124" s="704" t="s">
        <v>474</v>
      </c>
      <c r="CQ124" s="414"/>
      <c r="CR124" s="414"/>
      <c r="CS124" s="414"/>
      <c r="CT124" s="414"/>
      <c r="CU124" s="414"/>
      <c r="CV124" s="414"/>
      <c r="CW124" s="414"/>
      <c r="CX124" s="414"/>
      <c r="CY124" s="414"/>
      <c r="CZ124" s="414"/>
      <c r="DA124" s="414"/>
      <c r="DB124" s="414"/>
      <c r="DC124" s="414"/>
      <c r="DD124" s="414"/>
      <c r="DE124" s="414"/>
      <c r="DF124" s="710"/>
      <c r="DG124" s="495" t="s">
        <v>3</v>
      </c>
      <c r="DH124" s="500"/>
      <c r="DI124" s="500"/>
      <c r="DJ124" s="500"/>
      <c r="DK124" s="512"/>
      <c r="DL124" s="528" t="s">
        <v>3</v>
      </c>
      <c r="DM124" s="500"/>
      <c r="DN124" s="500"/>
      <c r="DO124" s="500"/>
      <c r="DP124" s="512"/>
      <c r="DQ124" s="528" t="s">
        <v>3</v>
      </c>
      <c r="DR124" s="500"/>
      <c r="DS124" s="500"/>
      <c r="DT124" s="500"/>
      <c r="DU124" s="512"/>
      <c r="DV124" s="725" t="s">
        <v>3</v>
      </c>
      <c r="DW124" s="727"/>
      <c r="DX124" s="727"/>
      <c r="DY124" s="727"/>
      <c r="DZ124" s="734"/>
    </row>
    <row r="125" spans="1:130" s="376" customFormat="1" ht="26.25" customHeight="1">
      <c r="A125" s="401"/>
      <c r="B125" s="424"/>
      <c r="C125" s="436" t="s">
        <v>466</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3</v>
      </c>
      <c r="AB125" s="457"/>
      <c r="AC125" s="457"/>
      <c r="AD125" s="457"/>
      <c r="AE125" s="510"/>
      <c r="AF125" s="526" t="s">
        <v>3</v>
      </c>
      <c r="AG125" s="457"/>
      <c r="AH125" s="457"/>
      <c r="AI125" s="457"/>
      <c r="AJ125" s="510"/>
      <c r="AK125" s="526" t="s">
        <v>3</v>
      </c>
      <c r="AL125" s="457"/>
      <c r="AM125" s="457"/>
      <c r="AN125" s="457"/>
      <c r="AO125" s="510"/>
      <c r="AP125" s="550" t="s">
        <v>3</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2"/>
      <c r="CK125" s="689" t="s">
        <v>477</v>
      </c>
      <c r="CL125" s="696"/>
      <c r="CM125" s="696"/>
      <c r="CN125" s="696"/>
      <c r="CO125" s="699"/>
      <c r="CP125" s="435" t="s">
        <v>54</v>
      </c>
      <c r="CQ125" s="418"/>
      <c r="CR125" s="418"/>
      <c r="CS125" s="418"/>
      <c r="CT125" s="418"/>
      <c r="CU125" s="418"/>
      <c r="CV125" s="418"/>
      <c r="CW125" s="418"/>
      <c r="CX125" s="418"/>
      <c r="CY125" s="418"/>
      <c r="CZ125" s="418"/>
      <c r="DA125" s="418"/>
      <c r="DB125" s="418"/>
      <c r="DC125" s="418"/>
      <c r="DD125" s="418"/>
      <c r="DE125" s="418"/>
      <c r="DF125" s="481"/>
      <c r="DG125" s="643" t="s">
        <v>3</v>
      </c>
      <c r="DH125" s="651"/>
      <c r="DI125" s="651"/>
      <c r="DJ125" s="651"/>
      <c r="DK125" s="651"/>
      <c r="DL125" s="651" t="s">
        <v>3</v>
      </c>
      <c r="DM125" s="651"/>
      <c r="DN125" s="651"/>
      <c r="DO125" s="651"/>
      <c r="DP125" s="651"/>
      <c r="DQ125" s="651" t="s">
        <v>3</v>
      </c>
      <c r="DR125" s="651"/>
      <c r="DS125" s="651"/>
      <c r="DT125" s="651"/>
      <c r="DU125" s="651"/>
      <c r="DV125" s="723" t="s">
        <v>3</v>
      </c>
      <c r="DW125" s="723"/>
      <c r="DX125" s="723"/>
      <c r="DY125" s="723"/>
      <c r="DZ125" s="732"/>
    </row>
    <row r="126" spans="1:130" s="376" customFormat="1" ht="26.25" customHeight="1">
      <c r="A126" s="401"/>
      <c r="B126" s="424"/>
      <c r="C126" s="436" t="s">
        <v>467</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t="s">
        <v>3</v>
      </c>
      <c r="AB126" s="457"/>
      <c r="AC126" s="457"/>
      <c r="AD126" s="457"/>
      <c r="AE126" s="510"/>
      <c r="AF126" s="526" t="s">
        <v>3</v>
      </c>
      <c r="AG126" s="457"/>
      <c r="AH126" s="457"/>
      <c r="AI126" s="457"/>
      <c r="AJ126" s="510"/>
      <c r="AK126" s="526" t="s">
        <v>3</v>
      </c>
      <c r="AL126" s="457"/>
      <c r="AM126" s="457"/>
      <c r="AN126" s="457"/>
      <c r="AO126" s="510"/>
      <c r="AP126" s="550" t="s">
        <v>3</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65"/>
      <c r="CE126" s="665"/>
      <c r="CF126" s="665"/>
      <c r="CG126" s="389"/>
      <c r="CH126" s="389"/>
      <c r="CI126" s="389"/>
      <c r="CJ126" s="682"/>
      <c r="CK126" s="690"/>
      <c r="CL126" s="697"/>
      <c r="CM126" s="697"/>
      <c r="CN126" s="697"/>
      <c r="CO126" s="700"/>
      <c r="CP126" s="436" t="s">
        <v>378</v>
      </c>
      <c r="CQ126" s="389"/>
      <c r="CR126" s="389"/>
      <c r="CS126" s="389"/>
      <c r="CT126" s="389"/>
      <c r="CU126" s="389"/>
      <c r="CV126" s="389"/>
      <c r="CW126" s="389"/>
      <c r="CX126" s="389"/>
      <c r="CY126" s="389"/>
      <c r="CZ126" s="389"/>
      <c r="DA126" s="389"/>
      <c r="DB126" s="389"/>
      <c r="DC126" s="389"/>
      <c r="DD126" s="389"/>
      <c r="DE126" s="389"/>
      <c r="DF126" s="483"/>
      <c r="DG126" s="644" t="s">
        <v>3</v>
      </c>
      <c r="DH126" s="652"/>
      <c r="DI126" s="652"/>
      <c r="DJ126" s="652"/>
      <c r="DK126" s="652"/>
      <c r="DL126" s="652" t="s">
        <v>3</v>
      </c>
      <c r="DM126" s="652"/>
      <c r="DN126" s="652"/>
      <c r="DO126" s="652"/>
      <c r="DP126" s="652"/>
      <c r="DQ126" s="652" t="s">
        <v>3</v>
      </c>
      <c r="DR126" s="652"/>
      <c r="DS126" s="652"/>
      <c r="DT126" s="652"/>
      <c r="DU126" s="652"/>
      <c r="DV126" s="724" t="s">
        <v>3</v>
      </c>
      <c r="DW126" s="724"/>
      <c r="DX126" s="724"/>
      <c r="DY126" s="724"/>
      <c r="DZ126" s="733"/>
    </row>
    <row r="127" spans="1:130" s="376" customFormat="1" ht="26.25" customHeight="1">
      <c r="A127" s="402"/>
      <c r="B127" s="425"/>
      <c r="C127" s="438" t="s">
        <v>322</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v>52</v>
      </c>
      <c r="AB127" s="457"/>
      <c r="AC127" s="457"/>
      <c r="AD127" s="457"/>
      <c r="AE127" s="510"/>
      <c r="AF127" s="526">
        <v>46</v>
      </c>
      <c r="AG127" s="457"/>
      <c r="AH127" s="457"/>
      <c r="AI127" s="457"/>
      <c r="AJ127" s="510"/>
      <c r="AK127" s="526">
        <v>41</v>
      </c>
      <c r="AL127" s="457"/>
      <c r="AM127" s="457"/>
      <c r="AN127" s="457"/>
      <c r="AO127" s="510"/>
      <c r="AP127" s="550">
        <v>0</v>
      </c>
      <c r="AQ127" s="558"/>
      <c r="AR127" s="558"/>
      <c r="AS127" s="558"/>
      <c r="AT127" s="568"/>
      <c r="AU127" s="389"/>
      <c r="AV127" s="389"/>
      <c r="AW127" s="389"/>
      <c r="AX127" s="595" t="s">
        <v>478</v>
      </c>
      <c r="AY127" s="604"/>
      <c r="AZ127" s="604"/>
      <c r="BA127" s="604"/>
      <c r="BB127" s="604"/>
      <c r="BC127" s="604"/>
      <c r="BD127" s="604"/>
      <c r="BE127" s="621"/>
      <c r="BF127" s="623" t="s">
        <v>479</v>
      </c>
      <c r="BG127" s="604"/>
      <c r="BH127" s="604"/>
      <c r="BI127" s="604"/>
      <c r="BJ127" s="604"/>
      <c r="BK127" s="604"/>
      <c r="BL127" s="621"/>
      <c r="BM127" s="623" t="s">
        <v>379</v>
      </c>
      <c r="BN127" s="604"/>
      <c r="BO127" s="604"/>
      <c r="BP127" s="604"/>
      <c r="BQ127" s="604"/>
      <c r="BR127" s="604"/>
      <c r="BS127" s="621"/>
      <c r="BT127" s="623" t="s">
        <v>16</v>
      </c>
      <c r="BU127" s="604"/>
      <c r="BV127" s="604"/>
      <c r="BW127" s="604"/>
      <c r="BX127" s="604"/>
      <c r="BY127" s="604"/>
      <c r="BZ127" s="660"/>
      <c r="CA127" s="389"/>
      <c r="CB127" s="389"/>
      <c r="CC127" s="389"/>
      <c r="CD127" s="665"/>
      <c r="CE127" s="665"/>
      <c r="CF127" s="665"/>
      <c r="CG127" s="389"/>
      <c r="CH127" s="389"/>
      <c r="CI127" s="389"/>
      <c r="CJ127" s="682"/>
      <c r="CK127" s="690"/>
      <c r="CL127" s="697"/>
      <c r="CM127" s="697"/>
      <c r="CN127" s="697"/>
      <c r="CO127" s="700"/>
      <c r="CP127" s="436" t="s">
        <v>20</v>
      </c>
      <c r="CQ127" s="389"/>
      <c r="CR127" s="389"/>
      <c r="CS127" s="389"/>
      <c r="CT127" s="389"/>
      <c r="CU127" s="389"/>
      <c r="CV127" s="389"/>
      <c r="CW127" s="389"/>
      <c r="CX127" s="389"/>
      <c r="CY127" s="389"/>
      <c r="CZ127" s="389"/>
      <c r="DA127" s="389"/>
      <c r="DB127" s="389"/>
      <c r="DC127" s="389"/>
      <c r="DD127" s="389"/>
      <c r="DE127" s="389"/>
      <c r="DF127" s="483"/>
      <c r="DG127" s="644" t="s">
        <v>3</v>
      </c>
      <c r="DH127" s="652"/>
      <c r="DI127" s="652"/>
      <c r="DJ127" s="652"/>
      <c r="DK127" s="652"/>
      <c r="DL127" s="652" t="s">
        <v>3</v>
      </c>
      <c r="DM127" s="652"/>
      <c r="DN127" s="652"/>
      <c r="DO127" s="652"/>
      <c r="DP127" s="652"/>
      <c r="DQ127" s="652" t="s">
        <v>3</v>
      </c>
      <c r="DR127" s="652"/>
      <c r="DS127" s="652"/>
      <c r="DT127" s="652"/>
      <c r="DU127" s="652"/>
      <c r="DV127" s="724" t="s">
        <v>3</v>
      </c>
      <c r="DW127" s="724"/>
      <c r="DX127" s="724"/>
      <c r="DY127" s="724"/>
      <c r="DZ127" s="733"/>
    </row>
    <row r="128" spans="1:130" s="376" customFormat="1" ht="26.25" customHeight="1">
      <c r="A128" s="403" t="s">
        <v>480</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142</v>
      </c>
      <c r="X128" s="474"/>
      <c r="Y128" s="474"/>
      <c r="Z128" s="486"/>
      <c r="AA128" s="492">
        <v>23609</v>
      </c>
      <c r="AB128" s="498"/>
      <c r="AC128" s="498"/>
      <c r="AD128" s="498"/>
      <c r="AE128" s="509"/>
      <c r="AF128" s="525">
        <v>20151</v>
      </c>
      <c r="AG128" s="498"/>
      <c r="AH128" s="498"/>
      <c r="AI128" s="498"/>
      <c r="AJ128" s="509"/>
      <c r="AK128" s="525">
        <v>16245</v>
      </c>
      <c r="AL128" s="498"/>
      <c r="AM128" s="498"/>
      <c r="AN128" s="498"/>
      <c r="AO128" s="509"/>
      <c r="AP128" s="552"/>
      <c r="AQ128" s="560"/>
      <c r="AR128" s="560"/>
      <c r="AS128" s="560"/>
      <c r="AT128" s="570"/>
      <c r="AU128" s="389"/>
      <c r="AV128" s="389"/>
      <c r="AW128" s="389"/>
      <c r="AX128" s="395" t="s">
        <v>254</v>
      </c>
      <c r="AY128" s="418"/>
      <c r="AZ128" s="418"/>
      <c r="BA128" s="418"/>
      <c r="BB128" s="418"/>
      <c r="BC128" s="418"/>
      <c r="BD128" s="418"/>
      <c r="BE128" s="481"/>
      <c r="BF128" s="624" t="s">
        <v>3</v>
      </c>
      <c r="BG128" s="628"/>
      <c r="BH128" s="628"/>
      <c r="BI128" s="628"/>
      <c r="BJ128" s="628"/>
      <c r="BK128" s="628"/>
      <c r="BL128" s="634"/>
      <c r="BM128" s="624">
        <v>15</v>
      </c>
      <c r="BN128" s="628"/>
      <c r="BO128" s="628"/>
      <c r="BP128" s="628"/>
      <c r="BQ128" s="628"/>
      <c r="BR128" s="628"/>
      <c r="BS128" s="634"/>
      <c r="BT128" s="624">
        <v>20</v>
      </c>
      <c r="BU128" s="628"/>
      <c r="BV128" s="628"/>
      <c r="BW128" s="628"/>
      <c r="BX128" s="628"/>
      <c r="BY128" s="628"/>
      <c r="BZ128" s="661"/>
      <c r="CA128" s="665"/>
      <c r="CB128" s="665"/>
      <c r="CC128" s="665"/>
      <c r="CD128" s="665"/>
      <c r="CE128" s="665"/>
      <c r="CF128" s="665"/>
      <c r="CG128" s="389"/>
      <c r="CH128" s="389"/>
      <c r="CI128" s="389"/>
      <c r="CJ128" s="682"/>
      <c r="CK128" s="691"/>
      <c r="CL128" s="698"/>
      <c r="CM128" s="698"/>
      <c r="CN128" s="698"/>
      <c r="CO128" s="702"/>
      <c r="CP128" s="705" t="s">
        <v>364</v>
      </c>
      <c r="CQ128" s="392"/>
      <c r="CR128" s="392"/>
      <c r="CS128" s="392"/>
      <c r="CT128" s="392"/>
      <c r="CU128" s="392"/>
      <c r="CV128" s="392"/>
      <c r="CW128" s="392"/>
      <c r="CX128" s="392"/>
      <c r="CY128" s="392"/>
      <c r="CZ128" s="392"/>
      <c r="DA128" s="392"/>
      <c r="DB128" s="392"/>
      <c r="DC128" s="392"/>
      <c r="DD128" s="392"/>
      <c r="DE128" s="392"/>
      <c r="DF128" s="622"/>
      <c r="DG128" s="713" t="s">
        <v>3</v>
      </c>
      <c r="DH128" s="716"/>
      <c r="DI128" s="716"/>
      <c r="DJ128" s="716"/>
      <c r="DK128" s="716"/>
      <c r="DL128" s="716" t="s">
        <v>3</v>
      </c>
      <c r="DM128" s="716"/>
      <c r="DN128" s="716"/>
      <c r="DO128" s="716"/>
      <c r="DP128" s="716"/>
      <c r="DQ128" s="716" t="s">
        <v>3</v>
      </c>
      <c r="DR128" s="716"/>
      <c r="DS128" s="716"/>
      <c r="DT128" s="716"/>
      <c r="DU128" s="716"/>
      <c r="DV128" s="726" t="s">
        <v>3</v>
      </c>
      <c r="DW128" s="726"/>
      <c r="DX128" s="726"/>
      <c r="DY128" s="726"/>
      <c r="DZ128" s="735"/>
    </row>
    <row r="129" spans="1:131" s="376" customFormat="1" ht="26.25" customHeight="1">
      <c r="A129" s="396" t="s">
        <v>97</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168</v>
      </c>
      <c r="X129" s="477"/>
      <c r="Y129" s="477"/>
      <c r="Z129" s="487"/>
      <c r="AA129" s="493">
        <v>2385463</v>
      </c>
      <c r="AB129" s="457"/>
      <c r="AC129" s="457"/>
      <c r="AD129" s="457"/>
      <c r="AE129" s="510"/>
      <c r="AF129" s="526">
        <v>2551950</v>
      </c>
      <c r="AG129" s="457"/>
      <c r="AH129" s="457"/>
      <c r="AI129" s="457"/>
      <c r="AJ129" s="510"/>
      <c r="AK129" s="526">
        <v>2767212</v>
      </c>
      <c r="AL129" s="457"/>
      <c r="AM129" s="457"/>
      <c r="AN129" s="457"/>
      <c r="AO129" s="510"/>
      <c r="AP129" s="553"/>
      <c r="AQ129" s="561"/>
      <c r="AR129" s="561"/>
      <c r="AS129" s="561"/>
      <c r="AT129" s="571"/>
      <c r="AU129" s="587"/>
      <c r="AV129" s="587"/>
      <c r="AW129" s="587"/>
      <c r="AX129" s="596" t="s">
        <v>481</v>
      </c>
      <c r="AY129" s="389"/>
      <c r="AZ129" s="389"/>
      <c r="BA129" s="389"/>
      <c r="BB129" s="389"/>
      <c r="BC129" s="389"/>
      <c r="BD129" s="389"/>
      <c r="BE129" s="483"/>
      <c r="BF129" s="625" t="s">
        <v>3</v>
      </c>
      <c r="BG129" s="629"/>
      <c r="BH129" s="629"/>
      <c r="BI129" s="629"/>
      <c r="BJ129" s="629"/>
      <c r="BK129" s="629"/>
      <c r="BL129" s="635"/>
      <c r="BM129" s="625">
        <v>20</v>
      </c>
      <c r="BN129" s="629"/>
      <c r="BO129" s="629"/>
      <c r="BP129" s="629"/>
      <c r="BQ129" s="629"/>
      <c r="BR129" s="629"/>
      <c r="BS129" s="635"/>
      <c r="BT129" s="625">
        <v>30</v>
      </c>
      <c r="BU129" s="629"/>
      <c r="BV129" s="629"/>
      <c r="BW129" s="629"/>
      <c r="BX129" s="629"/>
      <c r="BY129" s="629"/>
      <c r="BZ129" s="662"/>
      <c r="CA129" s="638"/>
      <c r="CB129" s="638"/>
      <c r="CC129" s="638"/>
      <c r="CD129" s="638"/>
      <c r="CE129" s="638"/>
      <c r="CF129" s="638"/>
      <c r="CG129" s="638"/>
      <c r="CH129" s="638"/>
      <c r="CI129" s="638"/>
      <c r="CJ129" s="638"/>
      <c r="CK129" s="638"/>
      <c r="CL129" s="638"/>
      <c r="CM129" s="638"/>
      <c r="CN129" s="638"/>
      <c r="CO129" s="638"/>
      <c r="CP129" s="638"/>
      <c r="CQ129" s="638"/>
      <c r="CR129" s="638"/>
      <c r="CS129" s="638"/>
      <c r="CT129" s="638"/>
      <c r="CU129" s="638"/>
      <c r="CV129" s="638"/>
      <c r="CW129" s="638"/>
      <c r="CX129" s="638"/>
      <c r="CY129" s="638"/>
      <c r="CZ129" s="638"/>
      <c r="DA129" s="638"/>
      <c r="DB129" s="638"/>
      <c r="DC129" s="638"/>
      <c r="DD129" s="638"/>
      <c r="DE129" s="638"/>
      <c r="DF129" s="638"/>
      <c r="DG129" s="638"/>
      <c r="DH129" s="638"/>
      <c r="DI129" s="638"/>
      <c r="DJ129" s="638"/>
      <c r="DK129" s="638"/>
      <c r="DL129" s="638"/>
      <c r="DM129" s="638"/>
      <c r="DN129" s="638"/>
      <c r="DO129" s="638"/>
      <c r="DP129" s="587"/>
      <c r="DQ129" s="587"/>
      <c r="DR129" s="587"/>
      <c r="DS129" s="587"/>
      <c r="DT129" s="587"/>
      <c r="DU129" s="587"/>
      <c r="DV129" s="587"/>
      <c r="DW129" s="587"/>
      <c r="DX129" s="587"/>
      <c r="DY129" s="587"/>
      <c r="DZ129" s="587"/>
    </row>
    <row r="130" spans="1:131" s="376" customFormat="1" ht="26.25" customHeight="1">
      <c r="A130" s="396" t="s">
        <v>482</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483</v>
      </c>
      <c r="X130" s="477"/>
      <c r="Y130" s="477"/>
      <c r="Z130" s="487"/>
      <c r="AA130" s="493">
        <v>401490</v>
      </c>
      <c r="AB130" s="457"/>
      <c r="AC130" s="457"/>
      <c r="AD130" s="457"/>
      <c r="AE130" s="510"/>
      <c r="AF130" s="526">
        <v>392497</v>
      </c>
      <c r="AG130" s="457"/>
      <c r="AH130" s="457"/>
      <c r="AI130" s="457"/>
      <c r="AJ130" s="510"/>
      <c r="AK130" s="526">
        <v>379426</v>
      </c>
      <c r="AL130" s="457"/>
      <c r="AM130" s="457"/>
      <c r="AN130" s="457"/>
      <c r="AO130" s="510"/>
      <c r="AP130" s="553"/>
      <c r="AQ130" s="561"/>
      <c r="AR130" s="561"/>
      <c r="AS130" s="561"/>
      <c r="AT130" s="571"/>
      <c r="AU130" s="587"/>
      <c r="AV130" s="587"/>
      <c r="AW130" s="587"/>
      <c r="AX130" s="596" t="s">
        <v>402</v>
      </c>
      <c r="AY130" s="389"/>
      <c r="AZ130" s="389"/>
      <c r="BA130" s="389"/>
      <c r="BB130" s="389"/>
      <c r="BC130" s="389"/>
      <c r="BD130" s="389"/>
      <c r="BE130" s="483"/>
      <c r="BF130" s="626">
        <v>7.4</v>
      </c>
      <c r="BG130" s="631"/>
      <c r="BH130" s="631"/>
      <c r="BI130" s="631"/>
      <c r="BJ130" s="631"/>
      <c r="BK130" s="631"/>
      <c r="BL130" s="636"/>
      <c r="BM130" s="626">
        <v>25</v>
      </c>
      <c r="BN130" s="631"/>
      <c r="BO130" s="631"/>
      <c r="BP130" s="631"/>
      <c r="BQ130" s="631"/>
      <c r="BR130" s="631"/>
      <c r="BS130" s="636"/>
      <c r="BT130" s="626">
        <v>35</v>
      </c>
      <c r="BU130" s="631"/>
      <c r="BV130" s="631"/>
      <c r="BW130" s="631"/>
      <c r="BX130" s="631"/>
      <c r="BY130" s="631"/>
      <c r="BZ130" s="663"/>
      <c r="CA130" s="638"/>
      <c r="CB130" s="638"/>
      <c r="CC130" s="638"/>
      <c r="CD130" s="638"/>
      <c r="CE130" s="638"/>
      <c r="CF130" s="638"/>
      <c r="CG130" s="638"/>
      <c r="CH130" s="638"/>
      <c r="CI130" s="638"/>
      <c r="CJ130" s="638"/>
      <c r="CK130" s="638"/>
      <c r="CL130" s="638"/>
      <c r="CM130" s="638"/>
      <c r="CN130" s="638"/>
      <c r="CO130" s="638"/>
      <c r="CP130" s="638"/>
      <c r="CQ130" s="638"/>
      <c r="CR130" s="638"/>
      <c r="CS130" s="638"/>
      <c r="CT130" s="638"/>
      <c r="CU130" s="638"/>
      <c r="CV130" s="638"/>
      <c r="CW130" s="638"/>
      <c r="CX130" s="638"/>
      <c r="CY130" s="638"/>
      <c r="CZ130" s="638"/>
      <c r="DA130" s="638"/>
      <c r="DB130" s="638"/>
      <c r="DC130" s="638"/>
      <c r="DD130" s="638"/>
      <c r="DE130" s="638"/>
      <c r="DF130" s="638"/>
      <c r="DG130" s="638"/>
      <c r="DH130" s="638"/>
      <c r="DI130" s="638"/>
      <c r="DJ130" s="638"/>
      <c r="DK130" s="638"/>
      <c r="DL130" s="638"/>
      <c r="DM130" s="638"/>
      <c r="DN130" s="638"/>
      <c r="DO130" s="638"/>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82</v>
      </c>
      <c r="X131" s="478"/>
      <c r="Y131" s="478"/>
      <c r="Z131" s="488"/>
      <c r="AA131" s="495">
        <v>1983973</v>
      </c>
      <c r="AB131" s="500"/>
      <c r="AC131" s="500"/>
      <c r="AD131" s="500"/>
      <c r="AE131" s="512"/>
      <c r="AF131" s="528">
        <v>2159453</v>
      </c>
      <c r="AG131" s="500"/>
      <c r="AH131" s="500"/>
      <c r="AI131" s="500"/>
      <c r="AJ131" s="512"/>
      <c r="AK131" s="528">
        <v>2387786</v>
      </c>
      <c r="AL131" s="500"/>
      <c r="AM131" s="500"/>
      <c r="AN131" s="500"/>
      <c r="AO131" s="512"/>
      <c r="AP131" s="554"/>
      <c r="AQ131" s="562"/>
      <c r="AR131" s="562"/>
      <c r="AS131" s="562"/>
      <c r="AT131" s="572"/>
      <c r="AU131" s="587"/>
      <c r="AV131" s="587"/>
      <c r="AW131" s="587"/>
      <c r="AX131" s="597" t="s">
        <v>451</v>
      </c>
      <c r="AY131" s="392"/>
      <c r="AZ131" s="392"/>
      <c r="BA131" s="392"/>
      <c r="BB131" s="392"/>
      <c r="BC131" s="392"/>
      <c r="BD131" s="392"/>
      <c r="BE131" s="622"/>
      <c r="BF131" s="627" t="s">
        <v>3</v>
      </c>
      <c r="BG131" s="630"/>
      <c r="BH131" s="630"/>
      <c r="BI131" s="630"/>
      <c r="BJ131" s="630"/>
      <c r="BK131" s="630"/>
      <c r="BL131" s="637"/>
      <c r="BM131" s="627">
        <v>350</v>
      </c>
      <c r="BN131" s="630"/>
      <c r="BO131" s="630"/>
      <c r="BP131" s="630"/>
      <c r="BQ131" s="630"/>
      <c r="BR131" s="630"/>
      <c r="BS131" s="637"/>
      <c r="BT131" s="658"/>
      <c r="BU131" s="659"/>
      <c r="BV131" s="659"/>
      <c r="BW131" s="659"/>
      <c r="BX131" s="659"/>
      <c r="BY131" s="659"/>
      <c r="BZ131" s="664"/>
      <c r="CA131" s="638"/>
      <c r="CB131" s="638"/>
      <c r="CC131" s="638"/>
      <c r="CD131" s="638"/>
      <c r="CE131" s="638"/>
      <c r="CF131" s="638"/>
      <c r="CG131" s="638"/>
      <c r="CH131" s="638"/>
      <c r="CI131" s="638"/>
      <c r="CJ131" s="638"/>
      <c r="CK131" s="638"/>
      <c r="CL131" s="638"/>
      <c r="CM131" s="638"/>
      <c r="CN131" s="638"/>
      <c r="CO131" s="638"/>
      <c r="CP131" s="638"/>
      <c r="CQ131" s="638"/>
      <c r="CR131" s="638"/>
      <c r="CS131" s="638"/>
      <c r="CT131" s="638"/>
      <c r="CU131" s="638"/>
      <c r="CV131" s="638"/>
      <c r="CW131" s="638"/>
      <c r="CX131" s="638"/>
      <c r="CY131" s="638"/>
      <c r="CZ131" s="638"/>
      <c r="DA131" s="638"/>
      <c r="DB131" s="638"/>
      <c r="DC131" s="638"/>
      <c r="DD131" s="638"/>
      <c r="DE131" s="638"/>
      <c r="DF131" s="638"/>
      <c r="DG131" s="638"/>
      <c r="DH131" s="638"/>
      <c r="DI131" s="638"/>
      <c r="DJ131" s="638"/>
      <c r="DK131" s="638"/>
      <c r="DL131" s="638"/>
      <c r="DM131" s="638"/>
      <c r="DN131" s="638"/>
      <c r="DO131" s="638"/>
      <c r="DP131" s="587"/>
      <c r="DQ131" s="587"/>
      <c r="DR131" s="587"/>
      <c r="DS131" s="587"/>
      <c r="DT131" s="587"/>
      <c r="DU131" s="587"/>
      <c r="DV131" s="587"/>
      <c r="DW131" s="587"/>
      <c r="DX131" s="587"/>
      <c r="DY131" s="587"/>
      <c r="DZ131" s="587"/>
    </row>
    <row r="132" spans="1:131" s="376" customFormat="1" ht="26.25" customHeight="1">
      <c r="A132" s="405" t="s">
        <v>485</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484</v>
      </c>
      <c r="W132" s="473"/>
      <c r="X132" s="473"/>
      <c r="Y132" s="473"/>
      <c r="Z132" s="489"/>
      <c r="AA132" s="496">
        <v>7.9245534089999996</v>
      </c>
      <c r="AB132" s="501"/>
      <c r="AC132" s="501"/>
      <c r="AD132" s="501"/>
      <c r="AE132" s="513"/>
      <c r="AF132" s="529">
        <v>7.0759122799999998</v>
      </c>
      <c r="AG132" s="501"/>
      <c r="AH132" s="501"/>
      <c r="AI132" s="501"/>
      <c r="AJ132" s="513"/>
      <c r="AK132" s="529">
        <v>7.2769921589999997</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38"/>
      <c r="CB132" s="638"/>
      <c r="CC132" s="638"/>
      <c r="CD132" s="638"/>
      <c r="CE132" s="638"/>
      <c r="CF132" s="638"/>
      <c r="CG132" s="638"/>
      <c r="CH132" s="638"/>
      <c r="CI132" s="638"/>
      <c r="CJ132" s="638"/>
      <c r="CK132" s="638"/>
      <c r="CL132" s="638"/>
      <c r="CM132" s="638"/>
      <c r="CN132" s="638"/>
      <c r="CO132" s="638"/>
      <c r="CP132" s="638"/>
      <c r="CQ132" s="638"/>
      <c r="CR132" s="638"/>
      <c r="CS132" s="638"/>
      <c r="CT132" s="638"/>
      <c r="CU132" s="638"/>
      <c r="CV132" s="638"/>
      <c r="CW132" s="638"/>
      <c r="CX132" s="638"/>
      <c r="CY132" s="638"/>
      <c r="CZ132" s="638"/>
      <c r="DA132" s="638"/>
      <c r="DB132" s="638"/>
      <c r="DC132" s="638"/>
      <c r="DD132" s="638"/>
      <c r="DE132" s="638"/>
      <c r="DF132" s="638"/>
      <c r="DG132" s="638"/>
      <c r="DH132" s="638"/>
      <c r="DI132" s="638"/>
      <c r="DJ132" s="638"/>
      <c r="DK132" s="638"/>
      <c r="DL132" s="638"/>
      <c r="DM132" s="638"/>
      <c r="DN132" s="638"/>
      <c r="DO132" s="638"/>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394</v>
      </c>
      <c r="W133" s="415"/>
      <c r="X133" s="415"/>
      <c r="Y133" s="415"/>
      <c r="Z133" s="490"/>
      <c r="AA133" s="497">
        <v>7.5</v>
      </c>
      <c r="AB133" s="502"/>
      <c r="AC133" s="502"/>
      <c r="AD133" s="502"/>
      <c r="AE133" s="514"/>
      <c r="AF133" s="497">
        <v>7.6</v>
      </c>
      <c r="AG133" s="502"/>
      <c r="AH133" s="502"/>
      <c r="AI133" s="502"/>
      <c r="AJ133" s="514"/>
      <c r="AK133" s="497">
        <v>7.4</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c r="CR133" s="638"/>
      <c r="CS133" s="638"/>
      <c r="CT133" s="638"/>
      <c r="CU133" s="638"/>
      <c r="CV133" s="638"/>
      <c r="CW133" s="638"/>
      <c r="CX133" s="638"/>
      <c r="CY133" s="638"/>
      <c r="CZ133" s="638"/>
      <c r="DA133" s="638"/>
      <c r="DB133" s="638"/>
      <c r="DC133" s="638"/>
      <c r="DD133" s="638"/>
      <c r="DE133" s="638"/>
      <c r="DF133" s="638"/>
      <c r="DG133" s="638"/>
      <c r="DH133" s="638"/>
      <c r="DI133" s="638"/>
      <c r="DJ133" s="638"/>
      <c r="DK133" s="638"/>
      <c r="DL133" s="638"/>
      <c r="DM133" s="638"/>
      <c r="DN133" s="638"/>
      <c r="DO133" s="638"/>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587"/>
      <c r="DQ134" s="587"/>
      <c r="DR134" s="587"/>
      <c r="DS134" s="587"/>
      <c r="DT134" s="587"/>
      <c r="DU134" s="587"/>
      <c r="DV134" s="587"/>
      <c r="DW134" s="587"/>
      <c r="DX134" s="587"/>
      <c r="DY134" s="587"/>
      <c r="DZ134" s="587"/>
      <c r="EA134" s="376"/>
    </row>
    <row r="135" spans="1:131" ht="14"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QXiemt3LEqdEFFCnbQQWA4AstgaMUjjVvukCCejENtBkPcEBf/tCrDbLclMUcKSHL4sWo3t/3C89h32faxT0sA==" saltValue="HLkjox8k5c8icZ9toxY2x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6" customWidth="1"/>
    <col min="121" max="121" width="0" style="737" hidden="1" customWidth="1"/>
    <col min="122" max="16384" width="9" style="737" hidden="1" customWidth="1"/>
  </cols>
  <sheetData>
    <row r="1" spans="1:120" ht="13">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737"/>
    </row>
    <row r="17" spans="119:120" ht="13">
      <c r="DP17" s="737"/>
    </row>
    <row r="18" spans="119:120" ht="13"/>
    <row r="19" spans="119:120" ht="13"/>
    <row r="20" spans="119:120" ht="13">
      <c r="DO20" s="737"/>
      <c r="DP20" s="737"/>
    </row>
    <row r="21" spans="119:120" ht="13">
      <c r="DP21" s="737"/>
    </row>
    <row r="22" spans="119:120" ht="13"/>
    <row r="23" spans="119:120" ht="13">
      <c r="DO23" s="737"/>
      <c r="DP23" s="737"/>
    </row>
    <row r="24" spans="119:120" ht="13">
      <c r="DP24" s="737"/>
    </row>
    <row r="25" spans="119:120" ht="13">
      <c r="DP25" s="737"/>
    </row>
    <row r="26" spans="119:120" ht="13">
      <c r="DO26" s="737"/>
      <c r="DP26" s="737"/>
    </row>
    <row r="27" spans="119:120" ht="13"/>
    <row r="28" spans="119:120" ht="13">
      <c r="DO28" s="737"/>
      <c r="DP28" s="737"/>
    </row>
    <row r="29" spans="119:120" ht="13">
      <c r="DP29" s="737"/>
    </row>
    <row r="30" spans="119:120" ht="13"/>
    <row r="31" spans="119:120" ht="13">
      <c r="DO31" s="737"/>
      <c r="DP31" s="737"/>
    </row>
    <row r="32" spans="119:120" ht="13"/>
    <row r="33" spans="98:120" ht="13">
      <c r="DO33" s="737"/>
      <c r="DP33" s="737"/>
    </row>
    <row r="34" spans="98:120" ht="13">
      <c r="DM34" s="737"/>
    </row>
    <row r="35" spans="98:120" ht="13">
      <c r="CT35" s="737"/>
      <c r="CU35" s="737"/>
      <c r="CV35" s="737"/>
      <c r="CY35" s="737"/>
      <c r="CZ35" s="737"/>
      <c r="DA35" s="737"/>
      <c r="DD35" s="737"/>
      <c r="DE35" s="737"/>
      <c r="DF35" s="737"/>
      <c r="DI35" s="737"/>
      <c r="DJ35" s="737"/>
      <c r="DK35" s="737"/>
      <c r="DM35" s="737"/>
      <c r="DN35" s="737"/>
      <c r="DO35" s="737"/>
      <c r="DP35" s="737"/>
    </row>
    <row r="36" spans="98:120" ht="13"/>
    <row r="37" spans="98:120" ht="13">
      <c r="CW37" s="737"/>
      <c r="DB37" s="737"/>
      <c r="DG37" s="737"/>
      <c r="DL37" s="737"/>
      <c r="DP37" s="737"/>
    </row>
    <row r="38" spans="98:120" ht="13">
      <c r="CT38" s="737"/>
      <c r="CU38" s="737"/>
      <c r="CV38" s="737"/>
      <c r="CW38" s="737"/>
      <c r="CY38" s="737"/>
      <c r="CZ38" s="737"/>
      <c r="DA38" s="737"/>
      <c r="DB38" s="737"/>
      <c r="DD38" s="737"/>
      <c r="DE38" s="737"/>
      <c r="DF38" s="737"/>
      <c r="DG38" s="737"/>
      <c r="DI38" s="737"/>
      <c r="DJ38" s="737"/>
      <c r="DK38" s="737"/>
      <c r="DL38" s="737"/>
      <c r="DN38" s="737"/>
      <c r="DO38" s="737"/>
      <c r="DP38" s="737"/>
    </row>
    <row r="39" spans="98:120" ht="13"/>
    <row r="40" spans="98:120" ht="13"/>
    <row r="41" spans="98:120" ht="13"/>
    <row r="42" spans="98:120" ht="13"/>
    <row r="43" spans="98:120" ht="13"/>
    <row r="44" spans="98:120" ht="13"/>
    <row r="45" spans="98:120" ht="13"/>
    <row r="46" spans="98:120" ht="13"/>
    <row r="47" spans="98:120" ht="13"/>
    <row r="48" spans="98:120" ht="13"/>
    <row r="49" spans="22:120" ht="13">
      <c r="DN49" s="737"/>
      <c r="DO49" s="737"/>
      <c r="DP49" s="737"/>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737"/>
      <c r="CS63" s="737"/>
      <c r="CX63" s="737"/>
      <c r="DC63" s="737"/>
      <c r="DH63" s="737"/>
    </row>
    <row r="64" spans="22:120" ht="13">
      <c r="V64" s="737"/>
    </row>
    <row r="65" spans="15:120" ht="13">
      <c r="X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7"/>
      <c r="BX65" s="737"/>
      <c r="BY65" s="737"/>
      <c r="BZ65" s="737"/>
      <c r="CA65" s="737"/>
      <c r="CB65" s="737"/>
      <c r="CC65" s="737"/>
      <c r="CD65" s="737"/>
      <c r="CE65" s="737"/>
      <c r="CF65" s="737"/>
      <c r="CG65" s="737"/>
      <c r="CH65" s="737"/>
      <c r="CI65" s="737"/>
      <c r="CJ65" s="737"/>
      <c r="CK65" s="737"/>
      <c r="CL65" s="737"/>
      <c r="CM65" s="737"/>
      <c r="CN65" s="737"/>
      <c r="CO65" s="737"/>
      <c r="CP65" s="737"/>
      <c r="CQ65" s="737"/>
      <c r="CR65" s="737"/>
      <c r="CU65" s="737"/>
      <c r="CZ65" s="737"/>
      <c r="DE65" s="737"/>
      <c r="DJ65" s="737"/>
    </row>
    <row r="66" spans="15:120" ht="13">
      <c r="Q66" s="737"/>
      <c r="S66" s="737"/>
      <c r="U66" s="737"/>
      <c r="DM66" s="737"/>
    </row>
    <row r="67" spans="15:120" ht="13">
      <c r="O67" s="737"/>
      <c r="P67" s="737"/>
      <c r="R67" s="737"/>
      <c r="T67" s="737"/>
      <c r="Y67" s="737"/>
      <c r="CT67" s="737"/>
      <c r="CV67" s="737"/>
      <c r="CW67" s="737"/>
      <c r="CY67" s="737"/>
      <c r="DA67" s="737"/>
      <c r="DB67" s="737"/>
      <c r="DD67" s="737"/>
      <c r="DF67" s="737"/>
      <c r="DG67" s="737"/>
      <c r="DI67" s="737"/>
      <c r="DK67" s="737"/>
      <c r="DL67" s="737"/>
      <c r="DN67" s="737"/>
      <c r="DO67" s="737"/>
      <c r="DP67" s="737"/>
    </row>
    <row r="68" spans="15:120" ht="13"/>
    <row r="69" spans="15:120" ht="13"/>
    <row r="70" spans="15:120" ht="13"/>
    <row r="71" spans="15:120" ht="13"/>
    <row r="72" spans="15:120" ht="13">
      <c r="DP72" s="737"/>
    </row>
    <row r="73" spans="15:120" ht="13">
      <c r="DP73" s="737"/>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737"/>
      <c r="CX96" s="737"/>
      <c r="DC96" s="737"/>
      <c r="DH96" s="737"/>
    </row>
    <row r="97" spans="24:120" ht="13">
      <c r="CS97" s="737"/>
      <c r="CX97" s="737"/>
      <c r="DC97" s="737"/>
      <c r="DH97" s="737"/>
      <c r="DP97" s="736" t="s">
        <v>43</v>
      </c>
    </row>
    <row r="98" spans="24:120" ht="13" hidden="1">
      <c r="CS98" s="737"/>
      <c r="CX98" s="737"/>
      <c r="DC98" s="737"/>
      <c r="DH98" s="737"/>
    </row>
    <row r="99" spans="24:120" ht="13" hidden="1">
      <c r="CS99" s="737"/>
      <c r="CX99" s="737"/>
      <c r="DC99" s="737"/>
      <c r="DH99" s="737"/>
    </row>
    <row r="101" spans="24:120" ht="12" hidden="1" customHeight="1">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7"/>
      <c r="AY101" s="737"/>
      <c r="AZ101" s="737"/>
      <c r="BA101" s="737"/>
      <c r="BB101" s="737"/>
      <c r="BC101" s="737"/>
      <c r="BD101" s="737"/>
      <c r="BE101" s="737"/>
      <c r="BF101" s="737"/>
      <c r="BG101" s="737"/>
      <c r="BH101" s="737"/>
      <c r="BI101" s="737"/>
      <c r="BJ101" s="737"/>
      <c r="BK101" s="737"/>
      <c r="BL101" s="737"/>
      <c r="BM101" s="737"/>
      <c r="BN101" s="737"/>
      <c r="BO101" s="737"/>
      <c r="BP101" s="737"/>
      <c r="BQ101" s="737"/>
      <c r="BR101" s="737"/>
      <c r="BS101" s="737"/>
      <c r="BT101" s="737"/>
      <c r="BU101" s="737"/>
      <c r="BV101" s="737"/>
      <c r="BW101" s="737"/>
      <c r="BX101" s="737"/>
      <c r="BY101" s="737"/>
      <c r="BZ101" s="737"/>
      <c r="CA101" s="737"/>
      <c r="CB101" s="737"/>
      <c r="CC101" s="737"/>
      <c r="CD101" s="737"/>
      <c r="CE101" s="737"/>
      <c r="CF101" s="737"/>
      <c r="CG101" s="737"/>
      <c r="CH101" s="737"/>
      <c r="CI101" s="737"/>
      <c r="CJ101" s="737"/>
      <c r="CK101" s="737"/>
      <c r="CL101" s="737"/>
      <c r="CM101" s="737"/>
      <c r="CN101" s="737"/>
      <c r="CO101" s="737"/>
      <c r="CP101" s="737"/>
      <c r="CQ101" s="737"/>
      <c r="CR101" s="737"/>
      <c r="CU101" s="737"/>
      <c r="CZ101" s="737"/>
      <c r="DE101" s="737"/>
      <c r="DJ101" s="737"/>
    </row>
    <row r="102" spans="24:120" ht="1.5" hidden="1" customHeight="1">
      <c r="CU102" s="737"/>
      <c r="CZ102" s="737"/>
      <c r="DE102" s="737"/>
      <c r="DJ102" s="737"/>
      <c r="DM102" s="737"/>
    </row>
    <row r="103" spans="24:120" ht="13" hidden="1">
      <c r="CT103" s="737"/>
      <c r="CV103" s="737"/>
      <c r="CW103" s="737"/>
      <c r="CY103" s="737"/>
      <c r="DA103" s="737"/>
      <c r="DB103" s="737"/>
      <c r="DD103" s="737"/>
      <c r="DF103" s="737"/>
      <c r="DG103" s="737"/>
      <c r="DI103" s="737"/>
      <c r="DK103" s="737"/>
      <c r="DL103" s="737"/>
      <c r="DM103" s="737"/>
      <c r="DN103" s="737"/>
      <c r="DO103" s="737"/>
      <c r="DP103" s="737"/>
    </row>
    <row r="104" spans="24:120" ht="13" hidden="1">
      <c r="CV104" s="737"/>
      <c r="CW104" s="737"/>
      <c r="DA104" s="737"/>
      <c r="DB104" s="737"/>
      <c r="DF104" s="737"/>
      <c r="DG104" s="737"/>
      <c r="DK104" s="737"/>
      <c r="DL104" s="737"/>
      <c r="DN104" s="737"/>
      <c r="DO104" s="737"/>
      <c r="DP104" s="737"/>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6" customWidth="1"/>
    <col min="117" max="16384" width="9" style="737" hidden="1" customWidth="1"/>
  </cols>
  <sheetData>
    <row r="1" spans="2:116"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row>
    <row r="2" spans="2:116" ht="13.5" customHeight="1"/>
    <row r="3" spans="2:116" ht="13.5" customHeight="1"/>
    <row r="4" spans="2:116" ht="13.5" customHeight="1">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row>
    <row r="5" spans="2:116" ht="13.5" customHeight="1">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row>
    <row r="19" spans="9:116" ht="13.5" customHeight="1"/>
    <row r="20" spans="9:116" ht="13.5" customHeight="1"/>
    <row r="21" spans="9:116" ht="13.5" customHeight="1">
      <c r="DL21" s="737"/>
    </row>
    <row r="22" spans="9:116" ht="13.5" customHeight="1">
      <c r="DI22" s="737"/>
      <c r="DJ22" s="737"/>
      <c r="DK22" s="737"/>
      <c r="DL22" s="737"/>
    </row>
    <row r="23" spans="9:116" ht="13.5" customHeight="1">
      <c r="CY23" s="737"/>
      <c r="CZ23" s="737"/>
      <c r="DA23" s="737"/>
      <c r="DB23" s="737"/>
      <c r="DC23" s="737"/>
      <c r="DD23" s="737"/>
      <c r="DE23" s="737"/>
      <c r="DF23" s="737"/>
      <c r="DG23" s="737"/>
      <c r="DH23" s="737"/>
      <c r="DI23" s="737"/>
      <c r="DJ23" s="737"/>
      <c r="DK23" s="737"/>
      <c r="DL23" s="73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7"/>
      <c r="DA35" s="737"/>
      <c r="DB35" s="737"/>
      <c r="DC35" s="737"/>
      <c r="DD35" s="737"/>
      <c r="DE35" s="737"/>
      <c r="DF35" s="737"/>
      <c r="DG35" s="737"/>
      <c r="DH35" s="737"/>
      <c r="DI35" s="737"/>
      <c r="DJ35" s="737"/>
      <c r="DK35" s="737"/>
      <c r="DL35" s="737"/>
    </row>
    <row r="36" spans="15:116" ht="13.5" customHeight="1"/>
    <row r="37" spans="15:116" ht="13.5" customHeight="1">
      <c r="DL37" s="737"/>
    </row>
    <row r="38" spans="15:116" ht="13.5" customHeight="1">
      <c r="DI38" s="737"/>
      <c r="DJ38" s="737"/>
      <c r="DK38" s="737"/>
      <c r="DL38" s="737"/>
    </row>
    <row r="39" spans="15:116" ht="13.5" customHeight="1"/>
    <row r="40" spans="15:116" ht="13.5" customHeight="1"/>
    <row r="41" spans="15:116" ht="13.5" customHeight="1"/>
    <row r="42" spans="15:116" ht="13.5" customHeight="1"/>
    <row r="43" spans="15:116" ht="13.5" customHeight="1">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row>
    <row r="44" spans="15:116" ht="13.5" customHeight="1">
      <c r="DL44" s="737"/>
    </row>
    <row r="45" spans="15:116" ht="13.5" customHeight="1"/>
    <row r="46" spans="15:116" ht="13.5" customHeight="1">
      <c r="DA46" s="737"/>
      <c r="DB46" s="737"/>
      <c r="DC46" s="737"/>
      <c r="DD46" s="737"/>
      <c r="DE46" s="737"/>
      <c r="DF46" s="737"/>
      <c r="DG46" s="737"/>
      <c r="DH46" s="737"/>
      <c r="DI46" s="737"/>
      <c r="DJ46" s="737"/>
      <c r="DK46" s="737"/>
      <c r="DL46" s="737"/>
    </row>
    <row r="47" spans="15:116" ht="13.5" customHeight="1"/>
    <row r="48" spans="15:116" ht="13.5" customHeight="1"/>
    <row r="49" spans="104:116" ht="13.5" customHeight="1"/>
    <row r="50" spans="104:116" ht="13.5" customHeight="1">
      <c r="CZ50" s="737"/>
      <c r="DA50" s="737"/>
      <c r="DB50" s="737"/>
      <c r="DC50" s="737"/>
      <c r="DD50" s="737"/>
      <c r="DE50" s="737"/>
      <c r="DF50" s="737"/>
      <c r="DG50" s="737"/>
      <c r="DH50" s="737"/>
      <c r="DI50" s="737"/>
      <c r="DJ50" s="737"/>
      <c r="DK50" s="737"/>
      <c r="DL50" s="737"/>
    </row>
    <row r="51" spans="104:116" ht="13.5" customHeight="1"/>
    <row r="52" spans="104:116" ht="13.5" customHeight="1"/>
    <row r="53" spans="104:116" ht="13.5" customHeight="1">
      <c r="DL53" s="73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7"/>
      <c r="DD67" s="737"/>
      <c r="DE67" s="737"/>
      <c r="DF67" s="737"/>
      <c r="DG67" s="737"/>
      <c r="DH67" s="737"/>
      <c r="DI67" s="737"/>
      <c r="DJ67" s="737"/>
      <c r="DK67" s="737"/>
      <c r="DL67" s="73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mRdEwbnIh9TXVe4qrLNR+OqMmmGVdre1AQS+Lg2WtPqQqxEjAQHIL69fJqiuJ/6ljmQX7NmZv9gB1O6TFzeCng==" saltValue="JmHVQ4JjCyfpM9pVcCA69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4" customWidth="1"/>
    <col min="37" max="44" width="17" style="374" customWidth="1"/>
    <col min="45" max="45" width="6.125" style="738" customWidth="1"/>
    <col min="46" max="46" width="3" style="739" customWidth="1"/>
    <col min="47" max="47" width="19.125" style="374" hidden="1" customWidth="1"/>
    <col min="48" max="52" width="12.625" style="374" hidden="1" customWidth="1"/>
    <col min="53" max="16384" width="8.625" style="374" hidden="1" customWidth="1"/>
  </cols>
  <sheetData>
    <row r="1" spans="1:46" ht="13">
      <c r="AS1" s="750"/>
      <c r="AT1" s="750"/>
    </row>
    <row r="2" spans="1:46" ht="13">
      <c r="AS2" s="750"/>
      <c r="AT2" s="750"/>
    </row>
    <row r="3" spans="1:46" ht="13">
      <c r="AS3" s="750"/>
      <c r="AT3" s="750"/>
    </row>
    <row r="4" spans="1:46" ht="13">
      <c r="AS4" s="750"/>
      <c r="AT4" s="750"/>
    </row>
    <row r="5" spans="1:46" ht="16.5">
      <c r="A5" s="741" t="s">
        <v>486</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ht="13">
      <c r="A6" s="73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1" t="s">
        <v>283</v>
      </c>
      <c r="AL6" s="751"/>
      <c r="AM6" s="751"/>
      <c r="AN6" s="751"/>
      <c r="AO6" s="750"/>
      <c r="AP6" s="750"/>
      <c r="AQ6" s="750"/>
      <c r="AR6" s="750"/>
    </row>
    <row r="7" spans="1:46" ht="13.5" customHeight="1">
      <c r="A7" s="73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487</v>
      </c>
      <c r="AP7" s="808"/>
      <c r="AQ7" s="819" t="s">
        <v>488</v>
      </c>
      <c r="AR7" s="833"/>
    </row>
    <row r="8" spans="1:46" ht="13">
      <c r="A8" s="73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490</v>
      </c>
      <c r="AQ8" s="820" t="s">
        <v>491</v>
      </c>
      <c r="AR8" s="834" t="s">
        <v>492</v>
      </c>
    </row>
    <row r="9" spans="1:46" ht="13">
      <c r="A9" s="739"/>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494</v>
      </c>
      <c r="AL9" s="768"/>
      <c r="AM9" s="768"/>
      <c r="AN9" s="785"/>
      <c r="AO9" s="798">
        <v>804249</v>
      </c>
      <c r="AP9" s="798">
        <v>217130</v>
      </c>
      <c r="AQ9" s="821">
        <v>231388</v>
      </c>
      <c r="AR9" s="835">
        <v>-6.2</v>
      </c>
    </row>
    <row r="10" spans="1:46" ht="13.5" customHeight="1">
      <c r="A10" s="739"/>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122</v>
      </c>
      <c r="AL10" s="768"/>
      <c r="AM10" s="768"/>
      <c r="AN10" s="785"/>
      <c r="AO10" s="799">
        <v>134067</v>
      </c>
      <c r="AP10" s="799">
        <v>36195</v>
      </c>
      <c r="AQ10" s="822">
        <v>33497</v>
      </c>
      <c r="AR10" s="836">
        <v>8.1</v>
      </c>
    </row>
    <row r="11" spans="1:46" ht="13.5" customHeight="1">
      <c r="A11" s="739"/>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360</v>
      </c>
      <c r="AL11" s="768"/>
      <c r="AM11" s="768"/>
      <c r="AN11" s="785"/>
      <c r="AO11" s="799" t="s">
        <v>3</v>
      </c>
      <c r="AP11" s="799" t="s">
        <v>3</v>
      </c>
      <c r="AQ11" s="822">
        <v>3588</v>
      </c>
      <c r="AR11" s="836" t="s">
        <v>3</v>
      </c>
    </row>
    <row r="12" spans="1:46" ht="13.5" customHeight="1">
      <c r="A12" s="739"/>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136</v>
      </c>
      <c r="AL12" s="768"/>
      <c r="AM12" s="768"/>
      <c r="AN12" s="785"/>
      <c r="AO12" s="799" t="s">
        <v>3</v>
      </c>
      <c r="AP12" s="799" t="s">
        <v>3</v>
      </c>
      <c r="AQ12" s="822" t="s">
        <v>3</v>
      </c>
      <c r="AR12" s="836" t="s">
        <v>3</v>
      </c>
    </row>
    <row r="13" spans="1:46" ht="13.5" customHeight="1">
      <c r="A13" s="739"/>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495</v>
      </c>
      <c r="AL13" s="768"/>
      <c r="AM13" s="768"/>
      <c r="AN13" s="785"/>
      <c r="AO13" s="799">
        <v>27522</v>
      </c>
      <c r="AP13" s="799">
        <v>7430</v>
      </c>
      <c r="AQ13" s="822">
        <v>10932</v>
      </c>
      <c r="AR13" s="836">
        <v>-32</v>
      </c>
    </row>
    <row r="14" spans="1:46" ht="13.5" customHeight="1">
      <c r="A14" s="739"/>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496</v>
      </c>
      <c r="AL14" s="768"/>
      <c r="AM14" s="768"/>
      <c r="AN14" s="785"/>
      <c r="AO14" s="799">
        <v>7668</v>
      </c>
      <c r="AP14" s="799">
        <v>2070</v>
      </c>
      <c r="AQ14" s="822">
        <v>4261</v>
      </c>
      <c r="AR14" s="836">
        <v>-51.4</v>
      </c>
    </row>
    <row r="15" spans="1:46" ht="13.5" customHeight="1">
      <c r="A15" s="739"/>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256</v>
      </c>
      <c r="AL15" s="769"/>
      <c r="AM15" s="769"/>
      <c r="AN15" s="786"/>
      <c r="AO15" s="799">
        <v>-71945</v>
      </c>
      <c r="AP15" s="799">
        <v>-19424</v>
      </c>
      <c r="AQ15" s="822">
        <v>-17972</v>
      </c>
      <c r="AR15" s="836">
        <v>8.1</v>
      </c>
    </row>
    <row r="16" spans="1:46" ht="13">
      <c r="A16" s="739"/>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210</v>
      </c>
      <c r="AL16" s="769"/>
      <c r="AM16" s="769"/>
      <c r="AN16" s="786"/>
      <c r="AO16" s="799">
        <v>901561</v>
      </c>
      <c r="AP16" s="799">
        <v>243402</v>
      </c>
      <c r="AQ16" s="822">
        <v>265695</v>
      </c>
      <c r="AR16" s="836">
        <v>-8.4</v>
      </c>
    </row>
    <row r="17" spans="1:46" ht="13">
      <c r="A17" s="739"/>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ht="13">
      <c r="A18" s="739"/>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ht="13">
      <c r="A19" s="739"/>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112</v>
      </c>
      <c r="AL19" s="750"/>
      <c r="AM19" s="750"/>
      <c r="AN19" s="750"/>
      <c r="AO19" s="750"/>
      <c r="AP19" s="750"/>
      <c r="AQ19" s="750"/>
      <c r="AR19" s="750"/>
    </row>
    <row r="20" spans="1:46" ht="13">
      <c r="A20" s="739"/>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497</v>
      </c>
      <c r="AP20" s="810" t="s">
        <v>290</v>
      </c>
      <c r="AQ20" s="823" t="s">
        <v>498</v>
      </c>
      <c r="AR20" s="837"/>
    </row>
    <row r="21" spans="1:46" s="740" customFormat="1" ht="13">
      <c r="A21" s="742"/>
      <c r="B21" s="751"/>
      <c r="C21" s="751"/>
      <c r="D21" s="751"/>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8" t="s">
        <v>500</v>
      </c>
      <c r="AL21" s="771"/>
      <c r="AM21" s="771"/>
      <c r="AN21" s="788"/>
      <c r="AO21" s="801">
        <v>18.899999999999999</v>
      </c>
      <c r="AP21" s="811">
        <v>23.14</v>
      </c>
      <c r="AQ21" s="824">
        <v>-4.24</v>
      </c>
      <c r="AR21" s="751"/>
      <c r="AS21" s="843"/>
      <c r="AT21" s="742"/>
    </row>
    <row r="22" spans="1:46" s="740" customFormat="1" ht="13">
      <c r="A22" s="742"/>
      <c r="B22" s="751"/>
      <c r="C22" s="751"/>
      <c r="D22" s="751"/>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1"/>
      <c r="AJ22" s="751"/>
      <c r="AK22" s="758" t="s">
        <v>501</v>
      </c>
      <c r="AL22" s="771"/>
      <c r="AM22" s="771"/>
      <c r="AN22" s="788"/>
      <c r="AO22" s="802">
        <v>97.4</v>
      </c>
      <c r="AP22" s="812">
        <v>95.7</v>
      </c>
      <c r="AQ22" s="825">
        <v>1.7</v>
      </c>
      <c r="AR22" s="813"/>
      <c r="AS22" s="843"/>
      <c r="AT22" s="742"/>
    </row>
    <row r="23" spans="1:46" s="740" customFormat="1" ht="13">
      <c r="A23" s="742"/>
      <c r="B23" s="751"/>
      <c r="C23" s="751"/>
      <c r="D23" s="751"/>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813"/>
      <c r="AQ23" s="813"/>
      <c r="AR23" s="813"/>
      <c r="AS23" s="843"/>
      <c r="AT23" s="742"/>
    </row>
    <row r="24" spans="1:46" s="740" customFormat="1" ht="13">
      <c r="A24" s="742"/>
      <c r="B24" s="751"/>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813"/>
      <c r="AQ24" s="813"/>
      <c r="AR24" s="813"/>
      <c r="AS24" s="843"/>
      <c r="AT24" s="742"/>
    </row>
    <row r="25" spans="1:46" s="740" customFormat="1" ht="13">
      <c r="A25" s="743"/>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814"/>
      <c r="AQ25" s="814"/>
      <c r="AR25" s="814"/>
      <c r="AS25" s="844"/>
      <c r="AT25" s="742"/>
    </row>
    <row r="26" spans="1:46" s="740" customFormat="1" ht="13">
      <c r="A26" s="744" t="s">
        <v>502</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51"/>
    </row>
    <row r="27" spans="1:46" ht="13">
      <c r="A27" s="745"/>
      <c r="AO27" s="750"/>
      <c r="AP27" s="750"/>
      <c r="AQ27" s="750"/>
      <c r="AR27" s="750"/>
      <c r="AS27" s="750"/>
      <c r="AT27" s="750"/>
    </row>
    <row r="28" spans="1:46" ht="16.5">
      <c r="A28" s="741" t="s">
        <v>197</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ht="13">
      <c r="A29" s="73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1" t="s">
        <v>221</v>
      </c>
      <c r="AL29" s="751"/>
      <c r="AM29" s="751"/>
      <c r="AN29" s="751"/>
      <c r="AO29" s="750"/>
      <c r="AP29" s="750"/>
      <c r="AQ29" s="750"/>
      <c r="AR29" s="750"/>
      <c r="AS29" s="846"/>
    </row>
    <row r="30" spans="1:46" ht="13.5" customHeight="1">
      <c r="A30" s="739"/>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487</v>
      </c>
      <c r="AP30" s="808"/>
      <c r="AQ30" s="819" t="s">
        <v>488</v>
      </c>
      <c r="AR30" s="833"/>
    </row>
    <row r="31" spans="1:46" ht="13">
      <c r="A31" s="739"/>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490</v>
      </c>
      <c r="AQ31" s="820" t="s">
        <v>491</v>
      </c>
      <c r="AR31" s="834" t="s">
        <v>492</v>
      </c>
    </row>
    <row r="32" spans="1:46" ht="27" customHeight="1">
      <c r="A32" s="739"/>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503</v>
      </c>
      <c r="AL32" s="772"/>
      <c r="AM32" s="772"/>
      <c r="AN32" s="789"/>
      <c r="AO32" s="799">
        <v>383818</v>
      </c>
      <c r="AP32" s="799">
        <v>103623</v>
      </c>
      <c r="AQ32" s="826">
        <v>153945</v>
      </c>
      <c r="AR32" s="836">
        <v>-32.700000000000003</v>
      </c>
    </row>
    <row r="33" spans="1:46" ht="13.5" customHeight="1">
      <c r="A33" s="739"/>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504</v>
      </c>
      <c r="AL33" s="772"/>
      <c r="AM33" s="772"/>
      <c r="AN33" s="789"/>
      <c r="AO33" s="799" t="s">
        <v>3</v>
      </c>
      <c r="AP33" s="799" t="s">
        <v>3</v>
      </c>
      <c r="AQ33" s="826" t="s">
        <v>3</v>
      </c>
      <c r="AR33" s="836" t="s">
        <v>3</v>
      </c>
    </row>
    <row r="34" spans="1:46" ht="27" customHeight="1">
      <c r="A34" s="73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29</v>
      </c>
      <c r="AL34" s="772"/>
      <c r="AM34" s="772"/>
      <c r="AN34" s="789"/>
      <c r="AO34" s="799" t="s">
        <v>3</v>
      </c>
      <c r="AP34" s="799" t="s">
        <v>3</v>
      </c>
      <c r="AQ34" s="826">
        <v>4</v>
      </c>
      <c r="AR34" s="836" t="s">
        <v>3</v>
      </c>
    </row>
    <row r="35" spans="1:46" ht="27" customHeight="1">
      <c r="A35" s="739"/>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505</v>
      </c>
      <c r="AL35" s="772"/>
      <c r="AM35" s="772"/>
      <c r="AN35" s="789"/>
      <c r="AO35" s="799">
        <v>177764</v>
      </c>
      <c r="AP35" s="799">
        <v>47992</v>
      </c>
      <c r="AQ35" s="826">
        <v>31105</v>
      </c>
      <c r="AR35" s="836">
        <v>54.3</v>
      </c>
    </row>
    <row r="36" spans="1:46" ht="27" customHeight="1">
      <c r="A36" s="73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204</v>
      </c>
      <c r="AL36" s="772"/>
      <c r="AM36" s="772"/>
      <c r="AN36" s="789"/>
      <c r="AO36" s="799">
        <v>7807</v>
      </c>
      <c r="AP36" s="799">
        <v>2108</v>
      </c>
      <c r="AQ36" s="826">
        <v>3257</v>
      </c>
      <c r="AR36" s="836">
        <v>-35.299999999999997</v>
      </c>
    </row>
    <row r="37" spans="1:46" ht="13.5" customHeight="1">
      <c r="A37" s="73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306</v>
      </c>
      <c r="AL37" s="772"/>
      <c r="AM37" s="772"/>
      <c r="AN37" s="789"/>
      <c r="AO37" s="799">
        <v>41</v>
      </c>
      <c r="AP37" s="799">
        <v>11</v>
      </c>
      <c r="AQ37" s="826">
        <v>1590</v>
      </c>
      <c r="AR37" s="836">
        <v>-99.3</v>
      </c>
    </row>
    <row r="38" spans="1:46" ht="27" customHeight="1">
      <c r="A38" s="739"/>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506</v>
      </c>
      <c r="AL38" s="773"/>
      <c r="AM38" s="773"/>
      <c r="AN38" s="790"/>
      <c r="AO38" s="803" t="s">
        <v>3</v>
      </c>
      <c r="AP38" s="803" t="s">
        <v>3</v>
      </c>
      <c r="AQ38" s="827">
        <v>20</v>
      </c>
      <c r="AR38" s="825" t="s">
        <v>3</v>
      </c>
      <c r="AS38" s="846"/>
    </row>
    <row r="39" spans="1:46" ht="13">
      <c r="A39" s="739"/>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392</v>
      </c>
      <c r="AL39" s="773"/>
      <c r="AM39" s="773"/>
      <c r="AN39" s="790"/>
      <c r="AO39" s="799">
        <v>-16245</v>
      </c>
      <c r="AP39" s="799">
        <v>-4386</v>
      </c>
      <c r="AQ39" s="826">
        <v>-7358</v>
      </c>
      <c r="AR39" s="836">
        <v>-40.4</v>
      </c>
      <c r="AS39" s="846"/>
    </row>
    <row r="40" spans="1:46" ht="27" customHeight="1">
      <c r="A40" s="739"/>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243</v>
      </c>
      <c r="AL40" s="772"/>
      <c r="AM40" s="772"/>
      <c r="AN40" s="789"/>
      <c r="AO40" s="799">
        <v>-379426</v>
      </c>
      <c r="AP40" s="799">
        <v>-102437</v>
      </c>
      <c r="AQ40" s="826">
        <v>-130450</v>
      </c>
      <c r="AR40" s="836">
        <v>-21.5</v>
      </c>
      <c r="AS40" s="846"/>
    </row>
    <row r="41" spans="1:46" ht="13">
      <c r="A41" s="73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343</v>
      </c>
      <c r="AL41" s="774"/>
      <c r="AM41" s="774"/>
      <c r="AN41" s="791"/>
      <c r="AO41" s="799">
        <v>173759</v>
      </c>
      <c r="AP41" s="799">
        <v>46911</v>
      </c>
      <c r="AQ41" s="826">
        <v>52112</v>
      </c>
      <c r="AR41" s="836">
        <v>-10</v>
      </c>
      <c r="AS41" s="846"/>
    </row>
    <row r="42" spans="1:46" ht="13">
      <c r="A42" s="73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361</v>
      </c>
      <c r="AL42" s="750"/>
      <c r="AM42" s="750"/>
      <c r="AN42" s="750"/>
      <c r="AO42" s="750"/>
      <c r="AP42" s="750"/>
      <c r="AQ42" s="813"/>
      <c r="AR42" s="813"/>
      <c r="AS42" s="846"/>
    </row>
    <row r="43" spans="1:46" ht="13">
      <c r="A43" s="73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ht="13">
      <c r="A44" s="739"/>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ht="13">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ht="13">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507</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ht="13">
      <c r="A48" s="739"/>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508</v>
      </c>
      <c r="AL48" s="747"/>
      <c r="AM48" s="747"/>
      <c r="AN48" s="747"/>
      <c r="AO48" s="747"/>
      <c r="AP48" s="747"/>
      <c r="AQ48" s="814"/>
      <c r="AR48" s="747"/>
    </row>
    <row r="49" spans="1:44" ht="13.5" customHeight="1">
      <c r="A49" s="73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487</v>
      </c>
      <c r="AN49" s="792" t="s">
        <v>411</v>
      </c>
      <c r="AO49" s="804"/>
      <c r="AP49" s="804"/>
      <c r="AQ49" s="804"/>
      <c r="AR49" s="838"/>
    </row>
    <row r="50" spans="1:44" ht="13">
      <c r="A50" s="73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475</v>
      </c>
      <c r="AO50" s="805" t="s">
        <v>476</v>
      </c>
      <c r="AP50" s="816" t="s">
        <v>509</v>
      </c>
      <c r="AQ50" s="829" t="s">
        <v>338</v>
      </c>
      <c r="AR50" s="839" t="s">
        <v>510</v>
      </c>
    </row>
    <row r="51" spans="1:44" ht="13">
      <c r="A51" s="739"/>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164</v>
      </c>
      <c r="AL51" s="775"/>
      <c r="AM51" s="781">
        <v>895469</v>
      </c>
      <c r="AN51" s="794">
        <v>225559</v>
      </c>
      <c r="AO51" s="806">
        <v>165.8</v>
      </c>
      <c r="AP51" s="817">
        <v>291173</v>
      </c>
      <c r="AQ51" s="830">
        <v>-0.3</v>
      </c>
      <c r="AR51" s="840">
        <v>166.1</v>
      </c>
    </row>
    <row r="52" spans="1:44" ht="13">
      <c r="A52" s="739"/>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212</v>
      </c>
      <c r="AM52" s="782">
        <v>228826</v>
      </c>
      <c r="AN52" s="795">
        <v>57639</v>
      </c>
      <c r="AO52" s="807">
        <v>2</v>
      </c>
      <c r="AP52" s="818">
        <v>119071</v>
      </c>
      <c r="AQ52" s="831">
        <v>-6.7</v>
      </c>
      <c r="AR52" s="841">
        <v>8.6999999999999993</v>
      </c>
    </row>
    <row r="53" spans="1:44" ht="13">
      <c r="A53" s="73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489</v>
      </c>
      <c r="AL53" s="775"/>
      <c r="AM53" s="781">
        <v>978837</v>
      </c>
      <c r="AN53" s="794">
        <v>251048</v>
      </c>
      <c r="AO53" s="806">
        <v>11.3</v>
      </c>
      <c r="AP53" s="817">
        <v>271581</v>
      </c>
      <c r="AQ53" s="830">
        <v>-6.7</v>
      </c>
      <c r="AR53" s="840">
        <v>18</v>
      </c>
    </row>
    <row r="54" spans="1:44" ht="13">
      <c r="A54" s="73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212</v>
      </c>
      <c r="AM54" s="782">
        <v>730435</v>
      </c>
      <c r="AN54" s="795">
        <v>187339</v>
      </c>
      <c r="AO54" s="807">
        <v>225</v>
      </c>
      <c r="AP54" s="818">
        <v>117844</v>
      </c>
      <c r="AQ54" s="831">
        <v>-1</v>
      </c>
      <c r="AR54" s="841">
        <v>226</v>
      </c>
    </row>
    <row r="55" spans="1:44" ht="13">
      <c r="A55" s="739"/>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511</v>
      </c>
      <c r="AL55" s="775"/>
      <c r="AM55" s="781">
        <v>564880</v>
      </c>
      <c r="AN55" s="794">
        <v>147642</v>
      </c>
      <c r="AO55" s="806">
        <v>-41.2</v>
      </c>
      <c r="AP55" s="817">
        <v>268375</v>
      </c>
      <c r="AQ55" s="830">
        <v>-1.2</v>
      </c>
      <c r="AR55" s="840">
        <v>-40</v>
      </c>
    </row>
    <row r="56" spans="1:44" ht="13">
      <c r="A56" s="739"/>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212</v>
      </c>
      <c r="AM56" s="782">
        <v>228623</v>
      </c>
      <c r="AN56" s="795">
        <v>59755</v>
      </c>
      <c r="AO56" s="807">
        <v>-68.099999999999994</v>
      </c>
      <c r="AP56" s="818">
        <v>119602</v>
      </c>
      <c r="AQ56" s="831">
        <v>1.5</v>
      </c>
      <c r="AR56" s="841">
        <v>-69.599999999999994</v>
      </c>
    </row>
    <row r="57" spans="1:44" ht="13">
      <c r="A57" s="739"/>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437</v>
      </c>
      <c r="AL57" s="775"/>
      <c r="AM57" s="781">
        <v>934118</v>
      </c>
      <c r="AN57" s="794">
        <v>246860</v>
      </c>
      <c r="AO57" s="806">
        <v>67.2</v>
      </c>
      <c r="AP57" s="817">
        <v>301035</v>
      </c>
      <c r="AQ57" s="830">
        <v>12.2</v>
      </c>
      <c r="AR57" s="840">
        <v>55</v>
      </c>
    </row>
    <row r="58" spans="1:44" ht="13">
      <c r="A58" s="739"/>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212</v>
      </c>
      <c r="AM58" s="782">
        <v>435410</v>
      </c>
      <c r="AN58" s="795">
        <v>115066</v>
      </c>
      <c r="AO58" s="807">
        <v>92.6</v>
      </c>
      <c r="AP58" s="818">
        <v>154376</v>
      </c>
      <c r="AQ58" s="831">
        <v>29.1</v>
      </c>
      <c r="AR58" s="841">
        <v>63.5</v>
      </c>
    </row>
    <row r="59" spans="1:44" ht="13">
      <c r="A59" s="739"/>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264</v>
      </c>
      <c r="AL59" s="775"/>
      <c r="AM59" s="781">
        <v>715796</v>
      </c>
      <c r="AN59" s="794">
        <v>193249</v>
      </c>
      <c r="AO59" s="806">
        <v>-21.7</v>
      </c>
      <c r="AP59" s="817">
        <v>277467</v>
      </c>
      <c r="AQ59" s="830">
        <v>-7.8</v>
      </c>
      <c r="AR59" s="840">
        <v>-13.9</v>
      </c>
    </row>
    <row r="60" spans="1:44" ht="13">
      <c r="A60" s="739"/>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212</v>
      </c>
      <c r="AM60" s="782">
        <v>430483</v>
      </c>
      <c r="AN60" s="795">
        <v>116221</v>
      </c>
      <c r="AO60" s="807">
        <v>1</v>
      </c>
      <c r="AP60" s="818">
        <v>128378</v>
      </c>
      <c r="AQ60" s="831">
        <v>-16.8</v>
      </c>
      <c r="AR60" s="841">
        <v>17.8</v>
      </c>
    </row>
    <row r="61" spans="1:44" ht="13">
      <c r="A61" s="739"/>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374</v>
      </c>
      <c r="AL61" s="778"/>
      <c r="AM61" s="781">
        <v>817820</v>
      </c>
      <c r="AN61" s="794">
        <v>212872</v>
      </c>
      <c r="AO61" s="806">
        <v>36.299999999999997</v>
      </c>
      <c r="AP61" s="817">
        <v>281926</v>
      </c>
      <c r="AQ61" s="832">
        <v>-0.8</v>
      </c>
      <c r="AR61" s="840">
        <v>37.1</v>
      </c>
    </row>
    <row r="62" spans="1:44" ht="13">
      <c r="A62" s="739"/>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212</v>
      </c>
      <c r="AM62" s="782">
        <v>410755</v>
      </c>
      <c r="AN62" s="795">
        <v>107204</v>
      </c>
      <c r="AO62" s="807">
        <v>50.5</v>
      </c>
      <c r="AP62" s="818">
        <v>127854</v>
      </c>
      <c r="AQ62" s="831">
        <v>1.2</v>
      </c>
      <c r="AR62" s="841">
        <v>49.3</v>
      </c>
    </row>
    <row r="63" spans="1:44" ht="13">
      <c r="A63" s="739"/>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ht="13">
      <c r="A64" s="739"/>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ht="13">
      <c r="A65" s="73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ht="13">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t="13" hidden="1">
      <c r="AK70" s="750"/>
      <c r="AL70" s="750"/>
      <c r="AM70" s="750"/>
      <c r="AN70" s="750"/>
      <c r="AO70" s="750"/>
      <c r="AP70" s="750"/>
      <c r="AQ70" s="750"/>
      <c r="AR70" s="750"/>
    </row>
    <row r="71" spans="1:46" ht="13" hidden="1">
      <c r="AK71" s="750"/>
      <c r="AL71" s="750"/>
      <c r="AM71" s="750"/>
      <c r="AN71" s="750"/>
      <c r="AO71" s="750"/>
      <c r="AP71" s="750"/>
      <c r="AQ71" s="750"/>
      <c r="AR71" s="750"/>
    </row>
    <row r="72" spans="1:46" ht="13" hidden="1">
      <c r="AK72" s="750"/>
      <c r="AL72" s="750"/>
      <c r="AM72" s="750"/>
      <c r="AN72" s="750"/>
      <c r="AO72" s="750"/>
      <c r="AP72" s="750"/>
      <c r="AQ72" s="750"/>
      <c r="AR72" s="750"/>
    </row>
    <row r="73" spans="1:46" ht="13" hidden="1">
      <c r="AK73" s="750"/>
      <c r="AL73" s="750"/>
      <c r="AM73" s="750"/>
      <c r="AN73" s="750"/>
      <c r="AO73" s="750"/>
      <c r="AP73" s="750"/>
      <c r="AQ73" s="750"/>
      <c r="AR73" s="750"/>
    </row>
  </sheetData>
  <sheetProtection algorithmName="SHA-512" hashValue="tRu5/EQezlNbj4oGrSGpSnzYQk6qffwnujz9mXEaQLZjc8w+F9nKE/wHDJZt5V7vNMbzCY0G7F3oetIM4GqCfA==" saltValue="09PaELFgzdXUWro5Vtaa9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6" customWidth="1"/>
    <col min="126" max="16384" width="9" style="737" hidden="1" customWidth="1"/>
  </cols>
  <sheetData>
    <row r="1" spans="2:125"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2:125" ht="13">
      <c r="B2" s="737"/>
      <c r="DG2" s="737"/>
    </row>
    <row r="3" spans="2:125" ht="13">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H3" s="737"/>
      <c r="DI3" s="737"/>
      <c r="DJ3" s="737"/>
      <c r="DK3" s="737"/>
      <c r="DL3" s="737"/>
      <c r="DM3" s="737"/>
      <c r="DN3" s="737"/>
      <c r="DO3" s="737"/>
      <c r="DP3" s="737"/>
      <c r="DQ3" s="737"/>
      <c r="DR3" s="737"/>
      <c r="DS3" s="737"/>
      <c r="DT3" s="737"/>
      <c r="DU3" s="737"/>
    </row>
    <row r="4" spans="2:125" ht="13"/>
    <row r="5" spans="2:125" ht="13"/>
    <row r="6" spans="2:125" ht="13"/>
    <row r="7" spans="2:125" ht="13"/>
    <row r="8" spans="2:125" ht="13"/>
    <row r="9" spans="2:125" ht="13">
      <c r="DU9" s="737"/>
    </row>
    <row r="10" spans="2:125" ht="13"/>
    <row r="11" spans="2:125" ht="13"/>
    <row r="12" spans="2:125" ht="13"/>
    <row r="13" spans="2:125" ht="13"/>
    <row r="14" spans="2:125" ht="13"/>
    <row r="15" spans="2:125" ht="13"/>
    <row r="16" spans="2:125" ht="13"/>
    <row r="17" spans="125:125" ht="13">
      <c r="DU17" s="737"/>
    </row>
    <row r="18" spans="125:125" ht="13"/>
    <row r="19" spans="125:125" ht="13"/>
    <row r="20" spans="125:125" ht="13">
      <c r="DU20" s="737"/>
    </row>
    <row r="21" spans="125:125" ht="13">
      <c r="DU21" s="737"/>
    </row>
    <row r="22" spans="125:125" ht="13"/>
    <row r="23" spans="125:125" ht="13"/>
    <row r="24" spans="125:125" ht="13"/>
    <row r="25" spans="125:125" ht="13"/>
    <row r="26" spans="125:125" ht="13"/>
    <row r="27" spans="125:125" ht="13"/>
    <row r="28" spans="125:125" ht="13">
      <c r="DU28" s="737"/>
    </row>
    <row r="29" spans="125:125" ht="13"/>
    <row r="30" spans="125:125" ht="13"/>
    <row r="31" spans="125:125" ht="13"/>
    <row r="32" spans="125:125" ht="13"/>
    <row r="33" spans="2:125" ht="13">
      <c r="B33" s="737"/>
      <c r="G33" s="737"/>
      <c r="I33" s="737"/>
    </row>
    <row r="34" spans="2:125" ht="13">
      <c r="C34" s="737"/>
      <c r="P34" s="737"/>
      <c r="DE34" s="737"/>
      <c r="DH34" s="737"/>
    </row>
    <row r="35" spans="2:125" ht="13">
      <c r="D35" s="737"/>
      <c r="E35" s="737"/>
      <c r="DG35" s="737"/>
      <c r="DJ35" s="737"/>
      <c r="DP35" s="737"/>
      <c r="DQ35" s="737"/>
      <c r="DR35" s="737"/>
      <c r="DS35" s="737"/>
      <c r="DT35" s="737"/>
      <c r="DU35" s="737"/>
    </row>
    <row r="36" spans="2:125" ht="13">
      <c r="F36" s="737"/>
      <c r="H36" s="737"/>
      <c r="J36" s="737"/>
      <c r="K36" s="737"/>
      <c r="L36" s="737"/>
      <c r="M36" s="737"/>
      <c r="N36" s="737"/>
      <c r="O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c r="BO36" s="737"/>
      <c r="BP36" s="737"/>
      <c r="BQ36" s="737"/>
      <c r="BR36" s="737"/>
      <c r="BS36" s="737"/>
      <c r="BT36" s="737"/>
      <c r="BU36" s="737"/>
      <c r="BV36" s="737"/>
      <c r="BW36" s="737"/>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F36" s="737"/>
      <c r="DI36" s="737"/>
      <c r="DK36" s="737"/>
      <c r="DL36" s="737"/>
      <c r="DM36" s="737"/>
      <c r="DN36" s="737"/>
      <c r="DO36" s="737"/>
      <c r="DP36" s="737"/>
      <c r="DQ36" s="737"/>
      <c r="DR36" s="737"/>
      <c r="DS36" s="737"/>
      <c r="DT36" s="737"/>
      <c r="DU36" s="737"/>
    </row>
    <row r="37" spans="2:125" ht="13">
      <c r="DU37" s="737"/>
    </row>
    <row r="38" spans="2:125" ht="13">
      <c r="DT38" s="737"/>
      <c r="DU38" s="737"/>
    </row>
    <row r="39" spans="2:125" ht="13"/>
    <row r="40" spans="2:125" ht="13">
      <c r="DH40" s="737"/>
    </row>
    <row r="41" spans="2:125" ht="13">
      <c r="DE41" s="737"/>
    </row>
    <row r="42" spans="2:125" ht="13">
      <c r="DG42" s="737"/>
      <c r="DJ42" s="737"/>
    </row>
    <row r="43" spans="2:125" ht="13">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F43" s="737"/>
      <c r="DI43" s="737"/>
      <c r="DK43" s="737"/>
      <c r="DL43" s="737"/>
      <c r="DM43" s="737"/>
      <c r="DN43" s="737"/>
      <c r="DO43" s="737"/>
      <c r="DP43" s="737"/>
      <c r="DQ43" s="737"/>
      <c r="DR43" s="737"/>
      <c r="DS43" s="737"/>
      <c r="DT43" s="737"/>
      <c r="DU43" s="737"/>
    </row>
    <row r="44" spans="2:125" ht="13">
      <c r="DU44" s="737"/>
    </row>
    <row r="45" spans="2:125" ht="13"/>
    <row r="46" spans="2:125" ht="13"/>
    <row r="47" spans="2:125" ht="13"/>
    <row r="48" spans="2:125" ht="13">
      <c r="DT48" s="737"/>
      <c r="DU48" s="737"/>
    </row>
    <row r="49" spans="120:125" ht="13">
      <c r="DU49" s="737"/>
    </row>
    <row r="50" spans="120:125" ht="13">
      <c r="DU50" s="737"/>
    </row>
    <row r="51" spans="120:125" ht="13">
      <c r="DP51" s="737"/>
      <c r="DQ51" s="737"/>
      <c r="DR51" s="737"/>
      <c r="DS51" s="737"/>
      <c r="DT51" s="737"/>
      <c r="DU51" s="737"/>
    </row>
    <row r="52" spans="120:125" ht="13"/>
    <row r="53" spans="120:125" ht="13"/>
    <row r="54" spans="120:125" ht="13">
      <c r="DU54" s="737"/>
    </row>
    <row r="55" spans="120:125" ht="13"/>
    <row r="56" spans="120:125" ht="13"/>
    <row r="57" spans="120:125" ht="13"/>
    <row r="58" spans="120:125" ht="13">
      <c r="DU58" s="737"/>
    </row>
    <row r="59" spans="120:125" ht="13"/>
    <row r="60" spans="120:125" ht="13"/>
    <row r="61" spans="120:125" ht="13"/>
    <row r="62" spans="120:125" ht="13"/>
    <row r="63" spans="120:125" ht="13">
      <c r="DU63" s="737"/>
    </row>
    <row r="64" spans="120:125" ht="13">
      <c r="DT64" s="737"/>
      <c r="DU64" s="737"/>
    </row>
    <row r="65" spans="123:125" ht="13"/>
    <row r="66" spans="123:125" ht="13"/>
    <row r="67" spans="123:125" ht="13"/>
    <row r="68" spans="123:125" ht="13"/>
    <row r="69" spans="123:125" ht="13">
      <c r="DS69" s="737"/>
      <c r="DT69" s="737"/>
      <c r="DU69" s="737"/>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737"/>
    </row>
    <row r="83" spans="116:125" ht="13">
      <c r="DM83" s="737"/>
      <c r="DN83" s="737"/>
      <c r="DO83" s="737"/>
      <c r="DP83" s="737"/>
      <c r="DQ83" s="737"/>
      <c r="DR83" s="737"/>
      <c r="DS83" s="737"/>
      <c r="DT83" s="737"/>
      <c r="DU83" s="737"/>
    </row>
    <row r="84" spans="116:125" ht="13"/>
    <row r="85" spans="116:125" ht="13"/>
    <row r="86" spans="116:125" ht="13"/>
    <row r="87" spans="116:125" ht="13"/>
    <row r="88" spans="116:125" ht="13">
      <c r="DU88" s="737"/>
    </row>
    <row r="89" spans="116:125" ht="13"/>
    <row r="90" spans="116:125" ht="13"/>
    <row r="91" spans="116:125" ht="13"/>
    <row r="92" spans="116:125" ht="13.5" customHeight="1"/>
    <row r="93" spans="116:125" ht="13.5" customHeight="1"/>
    <row r="94" spans="116:125" ht="13.5" customHeight="1">
      <c r="DS94" s="737"/>
      <c r="DT94" s="737"/>
      <c r="DU94" s="737"/>
    </row>
    <row r="95" spans="116:125" ht="13.5" customHeight="1">
      <c r="DU95" s="737"/>
    </row>
    <row r="96" spans="116:125" ht="13.5" customHeight="1"/>
    <row r="97" spans="124:125" ht="13.5" customHeight="1"/>
    <row r="98" spans="124:125" ht="13.5" customHeight="1"/>
    <row r="99" spans="124:125" ht="13.5" customHeight="1"/>
    <row r="100" spans="124:125" ht="13.5" customHeight="1"/>
    <row r="101" spans="124:125" ht="13.5" customHeight="1">
      <c r="DU101" s="737"/>
    </row>
    <row r="102" spans="124:125" ht="13.5" customHeight="1"/>
    <row r="103" spans="124:125" ht="13.5" customHeight="1"/>
    <row r="104" spans="124:125" ht="13.5" customHeight="1">
      <c r="DT104" s="737"/>
      <c r="DU104" s="73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7" t="s">
        <v>43</v>
      </c>
    </row>
    <row r="120" spans="125:125" ht="13.5" hidden="1" customHeight="1"/>
    <row r="121" spans="125:125" ht="13.5" hidden="1" customHeight="1">
      <c r="DU121" s="737"/>
    </row>
  </sheetData>
  <sheetProtection algorithmName="SHA-512" hashValue="JeeNLyuCY5fEGA07D3rh5+BSDRT6UCiYbWsDfGtqxBnZ3ino1qpEQbiu4ALTvXTh404sdQ/qZa8Xe0iedVkw8A==" saltValue="XkeDs3fMqrqqW3a7po1GJ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6" customWidth="1"/>
    <col min="126" max="142" width="0" style="737" hidden="1" customWidth="1"/>
    <col min="143" max="16384" width="9" style="737" hidden="1" customWidth="1"/>
  </cols>
  <sheetData>
    <row r="1" spans="1:125"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1:125" ht="13">
      <c r="B2" s="737"/>
      <c r="T2" s="737"/>
    </row>
    <row r="3" spans="1:125"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737"/>
      <c r="G33" s="737"/>
      <c r="I33" s="737"/>
    </row>
    <row r="34" spans="2:125" ht="13">
      <c r="C34" s="737"/>
      <c r="P34" s="737"/>
      <c r="R34" s="737"/>
      <c r="U34" s="737"/>
    </row>
    <row r="35" spans="2:125" ht="13">
      <c r="D35" s="737"/>
      <c r="E35" s="737"/>
      <c r="T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7"/>
      <c r="BN35" s="737"/>
      <c r="BO35" s="737"/>
      <c r="BP35" s="737"/>
      <c r="BQ35" s="737"/>
      <c r="BR35" s="737"/>
      <c r="BS35" s="737"/>
      <c r="BT35" s="737"/>
      <c r="BU35" s="737"/>
      <c r="BV35" s="737"/>
      <c r="BW35" s="737"/>
      <c r="BX35" s="737"/>
      <c r="BY35" s="737"/>
      <c r="BZ35" s="737"/>
      <c r="CA35" s="737"/>
      <c r="CB35" s="737"/>
      <c r="CC35" s="737"/>
      <c r="CD35" s="737"/>
      <c r="CE35" s="737"/>
      <c r="CF35" s="737"/>
      <c r="CG35" s="737"/>
      <c r="CH35" s="737"/>
      <c r="CI35" s="737"/>
      <c r="CJ35" s="737"/>
      <c r="CK35" s="737"/>
      <c r="CL35" s="737"/>
      <c r="CM35" s="737"/>
      <c r="CN35" s="737"/>
      <c r="CO35" s="737"/>
      <c r="CP35" s="737"/>
      <c r="CQ35" s="737"/>
      <c r="CR35" s="737"/>
      <c r="CS35" s="737"/>
      <c r="CT35" s="737"/>
      <c r="CU35" s="737"/>
      <c r="CV35" s="737"/>
      <c r="CW35" s="737"/>
      <c r="CX35" s="737"/>
      <c r="CY35" s="737"/>
      <c r="CZ35" s="737"/>
      <c r="DA35" s="737"/>
      <c r="DB35" s="737"/>
      <c r="DC35" s="737"/>
      <c r="DD35" s="737"/>
      <c r="DE35" s="737"/>
      <c r="DF35" s="737"/>
      <c r="DG35" s="737"/>
      <c r="DH35" s="737"/>
      <c r="DI35" s="737"/>
      <c r="DJ35" s="737"/>
      <c r="DK35" s="737"/>
      <c r="DL35" s="737"/>
      <c r="DM35" s="737"/>
      <c r="DN35" s="737"/>
      <c r="DO35" s="737"/>
      <c r="DP35" s="737"/>
      <c r="DQ35" s="737"/>
      <c r="DR35" s="737"/>
      <c r="DS35" s="737"/>
      <c r="DT35" s="737"/>
      <c r="DU35" s="737"/>
    </row>
    <row r="36" spans="2:125" ht="13">
      <c r="F36" s="737"/>
      <c r="H36" s="737"/>
      <c r="J36" s="737"/>
      <c r="K36" s="737"/>
      <c r="L36" s="737"/>
      <c r="M36" s="737"/>
      <c r="N36" s="737"/>
      <c r="O36" s="737"/>
      <c r="Q36" s="737"/>
      <c r="S36" s="737"/>
      <c r="V36" s="737"/>
    </row>
    <row r="37" spans="2:125" ht="13"/>
    <row r="38" spans="2:125" ht="13"/>
    <row r="39" spans="2:125" ht="13"/>
    <row r="40" spans="2:125" ht="13">
      <c r="U40" s="737"/>
    </row>
    <row r="41" spans="2:125" ht="13">
      <c r="R41" s="737"/>
    </row>
    <row r="42" spans="2:125" ht="13">
      <c r="T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c r="BB42" s="737"/>
      <c r="BC42" s="737"/>
      <c r="BD42" s="737"/>
      <c r="BE42" s="737"/>
      <c r="BF42" s="737"/>
      <c r="BG42" s="737"/>
      <c r="BH42" s="737"/>
      <c r="BI42" s="737"/>
      <c r="BJ42" s="737"/>
      <c r="BK42" s="737"/>
      <c r="BL42" s="737"/>
      <c r="BM42" s="737"/>
      <c r="BN42" s="737"/>
      <c r="BO42" s="737"/>
      <c r="BP42" s="737"/>
      <c r="BQ42" s="737"/>
      <c r="BR42" s="737"/>
      <c r="BS42" s="737"/>
      <c r="BT42" s="737"/>
      <c r="BU42" s="737"/>
      <c r="BV42" s="737"/>
      <c r="BW42" s="737"/>
      <c r="BX42" s="737"/>
      <c r="BY42" s="737"/>
      <c r="BZ42" s="737"/>
      <c r="CA42" s="737"/>
      <c r="CB42" s="737"/>
      <c r="CC42" s="737"/>
      <c r="CD42" s="737"/>
      <c r="CE42" s="737"/>
      <c r="CF42" s="737"/>
      <c r="CG42" s="737"/>
      <c r="CH42" s="737"/>
      <c r="CI42" s="737"/>
      <c r="CJ42" s="737"/>
      <c r="CK42" s="737"/>
      <c r="CL42" s="737"/>
      <c r="CM42" s="737"/>
      <c r="CN42" s="737"/>
      <c r="CO42" s="737"/>
      <c r="CP42" s="737"/>
      <c r="CQ42" s="737"/>
      <c r="CR42" s="737"/>
      <c r="CS42" s="737"/>
      <c r="CT42" s="737"/>
      <c r="CU42" s="737"/>
      <c r="CV42" s="737"/>
      <c r="CW42" s="737"/>
      <c r="CX42" s="737"/>
      <c r="CY42" s="737"/>
      <c r="CZ42" s="737"/>
      <c r="DA42" s="737"/>
      <c r="DB42" s="737"/>
      <c r="DC42" s="737"/>
      <c r="DD42" s="737"/>
      <c r="DE42" s="737"/>
      <c r="DF42" s="737"/>
      <c r="DG42" s="737"/>
      <c r="DH42" s="737"/>
      <c r="DI42" s="737"/>
      <c r="DJ42" s="737"/>
      <c r="DK42" s="737"/>
      <c r="DL42" s="737"/>
      <c r="DM42" s="737"/>
      <c r="DN42" s="737"/>
      <c r="DO42" s="737"/>
      <c r="DP42" s="737"/>
      <c r="DQ42" s="737"/>
      <c r="DR42" s="737"/>
      <c r="DS42" s="737"/>
      <c r="DT42" s="737"/>
      <c r="DU42" s="737"/>
    </row>
    <row r="43" spans="2:125" ht="13">
      <c r="Q43" s="737"/>
      <c r="S43" s="737"/>
      <c r="V43" s="737"/>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6" t="s">
        <v>43</v>
      </c>
    </row>
  </sheetData>
  <sheetProtection algorithmName="SHA-512" hashValue="DF8vsrPUBBBPdNgNHBaCTHQlifdXiZSrs9KmShbfRGo/CdmUhwVfIZnEPTH1l6Nbil1uplQX5UrUDSsZiYYqAA==" saltValue="Evqqq0p1fSl5J0aErnlU8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74" customWidth="1"/>
    <col min="2" max="16" width="14.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5"/>
      <c r="C45" s="745"/>
      <c r="D45" s="745"/>
      <c r="E45" s="745"/>
      <c r="F45" s="745"/>
      <c r="G45" s="745"/>
      <c r="H45" s="745"/>
      <c r="I45" s="745"/>
      <c r="J45" s="868" t="s">
        <v>34</v>
      </c>
    </row>
    <row r="46" spans="2:10" ht="29.25" customHeight="1">
      <c r="B46" s="848" t="s">
        <v>59</v>
      </c>
      <c r="C46" s="852"/>
      <c r="D46" s="852"/>
      <c r="E46" s="856" t="s">
        <v>512</v>
      </c>
      <c r="F46" s="860" t="s">
        <v>19</v>
      </c>
      <c r="G46" s="864" t="s">
        <v>41</v>
      </c>
      <c r="H46" s="864" t="s">
        <v>35</v>
      </c>
      <c r="I46" s="864" t="s">
        <v>2</v>
      </c>
      <c r="J46" s="869" t="s">
        <v>15</v>
      </c>
    </row>
    <row r="47" spans="2:10" ht="57.75" customHeight="1">
      <c r="B47" s="849"/>
      <c r="C47" s="853" t="s">
        <v>514</v>
      </c>
      <c r="D47" s="853"/>
      <c r="E47" s="857"/>
      <c r="F47" s="861">
        <v>52.07</v>
      </c>
      <c r="G47" s="865">
        <v>48.8</v>
      </c>
      <c r="H47" s="865">
        <v>37.9</v>
      </c>
      <c r="I47" s="865">
        <v>40.520000000000003</v>
      </c>
      <c r="J47" s="870">
        <v>48.21</v>
      </c>
    </row>
    <row r="48" spans="2:10" ht="57.75" customHeight="1">
      <c r="B48" s="850"/>
      <c r="C48" s="854" t="s">
        <v>63</v>
      </c>
      <c r="D48" s="854"/>
      <c r="E48" s="858"/>
      <c r="F48" s="862">
        <v>1.75</v>
      </c>
      <c r="G48" s="866">
        <v>1.8199999999999998</v>
      </c>
      <c r="H48" s="866">
        <v>1.74</v>
      </c>
      <c r="I48" s="866">
        <v>1.98</v>
      </c>
      <c r="J48" s="871">
        <v>1.4</v>
      </c>
    </row>
    <row r="49" spans="2:10" ht="57.75" customHeight="1">
      <c r="B49" s="851"/>
      <c r="C49" s="855" t="s">
        <v>515</v>
      </c>
      <c r="D49" s="855"/>
      <c r="E49" s="859"/>
      <c r="F49" s="863">
        <v>1.3</v>
      </c>
      <c r="G49" s="867" t="s">
        <v>245</v>
      </c>
      <c r="H49" s="867" t="s">
        <v>272</v>
      </c>
      <c r="I49" s="867">
        <v>5.44</v>
      </c>
      <c r="J49" s="872">
        <v>10.42</v>
      </c>
    </row>
    <row r="50" spans="2:10" ht="13"/>
  </sheetData>
  <sheetProtection algorithmName="SHA-512" hashValue="13vw1oqZ9nmiVxDsicgnEIv8qrzbB4WcdUtwDCixqBLR0YhoWfC9KN2ydwfvxOtSvYTUO4wDzLeax6IhvRpCRQ==" saltValue="bwSSnbetR1wpLNb7HY/Wc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2024-03-15T08:22:37Z</cp:lastPrinted>
  <dcterms:created xsi:type="dcterms:W3CDTF">2023-09-21T00:46:26Z</dcterms:created>
  <dcterms:modified xsi:type="dcterms:W3CDTF">2024-03-17T23:44:16Z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2024-03-17T23:44:16Z</vt:filetime>
  </property>
</Properties>
</file>