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19440" windowHeight="11760" tabRatio="697" activeTab="0"/>
  </bookViews>
  <sheets>
    <sheet name="１　" sheetId="1" r:id="rId1"/>
    <sheet name="２　" sheetId="2" r:id="rId2"/>
    <sheet name="３　追補" sheetId="3" r:id="rId3"/>
    <sheet name="４　特定行為等　１ " sheetId="4" r:id="rId4"/>
    <sheet name="５　特定行為等  ２" sheetId="5" r:id="rId5"/>
    <sheet name="入力項目リスト" sheetId="6" r:id="rId6"/>
    <sheet name="List1" sheetId="7" r:id="rId7"/>
  </sheets>
  <definedNames>
    <definedName name="_３提出場号">'入力項目リスト'!$L$30:$L$35</definedName>
    <definedName name="_xlnm._FilterDatabase" localSheetId="5" hidden="1">'入力項目リスト'!$A$2:$L$25</definedName>
    <definedName name="ADL">'入力項目リスト'!$F$73:$F$78</definedName>
    <definedName name="ECS">'入力項目リスト'!$B$90:$B$100</definedName>
    <definedName name="GCS_E">'入力項目リスト'!$A$67:$A$71</definedName>
    <definedName name="GCS_M">'入力項目リスト'!$A$80:$A$86</definedName>
    <definedName name="GCS_V">'入力項目リスト'!$A$73:$A$78</definedName>
    <definedName name="JCS">'入力項目リスト'!$A$88:$A$98</definedName>
    <definedName name="_xlnm.Print_Area" localSheetId="0">'１　'!$B$3:$AW$57</definedName>
    <definedName name="_xlnm.Print_Area" localSheetId="1">'２　'!$A$1:$AR$58</definedName>
    <definedName name="_xlnm.Print_Area" localSheetId="2">'３　追補'!$A$1:$AR$55</definedName>
    <definedName name="_xlnm.Print_Area" localSheetId="3">'４　特定行為等　１ '!$A$1:$AM$30</definedName>
    <definedName name="_xlnm.Print_Area" localSheetId="4">'５　特定行為等  ２'!$A$1:$AM$54</definedName>
    <definedName name="ゲージ">'入力項目リスト'!$H$73:$H$76</definedName>
    <definedName name="レ点">'入力項目リスト'!$C$3:$C$4</definedName>
    <definedName name="意識">'入力項目リスト'!$B$20:$B$22</definedName>
    <definedName name="医師・看護師">'入力項目リスト'!$D$73:$D$77</definedName>
    <definedName name="医療機関リスト">#REF!</definedName>
    <definedName name="引き継ぎ">'入力項目リスト'!$F$67:$F$69</definedName>
    <definedName name="開始時刻">'入力項目リスト'!$J$42:$J$43</definedName>
    <definedName name="外出血">'入力項目リスト'!$J$30:$J$35</definedName>
    <definedName name="活動記録票">'入力項目リスト'!$A$3:$A$6</definedName>
    <definedName name="活動中CPA" localSheetId="5">'入力項目リスト'!$D$80:$D$83</definedName>
    <definedName name="活動中CPA">'入力項目リスト'!$D$80:$D$83</definedName>
    <definedName name="換気状態">'入力項目リスト'!$A$50:$A$57</definedName>
    <definedName name="顔貌">'入力項目リスト'!$H$30:$H$38</definedName>
    <definedName name="気管挿管結果">'入力項目リスト'!$K$50:$K$54</definedName>
    <definedName name="気管挿管適応">'入力項目リスト'!$J$50:$J$51</definedName>
    <definedName name="気道確保">'入力項目リスト'!$B$52:$B$67</definedName>
    <definedName name="気道確保１">'入力項目リスト'!$I$50:$I$56</definedName>
    <definedName name="気道確保2">'入力項目リスト'!$C$88:$C$100</definedName>
    <definedName name="気道熱傷有無">'入力項目リスト'!$L$50:$L$54</definedName>
    <definedName name="共同偏視">'入力項目リスト'!$G$30:$G$33</definedName>
    <definedName name="共同偏視有無">'入力項目リスト'!$L$42:$L$45</definedName>
    <definedName name="血圧">'入力項目リスト'!$D$30:$D$33</definedName>
    <definedName name="血中酸素飽和度">'入力項目リスト'!$D$42:$D$44</definedName>
    <definedName name="呼吸音">'入力項目リスト'!$L$18:$L$21</definedName>
    <definedName name="呼吸状態１">'入力項目リスト'!$D$18:$D$22</definedName>
    <definedName name="呼吸状態２">'入力項目リスト'!$E$18:$E$21</definedName>
    <definedName name="呼吸状態３">'入力項目リスト'!$F$18:$F$23</definedName>
    <definedName name="呼吸数">'入力項目リスト'!$G$18:$G$22</definedName>
    <definedName name="口頭指導">'入力項目リスト'!$G$3:$G$4</definedName>
    <definedName name="口頭指導者">'入力項目リスト'!$H$3:$H$5</definedName>
    <definedName name="口頭指導内容">'入力項目リスト'!$I$3:$I$8</definedName>
    <definedName name="左右差">'入力項目リスト'!$I$18:$I$19</definedName>
    <definedName name="酸素単位">'入力項目リスト'!$C$73:$C$75</definedName>
    <definedName name="資格">'入力項目リスト'!$F$3:$F$13</definedName>
    <definedName name="事故種別">'入力項目リスト'!$J$3:$J$13</definedName>
    <definedName name="実施回数">'入力項目リスト'!$E$50:$E$56</definedName>
    <definedName name="実施回数２">'入力項目リスト'!$B$82:$B$86</definedName>
    <definedName name="実施回数3">'入力項目リスト'!$E$80:$E$82</definedName>
    <definedName name="実施結果">'入力項目リスト'!$H$50:$H$53</definedName>
    <definedName name="実施者">'入力項目リスト'!$H$42:$H$44</definedName>
    <definedName name="実施場所">'入力項目リスト'!$G$50:$G$52</definedName>
    <definedName name="実施前波形">'入力項目リスト'!$C$67:$C$68</definedName>
    <definedName name="処置内容">'入力項目リスト'!$I$42:$I$48</definedName>
    <definedName name="初期心電図">'入力項目リスト'!$F$42:$F$48</definedName>
    <definedName name="書類分類">'入力項目リスト'!$A$10:$A$13</definedName>
    <definedName name="書類名">'入力項目リスト'!$A$4:$A$7</definedName>
    <definedName name="書類名026">'入力項目リスト'!$A$3:$A$7</definedName>
    <definedName name="除細動結果">'入力項目リスト'!$C$18:$C$20</definedName>
    <definedName name="除細動実施">'入力項目リスト'!$B$69:$B$71</definedName>
    <definedName name="傷病程度">'入力項目リスト'!$A$42:$A$47</definedName>
    <definedName name="心原性">'入力項目リスト'!$A$18:$A$20</definedName>
    <definedName name="心原性確定">'入力項目リスト'!$A$30:$A$32</definedName>
    <definedName name="心電図">'入力項目リスト'!$E$42:$E$46</definedName>
    <definedName name="人工呼吸">'入力項目リスト'!$D$50:$D$53</definedName>
    <definedName name="性別">'入力項目リスト'!$B$3:$B$4</definedName>
    <definedName name="静脈路確保">'入力項目リスト'!$D$67:$D$69</definedName>
    <definedName name="静脈路確保結果">'入力項目リスト'!$G$67:$G$70</definedName>
    <definedName name="穿刺部位">'入力項目リスト'!$G$73:$G$79</definedName>
    <definedName name="挿管実施結果">'入力項目リスト'!$H$50:$H$53</definedName>
    <definedName name="挿管実施有無">'入力項目リスト'!$F$50:$F$54</definedName>
    <definedName name="測定部位">'入力項目リスト'!$E$30:$E$32</definedName>
    <definedName name="体位">'入力項目リスト'!$J$18:$J$26</definedName>
    <definedName name="体温測定部位">'入力項目リスト'!$B$75:$B$77</definedName>
    <definedName name="対光反射有無">'入力項目リスト'!$C$80:$C$82</definedName>
    <definedName name="通院歴">'入力項目リスト'!$E$73:$E$77</definedName>
    <definedName name="提出書類番号">'入力項目リスト'!$D$3:$D$10</definedName>
    <definedName name="提出場号３">'入力項目リスト'!$L$30:$L$36</definedName>
    <definedName name="提出番号３">'入力項目リスト'!$L$30:$L$36</definedName>
    <definedName name="転送同乗管理">'入力項目リスト'!$I$67:$I$70</definedName>
    <definedName name="転送病院選定">'入力項目リスト'!$H$67:$H$70</definedName>
    <definedName name="投与方法">'入力項目リスト'!$C$50:$C$56</definedName>
    <definedName name="投与有無">'入力項目リスト'!$E$67:$E$69</definedName>
    <definedName name="瞳孔">'入力項目リスト'!$F$30:$F$33</definedName>
    <definedName name="皮膚">'入力項目リスト'!$K$30:$K$40</definedName>
    <definedName name="凡例">'入力項目リスト'!$B$10:$B$16</definedName>
    <definedName name="凡例１">'入力項目リスト'!$B$10:$B$17</definedName>
    <definedName name="麻痺">'入力項目リスト'!$I$30:$I$33</definedName>
    <definedName name="麻痺有無">'入力項目リスト'!$K$42:$K$46</definedName>
    <definedName name="脈測定部位">'入力項目リスト'!$C$30:$C$35</definedName>
    <definedName name="脈拍１">'入力項目リスト'!$K$18:$K$21</definedName>
    <definedName name="脈拍２">'入力項目リスト'!$B$32:$B$34</definedName>
    <definedName name="目撃者">'入力項目リスト'!$G$42:$G$46</definedName>
    <definedName name="有無">'入力項目リスト'!$H$18:$H$20</definedName>
    <definedName name="立位">'入力項目リスト'!$J$18:$J$25+'入力項目リスト'!$J$18:$J$26</definedName>
    <definedName name="連携活動">'入力項目リスト'!$K$3:$K$11</definedName>
    <definedName name="痙攣">'入力項目リスト'!$B$44:$B$45</definedName>
    <definedName name="痙攣１">'入力項目リスト'!$C$42:$C$43</definedName>
  </definedNames>
  <calcPr fullCalcOnLoad="1"/>
</workbook>
</file>

<file path=xl/comments1.xml><?xml version="1.0" encoding="utf-8"?>
<comments xmlns="http://schemas.openxmlformats.org/spreadsheetml/2006/main">
  <authors>
    <author>gotenbashi</author>
    <author>片岡 数一</author>
    <author>argocd</author>
    <author>admini</author>
    <author>ioas_user</author>
  </authors>
  <commentList>
    <comment ref="R11" authorId="0">
      <text>
        <r>
          <rPr>
            <b/>
            <sz val="9"/>
            <rFont val="ＭＳ Ｐゴシック"/>
            <family val="3"/>
          </rPr>
          <t>医師･看護師同乗の場合は、下２欄から選択し、氏名等を記載する。</t>
        </r>
      </text>
    </comment>
    <comment ref="F22" authorId="0">
      <text>
        <r>
          <rPr>
            <b/>
            <sz val="9"/>
            <rFont val="ＭＳ Ｐゴシック"/>
            <family val="3"/>
          </rPr>
          <t xml:space="preserve">病院へ収容し、医師に引き継いだ時間とする。
</t>
        </r>
      </text>
    </comment>
    <comment ref="N13" authorId="0">
      <text>
        <r>
          <rPr>
            <b/>
            <sz val="9"/>
            <rFont val="ＭＳ Ｐゴシック"/>
            <family val="3"/>
          </rPr>
          <t xml:space="preserve">凡例
</t>
        </r>
        <r>
          <rPr>
            <b/>
            <sz val="9"/>
            <color indexed="10"/>
            <rFont val="ＭＳ Ｐゴシック"/>
            <family val="3"/>
          </rPr>
          <t>Ｐ</t>
        </r>
        <r>
          <rPr>
            <b/>
            <sz val="9"/>
            <rFont val="ＭＳ Ｐゴシック"/>
            <family val="3"/>
          </rPr>
          <t>：ポンプ隊　</t>
        </r>
        <r>
          <rPr>
            <b/>
            <sz val="9"/>
            <color indexed="10"/>
            <rFont val="ＭＳ Ｐゴシック"/>
            <family val="3"/>
          </rPr>
          <t>Ａ</t>
        </r>
        <r>
          <rPr>
            <b/>
            <sz val="9"/>
            <rFont val="ＭＳ Ｐゴシック"/>
            <family val="3"/>
          </rPr>
          <t xml:space="preserve">：救命士非搭乗　
</t>
        </r>
        <r>
          <rPr>
            <b/>
            <sz val="9"/>
            <color indexed="10"/>
            <rFont val="ＭＳ Ｐゴシック"/>
            <family val="3"/>
          </rPr>
          <t>ＥＡ</t>
        </r>
        <r>
          <rPr>
            <b/>
            <sz val="9"/>
            <rFont val="ＭＳ Ｐゴシック"/>
            <family val="3"/>
          </rPr>
          <t>：救命士搭乗隊　　　　　　　　　　　　</t>
        </r>
        <r>
          <rPr>
            <b/>
            <sz val="9"/>
            <color indexed="10"/>
            <rFont val="ＭＳ Ｐゴシック"/>
            <family val="3"/>
          </rPr>
          <t>ＤＡ</t>
        </r>
        <r>
          <rPr>
            <b/>
            <sz val="9"/>
            <rFont val="ＭＳ Ｐゴシック"/>
            <family val="3"/>
          </rPr>
          <t>：薬剤救命士　　　　　　　　　　　　　　</t>
        </r>
        <r>
          <rPr>
            <b/>
            <sz val="9"/>
            <color indexed="10"/>
            <rFont val="ＭＳ Ｐゴシック"/>
            <family val="3"/>
          </rPr>
          <t>ＩＡ</t>
        </r>
        <r>
          <rPr>
            <b/>
            <sz val="9"/>
            <rFont val="ＭＳ Ｐゴシック"/>
            <family val="3"/>
          </rPr>
          <t xml:space="preserve">：気管挿管救命士
</t>
        </r>
        <r>
          <rPr>
            <b/>
            <sz val="9"/>
            <color indexed="10"/>
            <rFont val="ＭＳ Ｐゴシック"/>
            <family val="3"/>
          </rPr>
          <t>CA</t>
        </r>
        <r>
          <rPr>
            <b/>
            <sz val="9"/>
            <rFont val="ＭＳ Ｐゴシック"/>
            <family val="3"/>
          </rPr>
          <t xml:space="preserve">：心肺停止前救命士　
</t>
        </r>
        <r>
          <rPr>
            <b/>
            <sz val="9"/>
            <color indexed="10"/>
            <rFont val="ＭＳ Ｐゴシック"/>
            <family val="3"/>
          </rPr>
          <t>ＤＩＡ</t>
        </r>
        <r>
          <rPr>
            <b/>
            <sz val="9"/>
            <rFont val="ＭＳ Ｐゴシック"/>
            <family val="3"/>
          </rPr>
          <t xml:space="preserve">：薬剤・挿管救命士
</t>
        </r>
        <r>
          <rPr>
            <b/>
            <sz val="9"/>
            <color indexed="10"/>
            <rFont val="ＭＳ Ｐゴシック"/>
            <family val="3"/>
          </rPr>
          <t>ICA</t>
        </r>
        <r>
          <rPr>
            <b/>
            <sz val="9"/>
            <rFont val="ＭＳ Ｐゴシック"/>
            <family val="3"/>
          </rPr>
          <t>：気管挿管・心肺停止前救命士</t>
        </r>
      </text>
    </comment>
    <comment ref="B29" authorId="0">
      <text>
        <r>
          <rPr>
            <b/>
            <sz val="9"/>
            <rFont val="ＭＳ Ｐゴシック"/>
            <family val="3"/>
          </rPr>
          <t>・傷病者接触時の状態を具体的に記載する。
・その他に傷病者、救急隊への二次的災害、救急･救助にかかわる活動障害、周囲･関係者の状況、市民による応急手当が行われていた場合、その状況についても記載する。</t>
        </r>
      </text>
    </comment>
    <comment ref="B36" authorId="0">
      <text>
        <r>
          <rPr>
            <b/>
            <sz val="9"/>
            <rFont val="ＭＳ Ｐゴシック"/>
            <family val="3"/>
          </rPr>
          <t>現在、病院等に掛かっている病名を記載する。</t>
        </r>
      </text>
    </comment>
    <comment ref="AK16" authorId="1">
      <text>
        <r>
          <rPr>
            <sz val="9"/>
            <rFont val="ＭＳ Ｐゴシック"/>
            <family val="3"/>
          </rPr>
          <t>他隊等との連携があった場合に記載する。</t>
        </r>
      </text>
    </comment>
    <comment ref="Q21" authorId="0">
      <text>
        <r>
          <rPr>
            <b/>
            <sz val="9"/>
            <rFont val="ＭＳ Ｐゴシック"/>
            <family val="3"/>
          </rPr>
          <t>ﾊﾟﾙｽｵｷｼﾒｰﾀｰ・心電計付除細動器の場合</t>
        </r>
        <r>
          <rPr>
            <b/>
            <sz val="9"/>
            <color indexed="12"/>
            <rFont val="ＭＳ Ｐゴシック"/>
            <family val="3"/>
          </rPr>
          <t>ﾊﾟﾙｽｵｷｼﾒｰﾀｰ・心電計・除細動器</t>
        </r>
        <r>
          <rPr>
            <b/>
            <sz val="9"/>
            <rFont val="ＭＳ Ｐゴシック"/>
            <family val="3"/>
          </rPr>
          <t>の３点にチェックする。</t>
        </r>
      </text>
    </comment>
    <comment ref="AN50" authorId="1">
      <text>
        <r>
          <rPr>
            <b/>
            <sz val="10"/>
            <rFont val="ＭＳ Ｐゴシック"/>
            <family val="3"/>
          </rPr>
          <t>体位　「他」の場合この欄へ記入する。</t>
        </r>
      </text>
    </comment>
    <comment ref="X6" authorId="1">
      <text>
        <r>
          <rPr>
            <b/>
            <sz val="10"/>
            <rFont val="ＭＳ Ｐゴシック"/>
            <family val="3"/>
          </rPr>
          <t>２名以上の場合は、全員氏名を右側に列記する。</t>
        </r>
      </text>
    </comment>
    <comment ref="AN4" authorId="1">
      <text>
        <r>
          <rPr>
            <b/>
            <sz val="10"/>
            <rFont val="ＭＳ Ｐゴシック"/>
            <family val="3"/>
          </rPr>
          <t>作成日は、平成22年1月11日　と直接入力してください。</t>
        </r>
      </text>
    </comment>
    <comment ref="G12" authorId="1">
      <text>
        <r>
          <rPr>
            <b/>
            <sz val="10"/>
            <rFont val="ＭＳ Ｐゴシック"/>
            <family val="3"/>
          </rPr>
          <t>時と分の間に　：　を挿入して入力する。</t>
        </r>
      </text>
    </comment>
    <comment ref="AD54" authorId="1">
      <text>
        <r>
          <rPr>
            <b/>
            <sz val="10"/>
            <rFont val="ＭＳ Ｐゴシック"/>
            <family val="3"/>
          </rPr>
          <t>直接入力する。</t>
        </r>
      </text>
    </comment>
    <comment ref="AN9" authorId="1">
      <text>
        <r>
          <rPr>
            <b/>
            <sz val="10"/>
            <rFont val="ＭＳ Ｐゴシック"/>
            <family val="3"/>
          </rPr>
          <t>年齢は、生年月日と事案発生日の日付から自動計算されます。</t>
        </r>
      </text>
    </comment>
    <comment ref="AB9" authorId="1">
      <text>
        <r>
          <rPr>
            <b/>
            <sz val="10"/>
            <rFont val="ＭＳ Ｐゴシック"/>
            <family val="3"/>
          </rPr>
          <t>平成22年1月11日　と直接入力してください。</t>
        </r>
      </text>
    </comment>
    <comment ref="X4" authorId="1">
      <text>
        <r>
          <rPr>
            <b/>
            <sz val="10"/>
            <rFont val="ＭＳ Ｐゴシック"/>
            <family val="3"/>
          </rPr>
          <t>平成22年1月11日　と直接入力してください。</t>
        </r>
      </text>
    </comment>
    <comment ref="AN5" authorId="1">
      <text>
        <r>
          <rPr>
            <b/>
            <sz val="10"/>
            <rFont val="ＭＳ Ｐゴシック"/>
            <family val="3"/>
          </rPr>
          <t>救急救命処置録は、救急救命士が作成すること。</t>
        </r>
      </text>
    </comment>
    <comment ref="AM41" authorId="1">
      <text>
        <r>
          <rPr>
            <b/>
            <sz val="10"/>
            <rFont val="ＭＳ Ｐゴシック"/>
            <family val="3"/>
          </rPr>
          <t>E V Mを入力し、合計値を入れる。</t>
        </r>
      </text>
    </comment>
    <comment ref="AP47" authorId="1">
      <text>
        <r>
          <rPr>
            <b/>
            <sz val="10"/>
            <rFont val="ＭＳ Ｐゴシック"/>
            <family val="3"/>
          </rPr>
          <t>他の場合はこの欄へ記載する。</t>
        </r>
      </text>
    </comment>
    <comment ref="G11" authorId="1">
      <text>
        <r>
          <rPr>
            <b/>
            <sz val="10"/>
            <rFont val="ＭＳ Ｐゴシック"/>
            <family val="3"/>
          </rPr>
          <t>「覚知年月日」入力
例：H20/1/1 or　２００９．１．１</t>
        </r>
      </text>
    </comment>
    <comment ref="W45" authorId="1">
      <text>
        <r>
          <rPr>
            <b/>
            <sz val="10"/>
            <rFont val="ＭＳ Ｐゴシック"/>
            <family val="3"/>
          </rPr>
          <t>初期ECG　他の場合はここへ記入する。</t>
        </r>
      </text>
    </comment>
    <comment ref="L38" authorId="1">
      <text>
        <r>
          <rPr>
            <b/>
            <sz val="10"/>
            <rFont val="ＭＳ Ｐゴシック"/>
            <family val="3"/>
          </rPr>
          <t>他の場合及び情報を記載する。</t>
        </r>
      </text>
    </comment>
    <comment ref="M39" authorId="1">
      <text>
        <r>
          <rPr>
            <b/>
            <sz val="10"/>
            <rFont val="ＭＳ Ｐゴシック"/>
            <family val="3"/>
          </rPr>
          <t>他の場合及び情報を記載する。</t>
        </r>
      </text>
    </comment>
    <comment ref="S27" authorId="1">
      <text>
        <r>
          <rPr>
            <b/>
            <sz val="10"/>
            <rFont val="ＭＳ Ｐゴシック"/>
            <family val="3"/>
          </rPr>
          <t>直接時間を入力　時と分の間に　：　を入れて入力する。</t>
        </r>
      </text>
    </comment>
    <comment ref="H24" authorId="1">
      <text>
        <r>
          <rPr>
            <b/>
            <sz val="10"/>
            <rFont val="ＭＳ Ｐゴシック"/>
            <family val="3"/>
          </rPr>
          <t>口頭指導に関しての追加記入することができる。</t>
        </r>
      </text>
    </comment>
    <comment ref="X27" authorId="1">
      <text>
        <r>
          <rPr>
            <b/>
            <sz val="10"/>
            <rFont val="ＭＳ Ｐゴシック"/>
            <family val="3"/>
          </rPr>
          <t>確定・推定を選択</t>
        </r>
      </text>
    </comment>
    <comment ref="G21" authorId="1">
      <text>
        <r>
          <rPr>
            <b/>
            <sz val="10"/>
            <rFont val="ＭＳ Ｐゴシック"/>
            <family val="3"/>
          </rPr>
          <t>Ｄｒヘリ・Ｄｒカーに引き継ぐときは、それぞれの医師に引き継いだ時刻を記入。　ドクタ-ヘリに引き継いだ場合は、左欄にDH　ドクターカーに引き継いだ場合はDCと記入する。FMRC との接触は,DCとせず，医療機関に到着まで記載する。</t>
        </r>
      </text>
    </comment>
    <comment ref="A1" authorId="2">
      <text>
        <r>
          <rPr>
            <b/>
            <sz val="10"/>
            <rFont val="ＭＳ Ｐゴシック"/>
            <family val="3"/>
          </rPr>
          <t>直接入力する。</t>
        </r>
      </text>
    </comment>
    <comment ref="A1" authorId="2">
      <text>
        <r>
          <rPr>
            <b/>
            <sz val="10"/>
            <rFont val="ＭＳ Ｐゴシック"/>
            <family val="3"/>
          </rPr>
          <t>部位を直接入力する。</t>
        </r>
      </text>
    </comment>
    <comment ref="AI27" authorId="3">
      <text>
        <r>
          <rPr>
            <b/>
            <sz val="9"/>
            <rFont val="ＭＳ Ｐゴシック"/>
            <family val="3"/>
          </rPr>
          <t>直接時間を入力　時と分の間に　：　を入れて入力する。</t>
        </r>
      </text>
    </comment>
    <comment ref="F21" authorId="3">
      <text>
        <r>
          <rPr>
            <b/>
            <sz val="9"/>
            <rFont val="ＭＳ Ｐゴシック"/>
            <family val="3"/>
          </rPr>
          <t>ドクターヘリに引き継いだ場合は，ＤＨ　ドクターカーに引き継いだ場合は，ＤＣを選択する　FMACに接触は，DCとせず，病院到着時間を記載する。</t>
        </r>
      </text>
    </comment>
    <comment ref="W7" authorId="3">
      <text>
        <r>
          <rPr>
            <b/>
            <sz val="9"/>
            <rFont val="ＭＳ Ｐゴシック"/>
            <family val="3"/>
          </rPr>
          <t>書類名を選択し記載すること</t>
        </r>
      </text>
    </comment>
    <comment ref="W23" authorId="3">
      <text>
        <r>
          <rPr>
            <b/>
            <sz val="9"/>
            <rFont val="ＭＳ Ｐゴシック"/>
            <family val="3"/>
          </rPr>
          <t>心停止目撃の有無を記載する</t>
        </r>
      </text>
    </comment>
    <comment ref="M26" authorId="3">
      <text>
        <r>
          <rPr>
            <b/>
            <sz val="9"/>
            <rFont val="ＭＳ Ｐゴシック"/>
            <family val="3"/>
          </rPr>
          <t>バイスタンダーCPRの有無を記載する</t>
        </r>
      </text>
    </comment>
    <comment ref="U26" authorId="3">
      <text>
        <r>
          <rPr>
            <b/>
            <sz val="9"/>
            <rFont val="ＭＳ Ｐゴシック"/>
            <family val="3"/>
          </rPr>
          <t>現場到着時のCPRの有無を記載する</t>
        </r>
      </text>
    </comment>
    <comment ref="B33" authorId="3">
      <text>
        <r>
          <rPr>
            <b/>
            <sz val="9"/>
            <rFont val="ＭＳ Ｐゴシック"/>
            <family val="3"/>
          </rPr>
          <t>発生場所を記載する
検証票へは，固有名詞を記入しないようにする</t>
        </r>
      </text>
    </comment>
    <comment ref="B39" authorId="3">
      <text>
        <r>
          <rPr>
            <b/>
            <sz val="9"/>
            <rFont val="ＭＳ Ｐゴシック"/>
            <family val="3"/>
          </rPr>
          <t>全身機能カテゴリー（OPC）を参考に記載する</t>
        </r>
      </text>
    </comment>
    <comment ref="X28" authorId="3">
      <text>
        <r>
          <rPr>
            <b/>
            <sz val="9"/>
            <rFont val="ＭＳ Ｐゴシック"/>
            <family val="3"/>
          </rPr>
          <t>直接時間を入力　時と分の間に　：　を入れて入力する。</t>
        </r>
      </text>
    </comment>
    <comment ref="O53" authorId="3">
      <text>
        <r>
          <rPr>
            <b/>
            <sz val="9"/>
            <rFont val="ＭＳ Ｐゴシック"/>
            <family val="3"/>
          </rPr>
          <t>麻痺　他の場合はこの欄に記入</t>
        </r>
      </text>
    </comment>
    <comment ref="J28" authorId="3">
      <text>
        <r>
          <rPr>
            <b/>
            <sz val="9"/>
            <rFont val="ＭＳ Ｐゴシック"/>
            <family val="3"/>
          </rPr>
          <t>救急活動中にCPAとなった場合，目撃者を選択記入する</t>
        </r>
      </text>
    </comment>
    <comment ref="AB7" authorId="3">
      <text>
        <r>
          <rPr>
            <b/>
            <sz val="9"/>
            <rFont val="ＭＳ Ｐゴシック"/>
            <family val="3"/>
          </rPr>
          <t>この書類番号を記載する。２，３，４にもこの番号が自動入力される。</t>
        </r>
      </text>
    </comment>
    <comment ref="AU3" authorId="4">
      <text>
        <r>
          <rPr>
            <b/>
            <sz val="9"/>
            <rFont val="ＭＳ Ｐゴシック"/>
            <family val="3"/>
          </rPr>
          <t>Ver.1.45:</t>
        </r>
        <r>
          <rPr>
            <sz val="9"/>
            <rFont val="ＭＳ Ｐゴシック"/>
            <family val="3"/>
          </rPr>
          <t xml:space="preserve">
</t>
        </r>
      </text>
    </comment>
    <comment ref="B8" authorId="4">
      <text>
        <r>
          <rPr>
            <sz val="9"/>
            <rFont val="ＭＳ Ｐゴシック"/>
            <family val="3"/>
          </rPr>
          <t>出場先は検証票として提出する際は削除すること。</t>
        </r>
      </text>
    </comment>
    <comment ref="F9" authorId="4">
      <text>
        <r>
          <rPr>
            <sz val="9"/>
            <rFont val="ＭＳ Ｐゴシック"/>
            <family val="3"/>
          </rPr>
          <t>検証票として提出する際は削除すること。</t>
        </r>
      </text>
    </comment>
    <comment ref="F10" authorId="4">
      <text>
        <r>
          <rPr>
            <sz val="9"/>
            <rFont val="ＭＳ Ｐゴシック"/>
            <family val="3"/>
          </rPr>
          <t>検証票として提出する際は削除すること。</t>
        </r>
      </text>
    </comment>
    <comment ref="N14" authorId="0">
      <text>
        <r>
          <rPr>
            <b/>
            <sz val="9"/>
            <rFont val="ＭＳ Ｐゴシック"/>
            <family val="3"/>
          </rPr>
          <t xml:space="preserve">凡例
</t>
        </r>
        <r>
          <rPr>
            <b/>
            <sz val="9"/>
            <color indexed="10"/>
            <rFont val="ＭＳ Ｐゴシック"/>
            <family val="3"/>
          </rPr>
          <t>Ｐ</t>
        </r>
        <r>
          <rPr>
            <b/>
            <sz val="9"/>
            <rFont val="ＭＳ Ｐゴシック"/>
            <family val="3"/>
          </rPr>
          <t>：ポンプ隊　</t>
        </r>
        <r>
          <rPr>
            <b/>
            <sz val="9"/>
            <color indexed="10"/>
            <rFont val="ＭＳ Ｐゴシック"/>
            <family val="3"/>
          </rPr>
          <t>Ａ</t>
        </r>
        <r>
          <rPr>
            <b/>
            <sz val="9"/>
            <rFont val="ＭＳ Ｐゴシック"/>
            <family val="3"/>
          </rPr>
          <t xml:space="preserve">：救命士非搭乗　
</t>
        </r>
        <r>
          <rPr>
            <b/>
            <sz val="9"/>
            <color indexed="10"/>
            <rFont val="ＭＳ Ｐゴシック"/>
            <family val="3"/>
          </rPr>
          <t>ＥＡ</t>
        </r>
        <r>
          <rPr>
            <b/>
            <sz val="9"/>
            <rFont val="ＭＳ Ｐゴシック"/>
            <family val="3"/>
          </rPr>
          <t>：救命士搭乗隊　　　　　　　　　　　　</t>
        </r>
        <r>
          <rPr>
            <b/>
            <sz val="9"/>
            <color indexed="10"/>
            <rFont val="ＭＳ Ｐゴシック"/>
            <family val="3"/>
          </rPr>
          <t>ＤＡ</t>
        </r>
        <r>
          <rPr>
            <b/>
            <sz val="9"/>
            <rFont val="ＭＳ Ｐゴシック"/>
            <family val="3"/>
          </rPr>
          <t>：薬剤救命士　　　　　　　　　　　　　　</t>
        </r>
        <r>
          <rPr>
            <b/>
            <sz val="9"/>
            <color indexed="10"/>
            <rFont val="ＭＳ Ｐゴシック"/>
            <family val="3"/>
          </rPr>
          <t>ＩＡ</t>
        </r>
        <r>
          <rPr>
            <b/>
            <sz val="9"/>
            <rFont val="ＭＳ Ｐゴシック"/>
            <family val="3"/>
          </rPr>
          <t xml:space="preserve">：気管挿管救命士
</t>
        </r>
        <r>
          <rPr>
            <b/>
            <sz val="9"/>
            <color indexed="10"/>
            <rFont val="ＭＳ Ｐゴシック"/>
            <family val="3"/>
          </rPr>
          <t>CA</t>
        </r>
        <r>
          <rPr>
            <b/>
            <sz val="9"/>
            <rFont val="ＭＳ Ｐゴシック"/>
            <family val="3"/>
          </rPr>
          <t xml:space="preserve">：心肺停止前救命士　
</t>
        </r>
        <r>
          <rPr>
            <b/>
            <sz val="9"/>
            <color indexed="10"/>
            <rFont val="ＭＳ Ｐゴシック"/>
            <family val="3"/>
          </rPr>
          <t>ＤＩＡ</t>
        </r>
        <r>
          <rPr>
            <b/>
            <sz val="9"/>
            <rFont val="ＭＳ Ｐゴシック"/>
            <family val="3"/>
          </rPr>
          <t xml:space="preserve">：薬剤・挿管救命士
</t>
        </r>
        <r>
          <rPr>
            <b/>
            <sz val="9"/>
            <color indexed="10"/>
            <rFont val="ＭＳ Ｐゴシック"/>
            <family val="3"/>
          </rPr>
          <t>ICA</t>
        </r>
        <r>
          <rPr>
            <b/>
            <sz val="9"/>
            <rFont val="ＭＳ Ｐゴシック"/>
            <family val="3"/>
          </rPr>
          <t>：気管挿管・心肺停止前救命士</t>
        </r>
      </text>
    </comment>
    <comment ref="N15" authorId="0">
      <text>
        <r>
          <rPr>
            <b/>
            <sz val="9"/>
            <rFont val="ＭＳ Ｐゴシック"/>
            <family val="3"/>
          </rPr>
          <t xml:space="preserve">凡例
</t>
        </r>
        <r>
          <rPr>
            <b/>
            <sz val="9"/>
            <color indexed="10"/>
            <rFont val="ＭＳ Ｐゴシック"/>
            <family val="3"/>
          </rPr>
          <t>Ｐ</t>
        </r>
        <r>
          <rPr>
            <b/>
            <sz val="9"/>
            <rFont val="ＭＳ Ｐゴシック"/>
            <family val="3"/>
          </rPr>
          <t>：ポンプ隊　</t>
        </r>
        <r>
          <rPr>
            <b/>
            <sz val="9"/>
            <color indexed="10"/>
            <rFont val="ＭＳ Ｐゴシック"/>
            <family val="3"/>
          </rPr>
          <t>Ａ</t>
        </r>
        <r>
          <rPr>
            <b/>
            <sz val="9"/>
            <rFont val="ＭＳ Ｐゴシック"/>
            <family val="3"/>
          </rPr>
          <t xml:space="preserve">：救命士非搭乗　
</t>
        </r>
        <r>
          <rPr>
            <b/>
            <sz val="9"/>
            <color indexed="10"/>
            <rFont val="ＭＳ Ｐゴシック"/>
            <family val="3"/>
          </rPr>
          <t>ＥＡ</t>
        </r>
        <r>
          <rPr>
            <b/>
            <sz val="9"/>
            <rFont val="ＭＳ Ｐゴシック"/>
            <family val="3"/>
          </rPr>
          <t>：救命士搭乗隊　　　　　　　　　　　　</t>
        </r>
        <r>
          <rPr>
            <b/>
            <sz val="9"/>
            <color indexed="10"/>
            <rFont val="ＭＳ Ｐゴシック"/>
            <family val="3"/>
          </rPr>
          <t>ＤＡ</t>
        </r>
        <r>
          <rPr>
            <b/>
            <sz val="9"/>
            <rFont val="ＭＳ Ｐゴシック"/>
            <family val="3"/>
          </rPr>
          <t>：薬剤救命士　　　　　　　　　　　　　　</t>
        </r>
        <r>
          <rPr>
            <b/>
            <sz val="9"/>
            <color indexed="10"/>
            <rFont val="ＭＳ Ｐゴシック"/>
            <family val="3"/>
          </rPr>
          <t>ＩＡ</t>
        </r>
        <r>
          <rPr>
            <b/>
            <sz val="9"/>
            <rFont val="ＭＳ Ｐゴシック"/>
            <family val="3"/>
          </rPr>
          <t xml:space="preserve">：気管挿管救命士
</t>
        </r>
        <r>
          <rPr>
            <b/>
            <sz val="9"/>
            <color indexed="10"/>
            <rFont val="ＭＳ Ｐゴシック"/>
            <family val="3"/>
          </rPr>
          <t>CA</t>
        </r>
        <r>
          <rPr>
            <b/>
            <sz val="9"/>
            <rFont val="ＭＳ Ｐゴシック"/>
            <family val="3"/>
          </rPr>
          <t xml:space="preserve">：心肺停止前救命士　
</t>
        </r>
        <r>
          <rPr>
            <b/>
            <sz val="9"/>
            <color indexed="10"/>
            <rFont val="ＭＳ Ｐゴシック"/>
            <family val="3"/>
          </rPr>
          <t>ＤＩＡ</t>
        </r>
        <r>
          <rPr>
            <b/>
            <sz val="9"/>
            <rFont val="ＭＳ Ｐゴシック"/>
            <family val="3"/>
          </rPr>
          <t xml:space="preserve">：薬剤・挿管救命士
</t>
        </r>
        <r>
          <rPr>
            <b/>
            <sz val="9"/>
            <color indexed="10"/>
            <rFont val="ＭＳ Ｐゴシック"/>
            <family val="3"/>
          </rPr>
          <t>ICA</t>
        </r>
        <r>
          <rPr>
            <b/>
            <sz val="9"/>
            <rFont val="ＭＳ Ｐゴシック"/>
            <family val="3"/>
          </rPr>
          <t>：気管挿管・心肺停止前救命士</t>
        </r>
      </text>
    </comment>
    <comment ref="N16" authorId="0">
      <text>
        <r>
          <rPr>
            <b/>
            <sz val="9"/>
            <rFont val="ＭＳ Ｐゴシック"/>
            <family val="3"/>
          </rPr>
          <t xml:space="preserve">凡例
</t>
        </r>
        <r>
          <rPr>
            <b/>
            <sz val="9"/>
            <color indexed="10"/>
            <rFont val="ＭＳ Ｐゴシック"/>
            <family val="3"/>
          </rPr>
          <t>Ｐ</t>
        </r>
        <r>
          <rPr>
            <b/>
            <sz val="9"/>
            <rFont val="ＭＳ Ｐゴシック"/>
            <family val="3"/>
          </rPr>
          <t>：ポンプ隊　</t>
        </r>
        <r>
          <rPr>
            <b/>
            <sz val="9"/>
            <color indexed="10"/>
            <rFont val="ＭＳ Ｐゴシック"/>
            <family val="3"/>
          </rPr>
          <t>Ａ</t>
        </r>
        <r>
          <rPr>
            <b/>
            <sz val="9"/>
            <rFont val="ＭＳ Ｐゴシック"/>
            <family val="3"/>
          </rPr>
          <t xml:space="preserve">：救命士非搭乗　
</t>
        </r>
        <r>
          <rPr>
            <b/>
            <sz val="9"/>
            <color indexed="10"/>
            <rFont val="ＭＳ Ｐゴシック"/>
            <family val="3"/>
          </rPr>
          <t>ＥＡ</t>
        </r>
        <r>
          <rPr>
            <b/>
            <sz val="9"/>
            <rFont val="ＭＳ Ｐゴシック"/>
            <family val="3"/>
          </rPr>
          <t>：救命士搭乗隊　　　　　　　　　　　　</t>
        </r>
        <r>
          <rPr>
            <b/>
            <sz val="9"/>
            <color indexed="10"/>
            <rFont val="ＭＳ Ｐゴシック"/>
            <family val="3"/>
          </rPr>
          <t>ＤＡ</t>
        </r>
        <r>
          <rPr>
            <b/>
            <sz val="9"/>
            <rFont val="ＭＳ Ｐゴシック"/>
            <family val="3"/>
          </rPr>
          <t>：薬剤救命士　　　　　　　　　　　　　　</t>
        </r>
        <r>
          <rPr>
            <b/>
            <sz val="9"/>
            <color indexed="10"/>
            <rFont val="ＭＳ Ｐゴシック"/>
            <family val="3"/>
          </rPr>
          <t>ＩＡ</t>
        </r>
        <r>
          <rPr>
            <b/>
            <sz val="9"/>
            <rFont val="ＭＳ Ｐゴシック"/>
            <family val="3"/>
          </rPr>
          <t xml:space="preserve">：気管挿管救命士
</t>
        </r>
        <r>
          <rPr>
            <b/>
            <sz val="9"/>
            <color indexed="10"/>
            <rFont val="ＭＳ Ｐゴシック"/>
            <family val="3"/>
          </rPr>
          <t>CA</t>
        </r>
        <r>
          <rPr>
            <b/>
            <sz val="9"/>
            <rFont val="ＭＳ Ｐゴシック"/>
            <family val="3"/>
          </rPr>
          <t xml:space="preserve">：心肺停止前救命士　
</t>
        </r>
        <r>
          <rPr>
            <b/>
            <sz val="9"/>
            <color indexed="10"/>
            <rFont val="ＭＳ Ｐゴシック"/>
            <family val="3"/>
          </rPr>
          <t>ＤＩＡ</t>
        </r>
        <r>
          <rPr>
            <b/>
            <sz val="9"/>
            <rFont val="ＭＳ Ｐゴシック"/>
            <family val="3"/>
          </rPr>
          <t xml:space="preserve">：薬剤・挿管救命士
</t>
        </r>
        <r>
          <rPr>
            <b/>
            <sz val="9"/>
            <color indexed="10"/>
            <rFont val="ＭＳ Ｐゴシック"/>
            <family val="3"/>
          </rPr>
          <t>ICA</t>
        </r>
        <r>
          <rPr>
            <b/>
            <sz val="9"/>
            <rFont val="ＭＳ Ｐゴシック"/>
            <family val="3"/>
          </rPr>
          <t>：気管挿管・心肺停止前救命士</t>
        </r>
      </text>
    </comment>
    <comment ref="N17" authorId="0">
      <text>
        <r>
          <rPr>
            <b/>
            <sz val="9"/>
            <rFont val="ＭＳ Ｐゴシック"/>
            <family val="3"/>
          </rPr>
          <t xml:space="preserve">凡例
</t>
        </r>
        <r>
          <rPr>
            <b/>
            <sz val="9"/>
            <color indexed="10"/>
            <rFont val="ＭＳ Ｐゴシック"/>
            <family val="3"/>
          </rPr>
          <t>Ｐ</t>
        </r>
        <r>
          <rPr>
            <b/>
            <sz val="9"/>
            <rFont val="ＭＳ Ｐゴシック"/>
            <family val="3"/>
          </rPr>
          <t>：ポンプ隊　</t>
        </r>
        <r>
          <rPr>
            <b/>
            <sz val="9"/>
            <color indexed="10"/>
            <rFont val="ＭＳ Ｐゴシック"/>
            <family val="3"/>
          </rPr>
          <t>Ａ</t>
        </r>
        <r>
          <rPr>
            <b/>
            <sz val="9"/>
            <rFont val="ＭＳ Ｐゴシック"/>
            <family val="3"/>
          </rPr>
          <t xml:space="preserve">：救命士非搭乗　
</t>
        </r>
        <r>
          <rPr>
            <b/>
            <sz val="9"/>
            <color indexed="10"/>
            <rFont val="ＭＳ Ｐゴシック"/>
            <family val="3"/>
          </rPr>
          <t>ＥＡ</t>
        </r>
        <r>
          <rPr>
            <b/>
            <sz val="9"/>
            <rFont val="ＭＳ Ｐゴシック"/>
            <family val="3"/>
          </rPr>
          <t>：救命士搭乗隊　　　　　　　　　　　　</t>
        </r>
        <r>
          <rPr>
            <b/>
            <sz val="9"/>
            <color indexed="10"/>
            <rFont val="ＭＳ Ｐゴシック"/>
            <family val="3"/>
          </rPr>
          <t>ＤＡ</t>
        </r>
        <r>
          <rPr>
            <b/>
            <sz val="9"/>
            <rFont val="ＭＳ Ｐゴシック"/>
            <family val="3"/>
          </rPr>
          <t>：薬剤救命士　　　　　　　　　　　　　　</t>
        </r>
        <r>
          <rPr>
            <b/>
            <sz val="9"/>
            <color indexed="10"/>
            <rFont val="ＭＳ Ｐゴシック"/>
            <family val="3"/>
          </rPr>
          <t>ＩＡ</t>
        </r>
        <r>
          <rPr>
            <b/>
            <sz val="9"/>
            <rFont val="ＭＳ Ｐゴシック"/>
            <family val="3"/>
          </rPr>
          <t xml:space="preserve">：気管挿管救命士
</t>
        </r>
        <r>
          <rPr>
            <b/>
            <sz val="9"/>
            <color indexed="10"/>
            <rFont val="ＭＳ Ｐゴシック"/>
            <family val="3"/>
          </rPr>
          <t>CA</t>
        </r>
        <r>
          <rPr>
            <b/>
            <sz val="9"/>
            <rFont val="ＭＳ Ｐゴシック"/>
            <family val="3"/>
          </rPr>
          <t xml:space="preserve">：心肺停止前救命士　
</t>
        </r>
        <r>
          <rPr>
            <b/>
            <sz val="9"/>
            <color indexed="10"/>
            <rFont val="ＭＳ Ｐゴシック"/>
            <family val="3"/>
          </rPr>
          <t>ＤＩＡ</t>
        </r>
        <r>
          <rPr>
            <b/>
            <sz val="9"/>
            <rFont val="ＭＳ Ｐゴシック"/>
            <family val="3"/>
          </rPr>
          <t xml:space="preserve">：薬剤・挿管救命士
</t>
        </r>
        <r>
          <rPr>
            <b/>
            <sz val="9"/>
            <color indexed="10"/>
            <rFont val="ＭＳ Ｐゴシック"/>
            <family val="3"/>
          </rPr>
          <t>ICA</t>
        </r>
        <r>
          <rPr>
            <b/>
            <sz val="9"/>
            <rFont val="ＭＳ Ｐゴシック"/>
            <family val="3"/>
          </rPr>
          <t>：気管挿管・心肺停止前救命士</t>
        </r>
      </text>
    </comment>
    <comment ref="N18" authorId="0">
      <text>
        <r>
          <rPr>
            <b/>
            <sz val="9"/>
            <rFont val="ＭＳ Ｐゴシック"/>
            <family val="3"/>
          </rPr>
          <t xml:space="preserve">凡例
</t>
        </r>
        <r>
          <rPr>
            <b/>
            <sz val="9"/>
            <color indexed="10"/>
            <rFont val="ＭＳ Ｐゴシック"/>
            <family val="3"/>
          </rPr>
          <t>Ｐ</t>
        </r>
        <r>
          <rPr>
            <b/>
            <sz val="9"/>
            <rFont val="ＭＳ Ｐゴシック"/>
            <family val="3"/>
          </rPr>
          <t>：ポンプ隊　</t>
        </r>
        <r>
          <rPr>
            <b/>
            <sz val="9"/>
            <color indexed="10"/>
            <rFont val="ＭＳ Ｐゴシック"/>
            <family val="3"/>
          </rPr>
          <t>Ａ</t>
        </r>
        <r>
          <rPr>
            <b/>
            <sz val="9"/>
            <rFont val="ＭＳ Ｐゴシック"/>
            <family val="3"/>
          </rPr>
          <t xml:space="preserve">：救命士非搭乗　
</t>
        </r>
        <r>
          <rPr>
            <b/>
            <sz val="9"/>
            <color indexed="10"/>
            <rFont val="ＭＳ Ｐゴシック"/>
            <family val="3"/>
          </rPr>
          <t>ＥＡ</t>
        </r>
        <r>
          <rPr>
            <b/>
            <sz val="9"/>
            <rFont val="ＭＳ Ｐゴシック"/>
            <family val="3"/>
          </rPr>
          <t>：救命士搭乗隊　　　　　　　　　　　　</t>
        </r>
        <r>
          <rPr>
            <b/>
            <sz val="9"/>
            <color indexed="10"/>
            <rFont val="ＭＳ Ｐゴシック"/>
            <family val="3"/>
          </rPr>
          <t>ＤＡ</t>
        </r>
        <r>
          <rPr>
            <b/>
            <sz val="9"/>
            <rFont val="ＭＳ Ｐゴシック"/>
            <family val="3"/>
          </rPr>
          <t>：薬剤救命士　　　　　　　　　　　　　　</t>
        </r>
        <r>
          <rPr>
            <b/>
            <sz val="9"/>
            <color indexed="10"/>
            <rFont val="ＭＳ Ｐゴシック"/>
            <family val="3"/>
          </rPr>
          <t>ＩＡ</t>
        </r>
        <r>
          <rPr>
            <b/>
            <sz val="9"/>
            <rFont val="ＭＳ Ｐゴシック"/>
            <family val="3"/>
          </rPr>
          <t xml:space="preserve">：気管挿管救命士
</t>
        </r>
        <r>
          <rPr>
            <b/>
            <sz val="9"/>
            <color indexed="10"/>
            <rFont val="ＭＳ Ｐゴシック"/>
            <family val="3"/>
          </rPr>
          <t>CA</t>
        </r>
        <r>
          <rPr>
            <b/>
            <sz val="9"/>
            <rFont val="ＭＳ Ｐゴシック"/>
            <family val="3"/>
          </rPr>
          <t xml:space="preserve">：心肺停止前救命士　
</t>
        </r>
        <r>
          <rPr>
            <b/>
            <sz val="9"/>
            <color indexed="10"/>
            <rFont val="ＭＳ Ｐゴシック"/>
            <family val="3"/>
          </rPr>
          <t>ＤＩＡ</t>
        </r>
        <r>
          <rPr>
            <b/>
            <sz val="9"/>
            <rFont val="ＭＳ Ｐゴシック"/>
            <family val="3"/>
          </rPr>
          <t xml:space="preserve">：薬剤・挿管救命士
</t>
        </r>
        <r>
          <rPr>
            <b/>
            <sz val="9"/>
            <color indexed="10"/>
            <rFont val="ＭＳ Ｐゴシック"/>
            <family val="3"/>
          </rPr>
          <t>ICA</t>
        </r>
        <r>
          <rPr>
            <b/>
            <sz val="9"/>
            <rFont val="ＭＳ Ｐゴシック"/>
            <family val="3"/>
          </rPr>
          <t>：気管挿管・心肺停止前救命士</t>
        </r>
      </text>
    </comment>
    <comment ref="P12" authorId="4">
      <text>
        <r>
          <rPr>
            <b/>
            <sz val="9"/>
            <rFont val="ＭＳ Ｐゴシック"/>
            <family val="3"/>
          </rPr>
          <t>経過時間については、覚知からの累計時間ではないので注意してください。</t>
        </r>
      </text>
    </comment>
  </commentList>
</comments>
</file>

<file path=xl/comments2.xml><?xml version="1.0" encoding="utf-8"?>
<comments xmlns="http://schemas.openxmlformats.org/spreadsheetml/2006/main">
  <authors>
    <author>gotenbashi</author>
    <author>片岡 数一</author>
    <author>admini</author>
    <author>ioas_user</author>
  </authors>
  <commentList>
    <comment ref="A11" authorId="0">
      <text>
        <r>
          <rPr>
            <b/>
            <sz val="9"/>
            <rFont val="ＭＳ Ｐゴシック"/>
            <family val="3"/>
          </rPr>
          <t>日付が変わった場合は時刻の後ろに記入する</t>
        </r>
      </text>
    </comment>
    <comment ref="A4" authorId="0">
      <text>
        <r>
          <rPr>
            <sz val="9"/>
            <rFont val="ＭＳ Ｐゴシック"/>
            <family val="3"/>
          </rPr>
          <t>人工呼吸実施時は投与方法未記入でよい</t>
        </r>
      </text>
    </comment>
    <comment ref="M11" authorId="0">
      <text>
        <r>
          <rPr>
            <b/>
            <sz val="9"/>
            <rFont val="ＭＳ Ｐゴシック"/>
            <family val="3"/>
          </rPr>
          <t>日付が変わったら、ここに日を記入する。</t>
        </r>
      </text>
    </comment>
    <comment ref="AR42" authorId="1">
      <text>
        <r>
          <rPr>
            <sz val="10"/>
            <rFont val="ＭＳ Ｐゴシック"/>
            <family val="3"/>
          </rPr>
          <t>収容証の記載内容を転載する。</t>
        </r>
      </text>
    </comment>
    <comment ref="AR39" authorId="1">
      <text>
        <r>
          <rPr>
            <sz val="10"/>
            <rFont val="ＭＳ Ｐゴシック"/>
            <family val="3"/>
          </rPr>
          <t>収容証の記載内容を転載する。</t>
        </r>
      </text>
    </comment>
    <comment ref="A44" authorId="1">
      <text>
        <r>
          <rPr>
            <b/>
            <sz val="10"/>
            <rFont val="ＭＳ Ｐゴシック"/>
            <family val="3"/>
          </rPr>
          <t>検証医師が検証票へ直筆する。</t>
        </r>
      </text>
    </comment>
    <comment ref="A55" authorId="1">
      <text>
        <r>
          <rPr>
            <b/>
            <sz val="10"/>
            <rFont val="ＭＳ Ｐゴシック"/>
            <family val="3"/>
          </rPr>
          <t>指導者が直接検証票へ直筆する。</t>
        </r>
      </text>
    </comment>
    <comment ref="A57" authorId="1">
      <text>
        <r>
          <rPr>
            <b/>
            <sz val="10"/>
            <rFont val="ＭＳ Ｐゴシック"/>
            <family val="3"/>
          </rPr>
          <t>責任者が検証票へ直筆する。</t>
        </r>
      </text>
    </comment>
    <comment ref="AO29" authorId="1">
      <text>
        <r>
          <rPr>
            <b/>
            <sz val="10"/>
            <rFont val="ＭＳ Ｐゴシック"/>
            <family val="3"/>
          </rPr>
          <t>応急処置が書ききれない場合は、□へレ点をし、３追補へ記載する。</t>
        </r>
      </text>
    </comment>
    <comment ref="L46" authorId="1">
      <text>
        <r>
          <rPr>
            <b/>
            <sz val="10"/>
            <rFont val="ＭＳ Ｐゴシック"/>
            <family val="3"/>
          </rPr>
          <t>この欄は、検証医師が直筆する欄です。</t>
        </r>
      </text>
    </comment>
    <comment ref="V46" authorId="1">
      <text>
        <r>
          <rPr>
            <b/>
            <sz val="10"/>
            <rFont val="ＭＳ Ｐゴシック"/>
            <family val="3"/>
          </rPr>
          <t>この欄は、検証医師が直筆する欄です。</t>
        </r>
      </text>
    </comment>
    <comment ref="AR46" authorId="1">
      <text>
        <r>
          <rPr>
            <b/>
            <sz val="10"/>
            <rFont val="ＭＳ Ｐゴシック"/>
            <family val="3"/>
          </rPr>
          <t>この欄は、検証医師が直筆する欄です。</t>
        </r>
      </text>
    </comment>
    <comment ref="AM1" authorId="1">
      <text>
        <r>
          <rPr>
            <b/>
            <sz val="10"/>
            <rFont val="ＭＳ Ｐゴシック"/>
            <family val="3"/>
          </rPr>
          <t>この番号は、検証票１の番号が自動入力されます。</t>
        </r>
      </text>
    </comment>
    <comment ref="G23" authorId="1">
      <text>
        <r>
          <rPr>
            <b/>
            <sz val="10"/>
            <rFont val="ＭＳ Ｐゴシック"/>
            <family val="3"/>
          </rPr>
          <t>流量単位を選択</t>
        </r>
      </text>
    </comment>
    <comment ref="Q23" authorId="1">
      <text>
        <r>
          <rPr>
            <b/>
            <sz val="10"/>
            <rFont val="ＭＳ Ｐゴシック"/>
            <family val="3"/>
          </rPr>
          <t>流量単位を選択</t>
        </r>
      </text>
    </comment>
    <comment ref="AA23" authorId="1">
      <text>
        <r>
          <rPr>
            <b/>
            <sz val="10"/>
            <rFont val="ＭＳ Ｐゴシック"/>
            <family val="3"/>
          </rPr>
          <t>流量単位を選択</t>
        </r>
      </text>
    </comment>
    <comment ref="AK23" authorId="1">
      <text>
        <r>
          <rPr>
            <b/>
            <sz val="10"/>
            <rFont val="ＭＳ Ｐゴシック"/>
            <family val="3"/>
          </rPr>
          <t>流量単位を選択</t>
        </r>
      </text>
    </comment>
    <comment ref="W11" authorId="0">
      <text>
        <r>
          <rPr>
            <b/>
            <sz val="9"/>
            <rFont val="ＭＳ Ｐゴシック"/>
            <family val="3"/>
          </rPr>
          <t>日付が変わったら、ここに日を記入する。</t>
        </r>
      </text>
    </comment>
    <comment ref="AG11" authorId="0">
      <text>
        <r>
          <rPr>
            <b/>
            <sz val="9"/>
            <rFont val="ＭＳ Ｐゴシック"/>
            <family val="3"/>
          </rPr>
          <t>日付が変わったら、ここに日を記入する。</t>
        </r>
      </text>
    </comment>
    <comment ref="AQ11" authorId="0">
      <text>
        <r>
          <rPr>
            <b/>
            <sz val="9"/>
            <rFont val="ＭＳ Ｐゴシック"/>
            <family val="3"/>
          </rPr>
          <t>日付が変わったら、ここに日を記入する。</t>
        </r>
      </text>
    </comment>
    <comment ref="AR12" authorId="1">
      <text>
        <r>
          <rPr>
            <b/>
            <sz val="10"/>
            <rFont val="ＭＳ Ｐゴシック"/>
            <family val="3"/>
          </rPr>
          <t>観察を行っていない項目については、すべてに「ー」を記載する。</t>
        </r>
      </text>
    </comment>
    <comment ref="L4" authorId="2">
      <text>
        <r>
          <rPr>
            <sz val="9"/>
            <rFont val="ＭＳ Ｐゴシック"/>
            <family val="3"/>
          </rPr>
          <t xml:space="preserve">流量単位を選択
</t>
        </r>
      </text>
    </comment>
    <comment ref="AN43" authorId="2">
      <text>
        <r>
          <rPr>
            <sz val="9"/>
            <rFont val="ＭＳ Ｐゴシック"/>
            <family val="3"/>
          </rPr>
          <t>心拍再開時間を時間入力する。時間入力指定</t>
        </r>
      </text>
    </comment>
    <comment ref="A39" authorId="3">
      <text>
        <r>
          <rPr>
            <b/>
            <sz val="9"/>
            <rFont val="ＭＳ Ｐゴシック"/>
            <family val="3"/>
          </rPr>
          <t>傷病者収容証の初診医所見等の欄から転記入力する。</t>
        </r>
      </text>
    </comment>
    <comment ref="A34" authorId="0">
      <text>
        <r>
          <rPr>
            <b/>
            <sz val="9"/>
            <rFont val="ＭＳ Ｐゴシック"/>
            <family val="3"/>
          </rPr>
          <t>救急隊が現場にて、病院選定にどのくらいの時間がかかって何回目で受入が可能になったか等を記入すること。</t>
        </r>
      </text>
    </comment>
    <comment ref="AB36" authorId="2">
      <text>
        <r>
          <rPr>
            <sz val="9"/>
            <rFont val="ＭＳ Ｐゴシック"/>
            <family val="3"/>
          </rPr>
          <t>日をまたぐ場合は，「24:01」と記載する
表示は，0:01と表示される
「0:01」の記載では自動計算されない</t>
        </r>
      </text>
    </comment>
    <comment ref="AK36" authorId="1">
      <text>
        <r>
          <rPr>
            <b/>
            <sz val="10"/>
            <rFont val="ＭＳ Ｐゴシック"/>
            <family val="3"/>
          </rPr>
          <t>選定開始時間と先生終了時間を入力すると自動計算されます。</t>
        </r>
      </text>
    </comment>
    <comment ref="A18" authorId="3">
      <text>
        <r>
          <rPr>
            <b/>
            <sz val="9"/>
            <rFont val="ＭＳ Ｐゴシック"/>
            <family val="3"/>
          </rPr>
          <t>ＥＴＣＯ２の記入欄がなかったため、追加</t>
        </r>
      </text>
    </comment>
  </commentList>
</comments>
</file>

<file path=xl/comments3.xml><?xml version="1.0" encoding="utf-8"?>
<comments xmlns="http://schemas.openxmlformats.org/spreadsheetml/2006/main">
  <authors>
    <author>gotenbashi</author>
    <author>片岡 数一</author>
    <author>ioas_user</author>
  </authors>
  <commentList>
    <comment ref="A6" authorId="0">
      <text>
        <r>
          <rPr>
            <b/>
            <sz val="9"/>
            <rFont val="ＭＳ Ｐゴシック"/>
            <family val="3"/>
          </rPr>
          <t>活動の時間経過が解るように記載する
日付が変わった場合は時刻の後ろに記入する</t>
        </r>
      </text>
    </comment>
    <comment ref="A19" authorId="0">
      <text>
        <r>
          <rPr>
            <b/>
            <sz val="9"/>
            <rFont val="ＭＳ Ｐゴシック"/>
            <family val="3"/>
          </rPr>
          <t>救命処置実施前後のバイタルの結果を記入する</t>
        </r>
      </text>
    </comment>
    <comment ref="M33" authorId="0">
      <text>
        <r>
          <rPr>
            <b/>
            <sz val="9"/>
            <rFont val="ＭＳ Ｐゴシック"/>
            <family val="3"/>
          </rPr>
          <t>日付が変わったら、ここに記入する。</t>
        </r>
      </text>
    </comment>
    <comment ref="W33" authorId="0">
      <text>
        <r>
          <rPr>
            <b/>
            <sz val="9"/>
            <rFont val="ＭＳ Ｐゴシック"/>
            <family val="3"/>
          </rPr>
          <t>日付が変わったら、ここに記入する。</t>
        </r>
      </text>
    </comment>
    <comment ref="AG33" authorId="0">
      <text>
        <r>
          <rPr>
            <b/>
            <sz val="9"/>
            <rFont val="ＭＳ Ｐゴシック"/>
            <family val="3"/>
          </rPr>
          <t>日付が変わったら、ここに記入する。</t>
        </r>
      </text>
    </comment>
    <comment ref="AQ33" authorId="0">
      <text>
        <r>
          <rPr>
            <b/>
            <sz val="9"/>
            <rFont val="ＭＳ Ｐゴシック"/>
            <family val="3"/>
          </rPr>
          <t>日付が変わったら、ここに記入する。</t>
        </r>
      </text>
    </comment>
    <comment ref="AJ2" authorId="1">
      <text>
        <r>
          <rPr>
            <b/>
            <sz val="10"/>
            <rFont val="ＭＳ Ｐゴシック"/>
            <family val="3"/>
          </rPr>
          <t>この番号は、検証票１の番号が自動入力されます。</t>
        </r>
      </text>
    </comment>
    <comment ref="G18" authorId="1">
      <text>
        <r>
          <rPr>
            <b/>
            <sz val="10"/>
            <rFont val="ＭＳ Ｐゴシック"/>
            <family val="3"/>
          </rPr>
          <t>流量単位を選択</t>
        </r>
      </text>
    </comment>
    <comment ref="Q18" authorId="1">
      <text>
        <r>
          <rPr>
            <b/>
            <sz val="10"/>
            <rFont val="ＭＳ Ｐゴシック"/>
            <family val="3"/>
          </rPr>
          <t>流量単位を選択</t>
        </r>
      </text>
    </comment>
    <comment ref="AA18" authorId="1">
      <text>
        <r>
          <rPr>
            <b/>
            <sz val="10"/>
            <rFont val="ＭＳ Ｐゴシック"/>
            <family val="3"/>
          </rPr>
          <t>流量単位を選択</t>
        </r>
      </text>
    </comment>
    <comment ref="AK18" authorId="1">
      <text>
        <r>
          <rPr>
            <b/>
            <sz val="10"/>
            <rFont val="ＭＳ Ｐゴシック"/>
            <family val="3"/>
          </rPr>
          <t>流量単位を選択</t>
        </r>
      </text>
    </comment>
    <comment ref="G45" authorId="1">
      <text>
        <r>
          <rPr>
            <b/>
            <sz val="10"/>
            <rFont val="ＭＳ Ｐゴシック"/>
            <family val="3"/>
          </rPr>
          <t>流量単位を選択</t>
        </r>
      </text>
    </comment>
    <comment ref="Q45" authorId="1">
      <text>
        <r>
          <rPr>
            <b/>
            <sz val="10"/>
            <rFont val="ＭＳ Ｐゴシック"/>
            <family val="3"/>
          </rPr>
          <t>流量単位を選択</t>
        </r>
      </text>
    </comment>
    <comment ref="AA45" authorId="1">
      <text>
        <r>
          <rPr>
            <b/>
            <sz val="10"/>
            <rFont val="ＭＳ Ｐゴシック"/>
            <family val="3"/>
          </rPr>
          <t>流量単位を選択</t>
        </r>
      </text>
    </comment>
    <comment ref="AK45" authorId="1">
      <text>
        <r>
          <rPr>
            <b/>
            <sz val="10"/>
            <rFont val="ＭＳ Ｐゴシック"/>
            <family val="3"/>
          </rPr>
          <t>流量単位を選択</t>
        </r>
      </text>
    </comment>
    <comment ref="M6" authorId="0">
      <text>
        <r>
          <rPr>
            <b/>
            <sz val="9"/>
            <rFont val="ＭＳ Ｐゴシック"/>
            <family val="3"/>
          </rPr>
          <t>日付が変わったら、ここに日を記入する。</t>
        </r>
      </text>
    </comment>
    <comment ref="W6" authorId="0">
      <text>
        <r>
          <rPr>
            <b/>
            <sz val="9"/>
            <rFont val="ＭＳ Ｐゴシック"/>
            <family val="3"/>
          </rPr>
          <t>日付が変わったら、ここに日を記入する。</t>
        </r>
      </text>
    </comment>
    <comment ref="AG6" authorId="0">
      <text>
        <r>
          <rPr>
            <b/>
            <sz val="9"/>
            <rFont val="ＭＳ Ｐゴシック"/>
            <family val="3"/>
          </rPr>
          <t>日付が変わったら、ここに日を記入する。</t>
        </r>
      </text>
    </comment>
    <comment ref="AQ6" authorId="0">
      <text>
        <r>
          <rPr>
            <b/>
            <sz val="9"/>
            <rFont val="ＭＳ Ｐゴシック"/>
            <family val="3"/>
          </rPr>
          <t>日付が変わったら、ここに日を記入する。</t>
        </r>
      </text>
    </comment>
    <comment ref="AR7" authorId="1">
      <text>
        <r>
          <rPr>
            <b/>
            <sz val="10"/>
            <rFont val="ＭＳ Ｐゴシック"/>
            <family val="3"/>
          </rPr>
          <t>観察を行っていない項目については、すべてに「ー」を記載する。</t>
        </r>
      </text>
    </comment>
    <comment ref="AR34" authorId="1">
      <text>
        <r>
          <rPr>
            <b/>
            <sz val="10"/>
            <rFont val="ＭＳ Ｐゴシック"/>
            <family val="3"/>
          </rPr>
          <t>観察を行っていない項目については、すべてに「ー」を記載する。</t>
        </r>
      </text>
    </comment>
    <comment ref="A7" authorId="1">
      <text>
        <r>
          <rPr>
            <b/>
            <sz val="10"/>
            <rFont val="ＭＳ Ｐゴシック"/>
            <family val="3"/>
          </rPr>
          <t>観察を行っていない項目については、すべてに「ー」を記載する。以下の項目も同様に入力する。</t>
        </r>
      </text>
    </comment>
    <comment ref="A13" authorId="2">
      <text>
        <r>
          <rPr>
            <b/>
            <sz val="9"/>
            <rFont val="ＭＳ Ｐゴシック"/>
            <family val="3"/>
          </rPr>
          <t>ＥＴＣＯ２の記入欄がなかったため、追加</t>
        </r>
      </text>
    </comment>
    <comment ref="A40" authorId="2">
      <text>
        <r>
          <rPr>
            <b/>
            <sz val="9"/>
            <rFont val="ＭＳ Ｐゴシック"/>
            <family val="3"/>
          </rPr>
          <t>ＥＴＣＯ２の記入欄がなかったため、追加</t>
        </r>
      </text>
    </comment>
  </commentList>
</comments>
</file>

<file path=xl/comments4.xml><?xml version="1.0" encoding="utf-8"?>
<comments xmlns="http://schemas.openxmlformats.org/spreadsheetml/2006/main">
  <authors>
    <author>片岡 数一</author>
    <author>gotenbashi</author>
    <author>admini</author>
    <author>ioas_user</author>
  </authors>
  <commentList>
    <comment ref="AH2" authorId="0">
      <text>
        <r>
          <rPr>
            <b/>
            <sz val="10"/>
            <rFont val="ＭＳ Ｐゴシック"/>
            <family val="3"/>
          </rPr>
          <t>この番号は、検証票１の番号が自動入力されます。</t>
        </r>
      </text>
    </comment>
    <comment ref="G4" authorId="0">
      <text>
        <r>
          <rPr>
            <sz val="9"/>
            <rFont val="ＭＳ Ｐゴシック"/>
            <family val="3"/>
          </rPr>
          <t>時間入力を　　:　　で記入する。以下時間入力は同様に入力する。</t>
        </r>
      </text>
    </comment>
    <comment ref="AE4" authorId="0">
      <text>
        <r>
          <rPr>
            <sz val="9"/>
            <rFont val="ＭＳ Ｐゴシック"/>
            <family val="3"/>
          </rPr>
          <t>救急救命処置を完了･中止、又は抜去した時刻を記入する。</t>
        </r>
      </text>
    </comment>
    <comment ref="AE7" authorId="0">
      <text>
        <r>
          <rPr>
            <sz val="9"/>
            <rFont val="ＭＳ Ｐゴシック"/>
            <family val="3"/>
          </rPr>
          <t>救急救命処置を完了･中止、又は抜去した時刻を記入する。</t>
        </r>
      </text>
    </comment>
    <comment ref="B10" authorId="1">
      <text>
        <r>
          <rPr>
            <sz val="9"/>
            <rFont val="ＭＳ Ｐゴシック"/>
            <family val="3"/>
          </rPr>
          <t>付記には実施または未実施理由を記載する。
抜去等により器具を変更した場合には、付記に時刻等を記載する。</t>
        </r>
      </text>
    </comment>
    <comment ref="A28" authorId="1">
      <text>
        <r>
          <rPr>
            <b/>
            <sz val="9"/>
            <rFont val="ＭＳ Ｐゴシック"/>
            <family val="3"/>
          </rPr>
          <t>気管挿管、除細動、静脈路、薬剤投与エピペンにおいての、特定行為の流れ等について所見を記入する。
特になければ未記入でも良い。</t>
        </r>
      </text>
    </comment>
    <comment ref="B23" authorId="0">
      <text>
        <r>
          <rPr>
            <sz val="9"/>
            <rFont val="ＭＳ Ｐゴシック"/>
            <family val="3"/>
          </rPr>
          <t>プロトコールにより評価時刻は実施2分後、状況により評価時刻が前後した場合は、直接時刻を記入する。</t>
        </r>
      </text>
    </comment>
    <comment ref="B19" authorId="0">
      <text>
        <r>
          <rPr>
            <b/>
            <sz val="10"/>
            <rFont val="ＭＳ Ｐゴシック"/>
            <family val="3"/>
          </rPr>
          <t>実施場所を直接記入、特に現場か車内を確実に記入する。書ききれない場合は、付記に記載する。</t>
        </r>
      </text>
    </comment>
    <comment ref="G7" authorId="2">
      <text>
        <r>
          <rPr>
            <sz val="9"/>
            <rFont val="ＭＳ Ｐゴシック"/>
            <family val="3"/>
          </rPr>
          <t>時間入力を　　:　　で記入する。以下時間入力は同様に入力する。</t>
        </r>
      </text>
    </comment>
    <comment ref="U3" authorId="2">
      <text>
        <r>
          <rPr>
            <b/>
            <sz val="9"/>
            <rFont val="ＭＳ Ｐゴシック"/>
            <family val="3"/>
          </rPr>
          <t>１検証票から自動入力される</t>
        </r>
      </text>
    </comment>
    <comment ref="AE3" authorId="2">
      <text>
        <r>
          <rPr>
            <b/>
            <sz val="9"/>
            <rFont val="ＭＳ Ｐゴシック"/>
            <family val="3"/>
          </rPr>
          <t>１検証票から自動入力される</t>
        </r>
      </text>
    </comment>
    <comment ref="A27" authorId="3">
      <text>
        <r>
          <rPr>
            <b/>
            <sz val="9"/>
            <rFont val="ＭＳ Ｐゴシック"/>
            <family val="3"/>
          </rPr>
          <t>特定行為を行った場合は指示医師名、エピペン投与時に医師に助言を要請した場合は助言医師名</t>
        </r>
      </text>
    </comment>
  </commentList>
</comments>
</file>

<file path=xl/comments5.xml><?xml version="1.0" encoding="utf-8"?>
<comments xmlns="http://schemas.openxmlformats.org/spreadsheetml/2006/main">
  <authors>
    <author>片岡 数一</author>
    <author>admini</author>
    <author>ioas_user</author>
    <author>gotenbashi</author>
  </authors>
  <commentList>
    <comment ref="AH2" authorId="0">
      <text>
        <r>
          <rPr>
            <b/>
            <sz val="10"/>
            <rFont val="ＭＳ Ｐゴシック"/>
            <family val="3"/>
          </rPr>
          <t>この番号は、検証票１の番号が自動入力されます。</t>
        </r>
      </text>
    </comment>
    <comment ref="U3" authorId="1">
      <text>
        <r>
          <rPr>
            <b/>
            <sz val="9"/>
            <rFont val="ＭＳ Ｐゴシック"/>
            <family val="3"/>
          </rPr>
          <t>１検証票から自動入力される</t>
        </r>
      </text>
    </comment>
    <comment ref="AE3" authorId="1">
      <text>
        <r>
          <rPr>
            <b/>
            <sz val="9"/>
            <rFont val="ＭＳ Ｐゴシック"/>
            <family val="3"/>
          </rPr>
          <t>１検証票から自動入力される</t>
        </r>
      </text>
    </comment>
    <comment ref="A53" authorId="2">
      <text>
        <r>
          <rPr>
            <b/>
            <sz val="9"/>
            <rFont val="ＭＳ Ｐゴシック"/>
            <family val="3"/>
          </rPr>
          <t>特定行為を行った場合は指示医師名、エピペン投与時に医師に助言を要請した場合は助言医師名</t>
        </r>
      </text>
    </comment>
    <comment ref="A54" authorId="3">
      <text>
        <r>
          <rPr>
            <b/>
            <sz val="9"/>
            <rFont val="ＭＳ Ｐゴシック"/>
            <family val="3"/>
          </rPr>
          <t>気管挿管、除細動、静脈路、薬剤投与エピペンにおいての、特定行為の流れ等について所見を記入する。
特になければ未記入でも良い。</t>
        </r>
      </text>
    </comment>
    <comment ref="L27" authorId="2">
      <text>
        <r>
          <rPr>
            <b/>
            <sz val="9"/>
            <rFont val="ＭＳ Ｐゴシック"/>
            <family val="3"/>
          </rPr>
          <t>医師に助言を要請した場合は、要請時刻を記入する。</t>
        </r>
      </text>
    </comment>
    <comment ref="U27" authorId="2">
      <text>
        <r>
          <rPr>
            <b/>
            <sz val="9"/>
            <rFont val="ＭＳ Ｐゴシック"/>
            <family val="3"/>
          </rPr>
          <t xml:space="preserve">医師から助言を受けた時刻
</t>
        </r>
      </text>
    </comment>
    <comment ref="B30" authorId="2">
      <text>
        <r>
          <rPr>
            <b/>
            <sz val="9"/>
            <rFont val="ＭＳ Ｐゴシック"/>
            <family val="3"/>
          </rPr>
          <t>血糖測定について、医師に助言を要請した場合は理由を記入する。</t>
        </r>
      </text>
    </comment>
    <comment ref="B7" authorId="0">
      <text>
        <r>
          <rPr>
            <sz val="9"/>
            <rFont val="ＭＳ Ｐゴシック"/>
            <family val="3"/>
          </rPr>
          <t>実施場所を直接記入、書ききれない場合は、付記に記載する。</t>
        </r>
      </text>
    </comment>
    <comment ref="B18" authorId="0">
      <text>
        <r>
          <rPr>
            <sz val="9"/>
            <rFont val="ＭＳ Ｐゴシック"/>
            <family val="3"/>
          </rPr>
          <t>実施場所を直接記入、書ききれない場合は、付記に記載する。</t>
        </r>
      </text>
    </comment>
    <comment ref="B22" authorId="0">
      <text>
        <r>
          <rPr>
            <sz val="8"/>
            <rFont val="ＭＳ Ｐゴシック"/>
            <family val="3"/>
          </rPr>
          <t>プロトコールにより評価時刻は実施2分後、状況により評価時刻が前後した場合は、直接時刻を記入する。</t>
        </r>
      </text>
    </comment>
    <comment ref="G48" authorId="2">
      <text>
        <r>
          <rPr>
            <b/>
            <sz val="9"/>
            <rFont val="ＭＳ Ｐゴシック"/>
            <family val="3"/>
          </rPr>
          <t>医師に助言を要請した場合は、要請時刻を記入する。</t>
        </r>
      </text>
    </comment>
    <comment ref="P48" authorId="2">
      <text>
        <r>
          <rPr>
            <b/>
            <sz val="9"/>
            <rFont val="ＭＳ Ｐゴシック"/>
            <family val="3"/>
          </rPr>
          <t xml:space="preserve">医師から助言を受けた時刻
</t>
        </r>
      </text>
    </comment>
    <comment ref="B50" authorId="2">
      <text>
        <r>
          <rPr>
            <b/>
            <sz val="9"/>
            <rFont val="ＭＳ Ｐゴシック"/>
            <family val="3"/>
          </rPr>
          <t>ｴﾋﾟﾍﾟﾝ使用について、医師に助言を要請した場合は理由を記入する。</t>
        </r>
      </text>
    </comment>
    <comment ref="B35" authorId="0">
      <text>
        <r>
          <rPr>
            <sz val="9"/>
            <rFont val="ＭＳ Ｐゴシック"/>
            <family val="3"/>
          </rPr>
          <t>実施場所を直接記入、書ききれない場合は、付記に記載する。</t>
        </r>
      </text>
    </comment>
    <comment ref="B12" authorId="2">
      <text>
        <r>
          <rPr>
            <b/>
            <sz val="9"/>
            <rFont val="ＭＳ Ｐゴシック"/>
            <family val="3"/>
          </rPr>
          <t>静脈路確保に関して、「要請内容」及び「指示・指導内容」を記入する欄を追加。</t>
        </r>
      </text>
    </comment>
  </commentList>
</comments>
</file>

<file path=xl/sharedStrings.xml><?xml version="1.0" encoding="utf-8"?>
<sst xmlns="http://schemas.openxmlformats.org/spreadsheetml/2006/main" count="1610" uniqueCount="717">
  <si>
    <t>医師同乗</t>
  </si>
  <si>
    <t>看護師同乗</t>
  </si>
  <si>
    <t>初期ECG</t>
  </si>
  <si>
    <t>日付が変わった場合は時刻の後ろの記入する</t>
  </si>
  <si>
    <t>外出血部位</t>
  </si>
  <si>
    <t>皮膚</t>
  </si>
  <si>
    <t>湿潤</t>
  </si>
  <si>
    <t>乾燥</t>
  </si>
  <si>
    <t>チアノーゼ</t>
  </si>
  <si>
    <t>mmHg</t>
  </si>
  <si>
    <t>（</t>
  </si>
  <si>
    <t>提出書類番号</t>
  </si>
  <si>
    <t>回/分</t>
  </si>
  <si>
    <t>脈拍２</t>
  </si>
  <si>
    <t>実施回数</t>
  </si>
  <si>
    <t>G）</t>
  </si>
  <si>
    <t>除外</t>
  </si>
  <si>
    <t>呼吸状態２</t>
  </si>
  <si>
    <t>速</t>
  </si>
  <si>
    <t>鈍</t>
  </si>
  <si>
    <t>消失</t>
  </si>
  <si>
    <t>（</t>
  </si>
  <si>
    <t>抜去</t>
  </si>
  <si>
    <t>車内収容</t>
  </si>
  <si>
    <t>内容</t>
  </si>
  <si>
    <t>覚知年月日</t>
  </si>
  <si>
    <t>呼吸状態</t>
  </si>
  <si>
    <t>呼吸音</t>
  </si>
  <si>
    <t>対光反射</t>
  </si>
  <si>
    <t>四肢変形</t>
  </si>
  <si>
    <t>共同偏視</t>
  </si>
  <si>
    <t>サイズ</t>
  </si>
  <si>
    <t>門歯</t>
  </si>
  <si>
    <t>有無</t>
  </si>
  <si>
    <t>）</t>
  </si>
  <si>
    <t>□</t>
  </si>
  <si>
    <t>救急隊</t>
  </si>
  <si>
    <t>血圧：右</t>
  </si>
  <si>
    <t>ドクターヘリ</t>
  </si>
  <si>
    <t>血中酸素飽和度</t>
  </si>
  <si>
    <t>投与酸素量</t>
  </si>
  <si>
    <t>GCS V</t>
  </si>
  <si>
    <t>GCS M</t>
  </si>
  <si>
    <t>上肢</t>
  </si>
  <si>
    <t>測定部位</t>
  </si>
  <si>
    <t>要請病院名</t>
  </si>
  <si>
    <t>要請医師名</t>
  </si>
  <si>
    <t>同乗管理</t>
  </si>
  <si>
    <t>転送経過</t>
  </si>
  <si>
    <t>転送病院選定</t>
  </si>
  <si>
    <t>転送同乗管理</t>
  </si>
  <si>
    <t>本部</t>
  </si>
  <si>
    <t>性器出血</t>
  </si>
  <si>
    <t>緩徐</t>
  </si>
  <si>
    <t>使用器具</t>
  </si>
  <si>
    <t>重症</t>
  </si>
  <si>
    <t>時間はすべて「０：００」と入力する。</t>
  </si>
  <si>
    <t>cm</t>
  </si>
  <si>
    <t>処置・活動</t>
  </si>
  <si>
    <t>温感</t>
  </si>
  <si>
    <t>付記</t>
  </si>
  <si>
    <t>口頭指導</t>
  </si>
  <si>
    <t>mm</t>
  </si>
  <si>
    <t>カフ</t>
  </si>
  <si>
    <t>気道熱傷</t>
  </si>
  <si>
    <t>□</t>
  </si>
  <si>
    <t>－</t>
  </si>
  <si>
    <t>P</t>
  </si>
  <si>
    <t>③</t>
  </si>
  <si>
    <t>S</t>
  </si>
  <si>
    <t>EA</t>
  </si>
  <si>
    <t>④</t>
  </si>
  <si>
    <t>H</t>
  </si>
  <si>
    <t>その他の体位→</t>
  </si>
  <si>
    <t>心原性</t>
  </si>
  <si>
    <t>非心原性</t>
  </si>
  <si>
    <t>気管挿管、除細動、静脈路、薬剤投与においての、特定行為の流れ等について所見を記入する</t>
  </si>
  <si>
    <t>投与有無</t>
  </si>
  <si>
    <t>除細動</t>
  </si>
  <si>
    <t>実施回数</t>
  </si>
  <si>
    <t>インハレーター</t>
  </si>
  <si>
    <t>無し</t>
  </si>
  <si>
    <t>観　察　・　判　断　・　応　急　処　置　　追　補　　</t>
  </si>
  <si>
    <t>静脈路確保</t>
  </si>
  <si>
    <t>DA</t>
  </si>
  <si>
    <t>％</t>
  </si>
  <si>
    <t>要連絡</t>
  </si>
  <si>
    <t>固定位置：</t>
  </si>
  <si>
    <t>医療機関名</t>
  </si>
  <si>
    <t>観察・判断・応急処置</t>
  </si>
  <si>
    <t>ECS</t>
  </si>
  <si>
    <t>100L</t>
  </si>
  <si>
    <t>100W</t>
  </si>
  <si>
    <t>200F</t>
  </si>
  <si>
    <t>200E</t>
  </si>
  <si>
    <t>測定不能</t>
  </si>
  <si>
    <t>薬剤投与</t>
  </si>
  <si>
    <t>右&gt;</t>
  </si>
  <si>
    <t>死戦期呼吸</t>
  </si>
  <si>
    <t>気道確保</t>
  </si>
  <si>
    <t>頻呼吸</t>
  </si>
  <si>
    <t>無</t>
  </si>
  <si>
    <t>有</t>
  </si>
  <si>
    <t>適応</t>
  </si>
  <si>
    <t>（氏名）</t>
  </si>
  <si>
    <t>未装着</t>
  </si>
  <si>
    <t>装着時刻</t>
  </si>
  <si>
    <t>）</t>
  </si>
  <si>
    <t>現場状況</t>
  </si>
  <si>
    <t>麻痺</t>
  </si>
  <si>
    <t>外出血</t>
  </si>
  <si>
    <t>吐血</t>
  </si>
  <si>
    <t>喀血</t>
  </si>
  <si>
    <t>加害</t>
  </si>
  <si>
    <t>脈拍１</t>
  </si>
  <si>
    <t>右方</t>
  </si>
  <si>
    <t>事故種別</t>
  </si>
  <si>
    <t>脈拍数</t>
  </si>
  <si>
    <t>下肢</t>
  </si>
  <si>
    <t>選定者</t>
  </si>
  <si>
    <t>JCS</t>
  </si>
  <si>
    <t>□</t>
  </si>
  <si>
    <t>呼吸状態１</t>
  </si>
  <si>
    <t>呼吸状態３</t>
  </si>
  <si>
    <t>４　回　目</t>
  </si>
  <si>
    <t>努力様呼吸</t>
  </si>
  <si>
    <t>起座呼吸</t>
  </si>
  <si>
    <t>下顎呼吸</t>
  </si>
  <si>
    <t>Ｖｆ</t>
  </si>
  <si>
    <t>呼吸数</t>
  </si>
  <si>
    <t>左右差</t>
  </si>
  <si>
    <t>＋</t>
  </si>
  <si>
    <t>－</t>
  </si>
  <si>
    <t>救命処置実施前後のバイタルの結果を記入する</t>
  </si>
  <si>
    <t>Sinus</t>
  </si>
  <si>
    <t>胸骨圧迫</t>
  </si>
  <si>
    <t>異物除去</t>
  </si>
  <si>
    <t>整</t>
  </si>
  <si>
    <t>軽症</t>
  </si>
  <si>
    <t>歳</t>
  </si>
  <si>
    <t>除細動</t>
  </si>
  <si>
    <t>水難</t>
  </si>
  <si>
    <t>血圧計</t>
  </si>
  <si>
    <t>除細動器　</t>
  </si>
  <si>
    <t>正常</t>
  </si>
  <si>
    <t>浅</t>
  </si>
  <si>
    <t>深</t>
  </si>
  <si>
    <t>☑</t>
  </si>
  <si>
    <t>心原性確定</t>
  </si>
  <si>
    <t>熱傷面積</t>
  </si>
  <si>
    <t>％</t>
  </si>
  <si>
    <t>血圧：左</t>
  </si>
  <si>
    <t>GCS E</t>
  </si>
  <si>
    <t>□</t>
  </si>
  <si>
    <t>CPR</t>
  </si>
  <si>
    <t>ドクターカー</t>
  </si>
  <si>
    <t>　　　　　</t>
  </si>
  <si>
    <t>痙攣１</t>
  </si>
  <si>
    <t>換気抵抗有り</t>
  </si>
  <si>
    <t>家族希望</t>
  </si>
  <si>
    <t>医師指示</t>
  </si>
  <si>
    <t>熱傷部位</t>
  </si>
  <si>
    <t>二次検証</t>
  </si>
  <si>
    <t>右</t>
  </si>
  <si>
    <t>左</t>
  </si>
  <si>
    <t>換気状態</t>
  </si>
  <si>
    <t>酸素流量</t>
  </si>
  <si>
    <t>□</t>
  </si>
  <si>
    <t>％</t>
  </si>
  <si>
    <t>ベンチュリーマスク</t>
  </si>
  <si>
    <t>心電図</t>
  </si>
  <si>
    <t>分間</t>
  </si>
  <si>
    <t>下血</t>
  </si>
  <si>
    <t>事前管制がとられずに搬送先が指示医師のいない医療機関となり、包括除細動が行われた場合は、後日、事後承諾的に検証管理医師に連絡して指示医師とする</t>
  </si>
  <si>
    <t>脈測定部位</t>
  </si>
  <si>
    <t>特記事項</t>
  </si>
  <si>
    <t>Ｅ</t>
  </si>
  <si>
    <t>Ｖ</t>
  </si>
  <si>
    <t>Ｍ</t>
  </si>
  <si>
    <t>ECG波形</t>
  </si>
  <si>
    <t>氏名</t>
  </si>
  <si>
    <t>その他</t>
  </si>
  <si>
    <t>回／分（</t>
  </si>
  <si>
    <t>不整）</t>
  </si>
  <si>
    <t>指示要請時刻</t>
  </si>
  <si>
    <t>資格</t>
  </si>
  <si>
    <t>他</t>
  </si>
  <si>
    <t>投与方法</t>
  </si>
  <si>
    <t>医師</t>
  </si>
  <si>
    <t>VF</t>
  </si>
  <si>
    <t>□</t>
  </si>
  <si>
    <t>未実施</t>
  </si>
  <si>
    <t>高濃度マスク</t>
  </si>
  <si>
    <t>中止</t>
  </si>
  <si>
    <t>M</t>
  </si>
  <si>
    <t>挿管成功</t>
  </si>
  <si>
    <t>左挙上不十分</t>
  </si>
  <si>
    <t>鈍</t>
  </si>
  <si>
    <t>非投与</t>
  </si>
  <si>
    <t>〼</t>
  </si>
  <si>
    <t>ＰＥＡ</t>
  </si>
  <si>
    <t>発生場所</t>
  </si>
  <si>
    <t>人工呼吸</t>
  </si>
  <si>
    <t>BVM</t>
  </si>
  <si>
    <t>人工呼吸器</t>
  </si>
  <si>
    <t>実施者</t>
  </si>
  <si>
    <t>処置内容</t>
  </si>
  <si>
    <t>気道確保</t>
  </si>
  <si>
    <t>実施の有無</t>
  </si>
  <si>
    <t>投与</t>
  </si>
  <si>
    <t>換気良好</t>
  </si>
  <si>
    <t>左&gt;</t>
  </si>
  <si>
    <t>体位</t>
  </si>
  <si>
    <t>仰臥位</t>
  </si>
  <si>
    <t>側臥位　右下</t>
  </si>
  <si>
    <t>瞳　孔</t>
  </si>
  <si>
    <t>他</t>
  </si>
  <si>
    <t>ルームエアー</t>
  </si>
  <si>
    <t>酸素投与下</t>
  </si>
  <si>
    <t>救急隊</t>
  </si>
  <si>
    <t>腹臥位</t>
  </si>
  <si>
    <t>側臥位　左下</t>
  </si>
  <si>
    <t>要改善</t>
  </si>
  <si>
    <t>車内</t>
  </si>
  <si>
    <t>実施結果</t>
  </si>
  <si>
    <t>気道確保１</t>
  </si>
  <si>
    <t>気管挿管適応</t>
  </si>
  <si>
    <t>膝屈曲位</t>
  </si>
  <si>
    <t>pulseless VT</t>
  </si>
  <si>
    <t>PEA</t>
  </si>
  <si>
    <t>目撃者</t>
  </si>
  <si>
    <t>初期心電図</t>
  </si>
  <si>
    <t>※注意書き</t>
  </si>
  <si>
    <t>急病</t>
  </si>
  <si>
    <t>気管挿管</t>
  </si>
  <si>
    <t>Asystole</t>
  </si>
  <si>
    <t>不適応</t>
  </si>
  <si>
    <t>腹臥位</t>
  </si>
  <si>
    <t>頭側高</t>
  </si>
  <si>
    <t>連携活動</t>
  </si>
  <si>
    <t>左方</t>
  </si>
  <si>
    <t>顔貌</t>
  </si>
  <si>
    <t>蒼白</t>
  </si>
  <si>
    <t>紅潮</t>
  </si>
  <si>
    <t>チアノーゼ</t>
  </si>
  <si>
    <t>黄疸</t>
  </si>
  <si>
    <t>発汗</t>
  </si>
  <si>
    <t>冷汗</t>
  </si>
  <si>
    <t>挿管以外</t>
  </si>
  <si>
    <t>気管挿管適応</t>
  </si>
  <si>
    <t>共同偏視</t>
  </si>
  <si>
    <t>医療機関選定</t>
  </si>
  <si>
    <t>標準</t>
  </si>
  <si>
    <t>署等で確認</t>
  </si>
  <si>
    <t>推奨症例</t>
  </si>
  <si>
    <t>実施時刻</t>
  </si>
  <si>
    <t>救急隊</t>
  </si>
  <si>
    <t>交通</t>
  </si>
  <si>
    <t>生年月日</t>
  </si>
  <si>
    <t>選定経過</t>
  </si>
  <si>
    <t>心電計</t>
  </si>
  <si>
    <t>口頭指導内容</t>
  </si>
  <si>
    <t>一般負傷</t>
  </si>
  <si>
    <t>転院搬送</t>
  </si>
  <si>
    <t>労働災害</t>
  </si>
  <si>
    <t>消防本部</t>
  </si>
  <si>
    <t>男</t>
  </si>
  <si>
    <t>女</t>
  </si>
  <si>
    <t>確定</t>
  </si>
  <si>
    <t>不明</t>
  </si>
  <si>
    <t>救急救命士</t>
  </si>
  <si>
    <t>救急科</t>
  </si>
  <si>
    <t>救急Ⅰ課程</t>
  </si>
  <si>
    <t>性別</t>
  </si>
  <si>
    <t>救急救命士（気管挿管）</t>
  </si>
  <si>
    <t>救急救命士（薬剤投与）</t>
  </si>
  <si>
    <t>救急救命士（気管挿管・薬剤投与）</t>
  </si>
  <si>
    <t>）</t>
  </si>
  <si>
    <t>□</t>
  </si>
  <si>
    <t>全身</t>
  </si>
  <si>
    <t>局所</t>
  </si>
  <si>
    <t>回／分</t>
  </si>
  <si>
    <t>現場出発時</t>
  </si>
  <si>
    <t>体温測定部位</t>
  </si>
  <si>
    <t>鼓膜</t>
  </si>
  <si>
    <t>挿管抜去</t>
  </si>
  <si>
    <t>除細動実施</t>
  </si>
  <si>
    <t>実施　包括的</t>
  </si>
  <si>
    <t>実施　オンライン</t>
  </si>
  <si>
    <t>静脈路確保</t>
  </si>
  <si>
    <t>未確認</t>
  </si>
  <si>
    <t>通院歴</t>
  </si>
  <si>
    <t>意識</t>
  </si>
  <si>
    <t>呼吸数</t>
  </si>
  <si>
    <t>⑥</t>
  </si>
  <si>
    <t>ＩＡ</t>
  </si>
  <si>
    <t>⑤</t>
  </si>
  <si>
    <t>ＤＩＡ</t>
  </si>
  <si>
    <t>気管挿管結果</t>
  </si>
  <si>
    <t>運動競技</t>
  </si>
  <si>
    <t>自損</t>
  </si>
  <si>
    <t>確認</t>
  </si>
  <si>
    <t>容態変化</t>
  </si>
  <si>
    <t>除細動後</t>
  </si>
  <si>
    <t>死亡</t>
  </si>
  <si>
    <t>AED</t>
  </si>
  <si>
    <t>体温</t>
  </si>
  <si>
    <t>㍑/分</t>
  </si>
  <si>
    <t>酸素単位</t>
  </si>
  <si>
    <t>引　　継</t>
  </si>
  <si>
    <t>瞳　孔</t>
  </si>
  <si>
    <t>頸動脈</t>
  </si>
  <si>
    <t>大腿動脈</t>
  </si>
  <si>
    <t>上腕動脈</t>
  </si>
  <si>
    <t>橈骨動脈</t>
  </si>
  <si>
    <t>／</t>
  </si>
  <si>
    <t>処置・活動</t>
  </si>
  <si>
    <t>実施者名</t>
  </si>
  <si>
    <t>主に現場での様態変化について記載する</t>
  </si>
  <si>
    <t>火災</t>
  </si>
  <si>
    <t>消防隊</t>
  </si>
  <si>
    <t>救助隊</t>
  </si>
  <si>
    <t>防災ヘリ</t>
  </si>
  <si>
    <t>指示時刻</t>
  </si>
  <si>
    <t>開始時刻</t>
  </si>
  <si>
    <t>心停止の目撃</t>
  </si>
  <si>
    <t>なし</t>
  </si>
  <si>
    <t>３　回　目</t>
  </si>
  <si>
    <t>実施者名</t>
  </si>
  <si>
    <t>実施場所</t>
  </si>
  <si>
    <t>換気不良</t>
  </si>
  <si>
    <t>他救急隊</t>
  </si>
  <si>
    <t>回</t>
  </si>
  <si>
    <t>目撃者</t>
  </si>
  <si>
    <t>家族</t>
  </si>
  <si>
    <t>コンビチューブ</t>
  </si>
  <si>
    <t>経鼻</t>
  </si>
  <si>
    <t>マスク</t>
  </si>
  <si>
    <t>人工呼吸器</t>
  </si>
  <si>
    <t>右挙上不十分</t>
  </si>
  <si>
    <t>除　　　細　　　動</t>
  </si>
  <si>
    <t>実施前波形</t>
  </si>
  <si>
    <t>現場</t>
  </si>
  <si>
    <t>酸素投与</t>
  </si>
  <si>
    <t>人工呼吸</t>
  </si>
  <si>
    <t>経鼻エアウエイ</t>
  </si>
  <si>
    <t>LT</t>
  </si>
  <si>
    <t>LMA</t>
  </si>
  <si>
    <t>気管挿管</t>
  </si>
  <si>
    <t>機能良好</t>
  </si>
  <si>
    <t>中等度傷害</t>
  </si>
  <si>
    <t>吸引</t>
  </si>
  <si>
    <t>☑</t>
  </si>
  <si>
    <t>AED</t>
  </si>
  <si>
    <t>推定</t>
  </si>
  <si>
    <t>用手</t>
  </si>
  <si>
    <t>強</t>
  </si>
  <si>
    <t>弱</t>
  </si>
  <si>
    <t>微弱</t>
  </si>
  <si>
    <t>収容時</t>
  </si>
  <si>
    <t>薬剤投与</t>
  </si>
  <si>
    <t>部位</t>
  </si>
  <si>
    <t>挿管実施有無</t>
  </si>
  <si>
    <t>変形部位</t>
  </si>
  <si>
    <t>痙攣</t>
  </si>
  <si>
    <t>現　　発</t>
  </si>
  <si>
    <t>心原性、非心原性分類</t>
  </si>
  <si>
    <t>他　波形→</t>
  </si>
  <si>
    <t>列2</t>
  </si>
  <si>
    <t>有り</t>
  </si>
  <si>
    <t>口頭指導</t>
  </si>
  <si>
    <t>口頭指導者</t>
  </si>
  <si>
    <t>指令員</t>
  </si>
  <si>
    <t>挿管中止</t>
  </si>
  <si>
    <t>事案発生年月日</t>
  </si>
  <si>
    <t>搬送隊長名</t>
  </si>
  <si>
    <t>１　回　目</t>
  </si>
  <si>
    <t>２　回　目</t>
  </si>
  <si>
    <t>付記その他参考事項</t>
  </si>
  <si>
    <t>事例研究等を考慮</t>
  </si>
  <si>
    <t>４　回　目</t>
  </si>
  <si>
    <t>救　急　救　命　処　置　経　過</t>
  </si>
  <si>
    <t>不整</t>
  </si>
  <si>
    <t>奇異呼吸</t>
  </si>
  <si>
    <t>活動記録票</t>
  </si>
  <si>
    <t>救急救命処置録</t>
  </si>
  <si>
    <t>洞調律</t>
  </si>
  <si>
    <t>=</t>
  </si>
  <si>
    <t>)</t>
  </si>
  <si>
    <t>血圧</t>
  </si>
  <si>
    <t>瞳孔</t>
  </si>
  <si>
    <t>VF</t>
  </si>
  <si>
    <t>レ点</t>
  </si>
  <si>
    <t>指示・指導内容</t>
  </si>
  <si>
    <t>高度障害</t>
  </si>
  <si>
    <t>腋窩</t>
  </si>
  <si>
    <t>嘔気</t>
  </si>
  <si>
    <t>㍑/分</t>
  </si>
  <si>
    <t>強直性</t>
  </si>
  <si>
    <t>間代性</t>
  </si>
  <si>
    <t>気　道　確　保</t>
  </si>
  <si>
    <t>気</t>
  </si>
  <si>
    <t>散大</t>
  </si>
  <si>
    <t>付記には実施または未実施理由を記載する。</t>
  </si>
  <si>
    <t>観　　　　　察</t>
  </si>
  <si>
    <t>判　　　　　断</t>
  </si>
  <si>
    <t>処　　　　　置</t>
  </si>
  <si>
    <t>半座位</t>
  </si>
  <si>
    <t>側臥位</t>
  </si>
  <si>
    <t>座位</t>
  </si>
  <si>
    <t>回復体位</t>
  </si>
  <si>
    <t>持続時間</t>
  </si>
  <si>
    <t>分位</t>
  </si>
  <si>
    <t>傷病程度</t>
  </si>
  <si>
    <t>自然災害</t>
  </si>
  <si>
    <t>機　　関　　員</t>
  </si>
  <si>
    <t>隊　　　　　長</t>
  </si>
  <si>
    <t>関係者</t>
  </si>
  <si>
    <t>立位</t>
  </si>
  <si>
    <t>氏名　　　　　</t>
  </si>
  <si>
    <t>(医療機関名)</t>
  </si>
  <si>
    <t>静脈路確保結果</t>
  </si>
  <si>
    <t>確保成功</t>
  </si>
  <si>
    <t>確保できず</t>
  </si>
  <si>
    <t>右胸部挙上不十分</t>
  </si>
  <si>
    <t>左胸部挙上不十分</t>
  </si>
  <si>
    <t>換気抵抗有</t>
  </si>
  <si>
    <t>実施</t>
  </si>
  <si>
    <t>時間経過</t>
  </si>
  <si>
    <t>１　回　目</t>
  </si>
  <si>
    <t>２　回　目</t>
  </si>
  <si>
    <t>引き継ぎ</t>
  </si>
  <si>
    <t>DC</t>
  </si>
  <si>
    <t>DH</t>
  </si>
  <si>
    <t>気道管理用具一式</t>
  </si>
  <si>
    <t>完了時刻</t>
  </si>
  <si>
    <t>除細動結果</t>
  </si>
  <si>
    <t>成功</t>
  </si>
  <si>
    <t>変化なし</t>
  </si>
  <si>
    <t>現　　着</t>
  </si>
  <si>
    <t>出　　場</t>
  </si>
  <si>
    <t>医師・看護師</t>
  </si>
  <si>
    <t>隊　　　　　員</t>
  </si>
  <si>
    <t>ADL</t>
  </si>
  <si>
    <t>経口エアウエイ</t>
  </si>
  <si>
    <t>静脈確保後</t>
  </si>
  <si>
    <t>薬剤投与後</t>
  </si>
  <si>
    <t>気道確保後</t>
  </si>
  <si>
    <t>）</t>
  </si>
  <si>
    <t>橈側皮静脈</t>
  </si>
  <si>
    <t>尺側皮静脈</t>
  </si>
  <si>
    <t>○</t>
  </si>
  <si>
    <t>看護師</t>
  </si>
  <si>
    <t>搭　乗　者</t>
  </si>
  <si>
    <t>３－１</t>
  </si>
  <si>
    <t>３－１</t>
  </si>
  <si>
    <t>３－２</t>
  </si>
  <si>
    <t>３－３</t>
  </si>
  <si>
    <t>３－４</t>
  </si>
  <si>
    <t>提出場号３</t>
  </si>
  <si>
    <t>へ続く</t>
  </si>
  <si>
    <t>３</t>
  </si>
  <si>
    <t>３</t>
  </si>
  <si>
    <t>頭部後屈</t>
  </si>
  <si>
    <t>頭部後屈・顎先挙上</t>
  </si>
  <si>
    <t>下顎挙上</t>
  </si>
  <si>
    <t>修正下顎挙上</t>
  </si>
  <si>
    <t>書類分類</t>
  </si>
  <si>
    <t>検証票No</t>
  </si>
  <si>
    <t>活動記録No</t>
  </si>
  <si>
    <t>救命処置録No</t>
  </si>
  <si>
    <t>凡例</t>
  </si>
  <si>
    <t>A</t>
  </si>
  <si>
    <t>IA</t>
  </si>
  <si>
    <t>DIA</t>
  </si>
  <si>
    <t>穿刺部位</t>
  </si>
  <si>
    <t>橈側皮静脈</t>
  </si>
  <si>
    <t>尺側皮静脈</t>
  </si>
  <si>
    <t>肘正中皮静脈</t>
  </si>
  <si>
    <t>手背皮静脈</t>
  </si>
  <si>
    <t>大伏在静脈</t>
  </si>
  <si>
    <t>足背静脈</t>
  </si>
  <si>
    <t>ゲージ</t>
  </si>
  <si>
    <t>書類作成日</t>
  </si>
  <si>
    <t>書類名027</t>
  </si>
  <si>
    <t>看護師</t>
  </si>
  <si>
    <t>医師</t>
  </si>
  <si>
    <t>実施回数２</t>
  </si>
  <si>
    <t>対光反射有無</t>
  </si>
  <si>
    <t>有</t>
  </si>
  <si>
    <t>氏　名</t>
  </si>
  <si>
    <t>住　所</t>
  </si>
  <si>
    <t>気道確保2</t>
  </si>
  <si>
    <t>医師のみ</t>
  </si>
  <si>
    <t>吸引器</t>
  </si>
  <si>
    <t>バックボード等</t>
  </si>
  <si>
    <t>心拍再開</t>
  </si>
  <si>
    <t>再開時刻</t>
  </si>
  <si>
    <t>問題なし</t>
  </si>
  <si>
    <t>特記事項なし</t>
  </si>
  <si>
    <t>目撃時刻</t>
  </si>
  <si>
    <t>活動中CPA</t>
  </si>
  <si>
    <t>救急救命士</t>
  </si>
  <si>
    <t>有　右&gt;</t>
  </si>
  <si>
    <t>有　左&gt;</t>
  </si>
  <si>
    <t>心静止</t>
  </si>
  <si>
    <t>麻痺有無</t>
  </si>
  <si>
    <t>記録不能</t>
  </si>
  <si>
    <t>測定</t>
  </si>
  <si>
    <t>他</t>
  </si>
  <si>
    <t>気道熱傷有無</t>
  </si>
  <si>
    <t>疑い</t>
  </si>
  <si>
    <t>応急処置</t>
  </si>
  <si>
    <t>既　往　歴</t>
  </si>
  <si>
    <t>換気回数</t>
  </si>
  <si>
    <t>―</t>
  </si>
  <si>
    <t>出 動 先</t>
  </si>
  <si>
    <t>傷 病 者</t>
  </si>
  <si>
    <t>覚知（入電）</t>
  </si>
  <si>
    <t>病 院 着</t>
  </si>
  <si>
    <t>搬 送 先</t>
  </si>
  <si>
    <t>処    置
そ の 他</t>
  </si>
  <si>
    <t>血　　圧</t>
  </si>
  <si>
    <t>脈　　拍</t>
  </si>
  <si>
    <t>呼 吸 数</t>
  </si>
  <si>
    <t>意　　識</t>
  </si>
  <si>
    <t>処置・活動</t>
  </si>
  <si>
    <t>処　　置
そ の 他</t>
  </si>
  <si>
    <t>時　　刻</t>
  </si>
  <si>
    <t>結　　　果</t>
  </si>
  <si>
    <t>詳 　細</t>
  </si>
  <si>
    <t>要　請　内　容</t>
  </si>
  <si>
    <t>除　　細　　動</t>
  </si>
  <si>
    <t>実 施 前 波 形</t>
  </si>
  <si>
    <t>実　施　結　果</t>
  </si>
  <si>
    <t>実 施 後 波 形</t>
  </si>
  <si>
    <t>実　施　場　所</t>
  </si>
  <si>
    <t>指　示　時　刻</t>
  </si>
  <si>
    <t>実　施　時　刻</t>
  </si>
  <si>
    <t>評　価　時　刻</t>
  </si>
  <si>
    <t>指 示 要 請 時 刻</t>
  </si>
  <si>
    <t>コ ン ト ロ ー ル</t>
  </si>
  <si>
    <t>静 脈 路 確 保</t>
  </si>
  <si>
    <t>穿　刺　部　位</t>
  </si>
  <si>
    <t>薬　剤　投　与</t>
  </si>
  <si>
    <t>指 示 要 請 時 刻</t>
  </si>
  <si>
    <t>部 位</t>
  </si>
  <si>
    <t>活動中のＣＰＡ目撃</t>
  </si>
  <si>
    <t>実　施　部　位</t>
  </si>
  <si>
    <t>主 症 状</t>
  </si>
  <si>
    <t>現 病 歴</t>
  </si>
  <si>
    <t>通 院 歴</t>
  </si>
  <si>
    <t>意　　識</t>
  </si>
  <si>
    <t>呼　　吸</t>
  </si>
  <si>
    <t>呼 吸 音</t>
  </si>
  <si>
    <t>心 電 図</t>
  </si>
  <si>
    <t>皮　　膚</t>
  </si>
  <si>
    <t>体　　温</t>
  </si>
  <si>
    <t>痙　　攣</t>
  </si>
  <si>
    <t>麻　　痺</t>
  </si>
  <si>
    <t>熱　　傷</t>
  </si>
  <si>
    <t>そ の 他
の 所 見</t>
  </si>
  <si>
    <t>ＧＣＳ</t>
  </si>
  <si>
    <t>ＪＣＳ</t>
  </si>
  <si>
    <t>顔　　貌</t>
  </si>
  <si>
    <t>瞳　　孔</t>
  </si>
  <si>
    <t>体　　位</t>
  </si>
  <si>
    <t>嘔　　吐</t>
  </si>
  <si>
    <t>外 出 血</t>
  </si>
  <si>
    <t>時　間　経　過</t>
  </si>
  <si>
    <t>ＣＰＲ開始時刻</t>
  </si>
  <si>
    <t>ＡＥＤ使用開始時刻</t>
  </si>
  <si>
    <t>検証票</t>
  </si>
  <si>
    <t>検証票</t>
  </si>
  <si>
    <t>現　場　携　行
資  　機 　 材</t>
  </si>
  <si>
    <t>傷病者接触時情報</t>
  </si>
  <si>
    <t>傷病者接触時所見</t>
  </si>
  <si>
    <t>現　着　時
CPRの状況</t>
  </si>
  <si>
    <t>S p O 2</t>
  </si>
  <si>
    <t>初 診 医
所 見 等</t>
  </si>
  <si>
    <t>中等症</t>
  </si>
  <si>
    <t>実 施 前 波 形</t>
  </si>
  <si>
    <t>助言要請時刻</t>
  </si>
  <si>
    <t>助言時刻</t>
  </si>
  <si>
    <t>助　言　内　容</t>
  </si>
  <si>
    <t>助 言 要 請 内 容</t>
  </si>
  <si>
    <t>指示・助言医師</t>
  </si>
  <si>
    <t>救急救命士名</t>
  </si>
  <si>
    <t>書類作成者名</t>
  </si>
  <si>
    <t>初診時程度</t>
  </si>
  <si>
    <t>意見欄</t>
  </si>
  <si>
    <t>mmHg</t>
  </si>
  <si>
    <t>稀、参考症例</t>
  </si>
  <si>
    <t>ml</t>
  </si>
  <si>
    <t>検証医　所属：</t>
  </si>
  <si>
    <r>
      <t>初診時傷病名</t>
    </r>
    <r>
      <rPr>
        <sz val="10"/>
        <rFont val="ＭＳ Ｐ明朝"/>
        <family val="1"/>
      </rPr>
      <t>（</t>
    </r>
  </si>
  <si>
    <t>担当医師名（</t>
  </si>
  <si>
    <t>検証医所見</t>
  </si>
  <si>
    <t>救急技術
指導者所見</t>
  </si>
  <si>
    <t>救急責任者
確認欄</t>
  </si>
  <si>
    <t>記入年月日　　　年　　　月　　　日</t>
  </si>
  <si>
    <t>選定時間</t>
  </si>
  <si>
    <t>所要時間</t>
  </si>
  <si>
    <t>消防職員</t>
  </si>
  <si>
    <t>救急隊員</t>
  </si>
  <si>
    <t>実施回数3</t>
  </si>
  <si>
    <t>血糖測定器</t>
  </si>
  <si>
    <t>血糖測定</t>
  </si>
  <si>
    <t>ブドウ糖溶液投与</t>
  </si>
  <si>
    <t>実　施　</t>
  </si>
  <si>
    <t>穿刺回数</t>
  </si>
  <si>
    <t>穿刺部位</t>
  </si>
  <si>
    <t>血糖値</t>
  </si>
  <si>
    <t>実　施　者</t>
  </si>
  <si>
    <t>救急救命士（心肺停止前）</t>
  </si>
  <si>
    <t>救急救命士（気管挿管・心肺停止前）</t>
  </si>
  <si>
    <t>CPRは的確か</t>
  </si>
  <si>
    <t>×</t>
  </si>
  <si>
    <t>通 報 内 容
及び
事 故 概 要</t>
  </si>
  <si>
    <t>静　脈　路　確　保</t>
  </si>
  <si>
    <t>薬　剤　投　与</t>
  </si>
  <si>
    <t>血　糖　測　定</t>
  </si>
  <si>
    <t>エピペン　</t>
  </si>
  <si>
    <t>JCS（　　　　　）　GCS（E     V      M     )</t>
  </si>
  <si>
    <t>実 施 前 意 識</t>
  </si>
  <si>
    <t>実 施 後 意 識</t>
  </si>
  <si>
    <t>ＣＰＲの質</t>
  </si>
  <si>
    <t>実施前血糖値</t>
  </si>
  <si>
    <t>病着後血糖値</t>
  </si>
  <si>
    <t>ブドウ糖溶液投与</t>
  </si>
  <si>
    <t>救急救命処置（特定行為等） その１</t>
  </si>
  <si>
    <t>救急救命処置（特定行為等）　その２</t>
  </si>
  <si>
    <t>CPA後静脈路確保</t>
  </si>
  <si>
    <t>輸液セット</t>
  </si>
  <si>
    <t>その他（</t>
  </si>
  <si>
    <t>要回答</t>
  </si>
  <si>
    <t>意識レベル</t>
  </si>
  <si>
    <t>３　回　目</t>
  </si>
  <si>
    <t>JCS(　　)GCS(E    V     M    )</t>
  </si>
  <si>
    <t>CPR開始</t>
  </si>
  <si>
    <t>除細動器　</t>
  </si>
  <si>
    <t>薬剤セット</t>
  </si>
  <si>
    <t>ブドウ糖セット</t>
  </si>
  <si>
    <t>実施者名</t>
  </si>
  <si>
    <t>CA</t>
  </si>
  <si>
    <t>ICA</t>
  </si>
  <si>
    <t>経過
時間</t>
  </si>
  <si>
    <t>JCS(            ) GCS(E        V          M         )</t>
  </si>
  <si>
    <t>ＥＴＣＯ２</t>
  </si>
  <si>
    <t>要  請  内  容</t>
  </si>
  <si>
    <t>消防本部（局）</t>
  </si>
  <si>
    <t>－</t>
  </si>
  <si>
    <t>事 故 種 別</t>
  </si>
  <si>
    <t>接　　触</t>
  </si>
  <si>
    <t>□</t>
  </si>
  <si>
    <t>）</t>
  </si>
  <si>
    <t>（</t>
  </si>
  <si>
    <t>バイスタンダーＣＰＲ</t>
  </si>
  <si>
    <t>現場到着ＣＰＲ</t>
  </si>
  <si>
    <t>(</t>
  </si>
  <si>
    <t>）</t>
  </si>
  <si>
    <t>○</t>
  </si>
  <si>
    <t>Ａ  Ｄ  Ｌ</t>
  </si>
  <si>
    <t>JCS（</t>
  </si>
  <si>
    <t>GCS</t>
  </si>
  <si>
    <t>V</t>
  </si>
  <si>
    <t>M</t>
  </si>
  <si>
    <t>ECS</t>
  </si>
  <si>
    <t>)</t>
  </si>
  <si>
    <t>mm</t>
  </si>
  <si>
    <t>/</t>
  </si>
  <si>
    <t>S p O 2</t>
  </si>
  <si>
    <t>Sp02</t>
  </si>
  <si>
    <t>％</t>
  </si>
  <si>
    <t>○</t>
  </si>
  <si>
    <t>（</t>
  </si>
  <si>
    <t>℃</t>
  </si>
  <si>
    <t>）</t>
  </si>
  <si>
    <t xml:space="preserve"> </t>
  </si>
  <si>
    <t>　</t>
  </si>
  <si>
    <t>(</t>
  </si>
  <si>
    <t>％</t>
  </si>
  <si>
    <t>掛り付け
医療機関名</t>
  </si>
  <si>
    <t>（</t>
  </si>
  <si>
    <t>）</t>
  </si>
  <si>
    <t>○</t>
  </si>
  <si>
    <t>○</t>
  </si>
  <si>
    <t>エピペン</t>
  </si>
  <si>
    <t>ＪＣＳ</t>
  </si>
  <si>
    <t>（</t>
  </si>
  <si>
    <t>）</t>
  </si>
  <si>
    <t>ＧＣＳ</t>
  </si>
  <si>
    <t>Ｅ</t>
  </si>
  <si>
    <t>Ｖ</t>
  </si>
  <si>
    <t>Ｍ</t>
  </si>
  <si>
    <t>mm</t>
  </si>
  <si>
    <t>ＥＴＣＯ２</t>
  </si>
  <si>
    <t>mmHg</t>
  </si>
  <si>
    <t>ＳＰＯ２</t>
  </si>
  <si>
    <t>％</t>
  </si>
  <si>
    <t>□</t>
  </si>
  <si>
    <t>／</t>
  </si>
  <si>
    <t>３へ続く</t>
  </si>
  <si>
    <t>～</t>
  </si>
  <si>
    <t>)</t>
  </si>
  <si>
    <t>病院選定</t>
  </si>
  <si>
    <t>付　記</t>
  </si>
  <si>
    <t>□</t>
  </si>
  <si>
    <t>エピペン</t>
  </si>
  <si>
    <t>ブドウ糖溶液投与</t>
  </si>
  <si>
    <t>CPA前静脈路確保と輸液</t>
  </si>
  <si>
    <t>E</t>
  </si>
  <si>
    <t>ｍｍ</t>
  </si>
  <si>
    <t>検証年月日</t>
  </si>
  <si>
    <t>年</t>
  </si>
  <si>
    <t>月</t>
  </si>
  <si>
    <t>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</si>
</sst>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時&quot;mm&quot;分&quot;;@"/>
    <numFmt numFmtId="177" formatCode="yyyy/m/d\ h:mm;@"/>
    <numFmt numFmtId="178" formatCode="[$-411]ggge&quot;年&quot;m&quot;月&quot;d&quot;日&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411]ge\.m\.d;@"/>
    <numFmt numFmtId="185" formatCode="h:mm;@"/>
    <numFmt numFmtId="186" formatCode="m&quot;月&quot;d&quot;日&quot;;@"/>
    <numFmt numFmtId="187" formatCode="0.0_ "/>
    <numFmt numFmtId="188" formatCode="0_ "/>
    <numFmt numFmtId="189" formatCode="m/d;@"/>
    <numFmt numFmtId="190" formatCode="yyyy&quot;年&quot;m&quot;月&quot;d&quot;日&quot;;@"/>
    <numFmt numFmtId="191" formatCode="0;[Red]0"/>
    <numFmt numFmtId="192" formatCode="[DBNum3][$-411]0"/>
    <numFmt numFmtId="193" formatCode="\(\ h:mm\ \)"/>
    <numFmt numFmtId="194" formatCode="mm&quot;分&quot;"/>
  </numFmts>
  <fonts count="80">
    <font>
      <sz val="11"/>
      <name val="ＭＳ Ｐゴシック"/>
      <family val="3"/>
    </font>
    <font>
      <sz val="6"/>
      <name val="ＭＳ Ｐゴシック"/>
      <family val="3"/>
    </font>
    <font>
      <sz val="11"/>
      <name val="ＭＳ Ｐ明朝"/>
      <family val="1"/>
    </font>
    <font>
      <sz val="10"/>
      <name val="ＭＳ Ｐ明朝"/>
      <family val="1"/>
    </font>
    <font>
      <u val="single"/>
      <sz val="11"/>
      <color indexed="12"/>
      <name val="ＭＳ Ｐゴシック"/>
      <family val="3"/>
    </font>
    <font>
      <sz val="11"/>
      <color indexed="10"/>
      <name val="ＭＳ Ｐ明朝"/>
      <family val="1"/>
    </font>
    <font>
      <sz val="10"/>
      <name val="ＭＳ Ｐゴシック"/>
      <family val="3"/>
    </font>
    <font>
      <b/>
      <sz val="12"/>
      <name val="ＭＳ Ｐゴシック"/>
      <family val="3"/>
    </font>
    <font>
      <sz val="12"/>
      <name val="ＭＳ Ｐ明朝"/>
      <family val="1"/>
    </font>
    <font>
      <sz val="10"/>
      <name val="ＭＳ 明朝"/>
      <family val="1"/>
    </font>
    <font>
      <sz val="12"/>
      <name val="ＭＳ 明朝"/>
      <family val="1"/>
    </font>
    <font>
      <b/>
      <sz val="11"/>
      <name val="ＭＳ Ｐゴシック"/>
      <family val="3"/>
    </font>
    <font>
      <b/>
      <sz val="9"/>
      <name val="ＭＳ Ｐゴシック"/>
      <family val="3"/>
    </font>
    <font>
      <b/>
      <sz val="9"/>
      <color indexed="10"/>
      <name val="ＭＳ Ｐゴシック"/>
      <family val="3"/>
    </font>
    <font>
      <b/>
      <sz val="9"/>
      <color indexed="12"/>
      <name val="ＭＳ Ｐゴシック"/>
      <family val="3"/>
    </font>
    <font>
      <sz val="11"/>
      <name val="ＭＳ 明朝"/>
      <family val="1"/>
    </font>
    <font>
      <u val="single"/>
      <sz val="11"/>
      <color indexed="36"/>
      <name val="ＭＳ Ｐゴシック"/>
      <family val="3"/>
    </font>
    <font>
      <sz val="11"/>
      <name val="HG丸ｺﾞｼｯｸM-PRO"/>
      <family val="3"/>
    </font>
    <font>
      <sz val="10"/>
      <color indexed="9"/>
      <name val="ＭＳ 明朝"/>
      <family val="1"/>
    </font>
    <font>
      <b/>
      <sz val="11"/>
      <name val="ＭＳ 明朝"/>
      <family val="1"/>
    </font>
    <font>
      <b/>
      <sz val="10"/>
      <name val="ＭＳ 明朝"/>
      <family val="1"/>
    </font>
    <font>
      <sz val="11"/>
      <color indexed="9"/>
      <name val="ＭＳ 明朝"/>
      <family val="1"/>
    </font>
    <font>
      <b/>
      <sz val="10"/>
      <name val="ＭＳ Ｐゴシック"/>
      <family val="3"/>
    </font>
    <font>
      <sz val="9"/>
      <name val="ＭＳ Ｐゴシック"/>
      <family val="3"/>
    </font>
    <font>
      <b/>
      <sz val="11"/>
      <name val="ＭＳ Ｐ明朝"/>
      <family val="1"/>
    </font>
    <font>
      <sz val="16"/>
      <name val="ＭＳ Ｐ明朝"/>
      <family val="1"/>
    </font>
    <font>
      <b/>
      <sz val="9"/>
      <name val="ＭＳ Ｐ明朝"/>
      <family val="1"/>
    </font>
    <font>
      <b/>
      <sz val="10"/>
      <name val="ＭＳ Ｐ明朝"/>
      <family val="1"/>
    </font>
    <font>
      <sz val="10"/>
      <color indexed="8"/>
      <name val="ＭＳ Ｐ明朝"/>
      <family val="1"/>
    </font>
    <font>
      <sz val="8"/>
      <name val="ＭＳ Ｐゴシック"/>
      <family val="3"/>
    </font>
    <font>
      <sz val="9"/>
      <name val="ＭＳ Ｐ明朝"/>
      <family val="1"/>
    </font>
    <font>
      <b/>
      <sz val="12"/>
      <name val="ＭＳ Ｐ明朝"/>
      <family val="1"/>
    </font>
    <font>
      <sz val="7"/>
      <name val="ＭＳ Ｐ明朝"/>
      <family val="1"/>
    </font>
    <font>
      <sz val="11"/>
      <color indexed="9"/>
      <name val="ＭＳ Ｐ明朝"/>
      <family val="1"/>
    </font>
    <font>
      <b/>
      <sz val="14"/>
      <name val="ＭＳ Ｐ明朝"/>
      <family val="1"/>
    </font>
    <font>
      <sz val="10"/>
      <color indexed="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明朝"/>
      <family val="1"/>
    </font>
    <font>
      <b/>
      <sz val="10"/>
      <color indexed="10"/>
      <name val="ＭＳ Ｐ明朝"/>
      <family val="1"/>
    </font>
    <font>
      <sz val="10"/>
      <color indexed="10"/>
      <name val="ＭＳ Ｐ明朝"/>
      <family val="1"/>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0"/>
      <color theme="1"/>
      <name val="ＭＳ Ｐ明朝"/>
      <family val="1"/>
    </font>
    <font>
      <b/>
      <sz val="10"/>
      <color rgb="FFFF0000"/>
      <name val="ＭＳ Ｐ明朝"/>
      <family val="1"/>
    </font>
    <font>
      <sz val="11"/>
      <color rgb="FFFF0000"/>
      <name val="ＭＳ Ｐ明朝"/>
      <family val="1"/>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theme="0" tint="-0.1499900072813034"/>
        <bgColor indexed="64"/>
      </patternFill>
    </fill>
    <fill>
      <patternFill patternType="solid">
        <fgColor rgb="FFA1EDEB"/>
        <bgColor indexed="64"/>
      </patternFill>
    </fill>
    <fill>
      <patternFill patternType="solid">
        <fgColor rgb="FFFFFF00"/>
        <bgColor indexed="64"/>
      </patternFill>
    </fill>
    <fill>
      <patternFill patternType="solid">
        <fgColor indexed="22"/>
        <bgColor indexed="64"/>
      </patternFill>
    </fill>
    <fill>
      <patternFill patternType="solid">
        <fgColor rgb="FFFF99FF"/>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rgb="FFFFFF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thin"/>
      <bottom style="thin"/>
    </border>
    <border>
      <left>
        <color indexed="63"/>
      </left>
      <right style="thin"/>
      <top style="hair"/>
      <bottom style="thin"/>
    </border>
    <border>
      <left>
        <color indexed="63"/>
      </left>
      <right style="thin"/>
      <top style="hair"/>
      <bottom style="hair"/>
    </border>
    <border>
      <left style="thin"/>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color indexed="63"/>
      </left>
      <right>
        <color indexed="63"/>
      </right>
      <top>
        <color indexed="63"/>
      </top>
      <bottom style="hair"/>
    </border>
    <border>
      <left style="hair"/>
      <right>
        <color indexed="63"/>
      </right>
      <top style="thin"/>
      <bottom style="thin"/>
    </border>
    <border>
      <left>
        <color indexed="63"/>
      </left>
      <right style="thin"/>
      <top style="thin"/>
      <bottom>
        <color indexed="63"/>
      </bottom>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dotted"/>
      <right>
        <color indexed="63"/>
      </right>
      <top style="thin"/>
      <bottom style="thin"/>
    </border>
    <border>
      <left style="dotted"/>
      <right>
        <color indexed="63"/>
      </right>
      <top>
        <color indexed="63"/>
      </top>
      <bottom>
        <color indexed="63"/>
      </bottom>
    </border>
    <border>
      <left style="dotted"/>
      <right>
        <color indexed="63"/>
      </right>
      <top style="hair"/>
      <bottom>
        <color indexed="63"/>
      </bottom>
    </border>
    <border>
      <left style="dotted"/>
      <right>
        <color indexed="63"/>
      </right>
      <top style="thin"/>
      <bottom style="hair"/>
    </border>
    <border>
      <left>
        <color indexed="63"/>
      </left>
      <right style="hair"/>
      <top style="hair"/>
      <bottom style="hair"/>
    </border>
    <border>
      <left style="hair"/>
      <right>
        <color indexed="63"/>
      </right>
      <top>
        <color indexed="63"/>
      </top>
      <bottom style="hair"/>
    </border>
    <border>
      <left style="hair"/>
      <right style="hair"/>
      <top style="hair"/>
      <bottom style="hair"/>
    </border>
    <border>
      <left>
        <color indexed="63"/>
      </left>
      <right>
        <color indexed="63"/>
      </right>
      <top style="thick"/>
      <bottom style="hair"/>
    </border>
    <border>
      <left>
        <color indexed="63"/>
      </left>
      <right style="thick"/>
      <top style="thick"/>
      <bottom style="hair"/>
    </border>
    <border>
      <left>
        <color indexed="63"/>
      </left>
      <right style="thick"/>
      <top style="hair"/>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color indexed="63"/>
      </left>
      <right>
        <color indexed="63"/>
      </right>
      <top style="thick"/>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style="thin"/>
      <bottom style="thin"/>
    </border>
    <border>
      <left style="hair"/>
      <right>
        <color indexed="63"/>
      </right>
      <top style="thin"/>
      <bottom style="hair"/>
    </border>
    <border>
      <left style="thin"/>
      <right style="thin"/>
      <top style="hair"/>
      <bottom style="hair"/>
    </border>
    <border>
      <left style="hair"/>
      <right style="thin"/>
      <top style="thin"/>
      <bottom style="thin"/>
    </border>
    <border>
      <left style="thin"/>
      <right style="hair"/>
      <top style="thin"/>
      <bottom style="thin"/>
    </border>
    <border>
      <left style="thin"/>
      <right style="thin"/>
      <top>
        <color indexed="63"/>
      </top>
      <bottom style="hair"/>
    </border>
    <border>
      <left style="thin"/>
      <right style="thin"/>
      <top>
        <color indexed="63"/>
      </top>
      <bottom style="thin"/>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dotted"/>
      <top style="thin"/>
      <bottom style="thin"/>
    </border>
    <border>
      <left style="thin"/>
      <right style="thin"/>
      <top style="hair"/>
      <bottom style="thin"/>
    </border>
    <border>
      <left style="thin"/>
      <right style="thin"/>
      <top style="thin"/>
      <bottom>
        <color indexed="63"/>
      </bottom>
    </border>
    <border>
      <left style="hair"/>
      <right>
        <color indexed="63"/>
      </right>
      <top style="hair"/>
      <bottom style="hair"/>
    </border>
    <border>
      <left>
        <color indexed="63"/>
      </left>
      <right style="thin"/>
      <top>
        <color indexed="63"/>
      </top>
      <bottom style="thick"/>
    </border>
    <border>
      <left>
        <color indexed="63"/>
      </left>
      <right style="thin"/>
      <top style="thick"/>
      <bottom>
        <color indexed="63"/>
      </bottom>
    </border>
    <border>
      <left>
        <color indexed="63"/>
      </left>
      <right style="hair"/>
      <top style="thin"/>
      <bottom style="hair"/>
    </border>
    <border>
      <left>
        <color indexed="63"/>
      </left>
      <right style="thick"/>
      <top>
        <color indexed="63"/>
      </top>
      <bottom style="hair"/>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hair"/>
      <top style="hair"/>
      <bottom style="thin"/>
    </border>
    <border>
      <left style="hair"/>
      <right style="thin"/>
      <top style="hair"/>
      <bottom style="hair"/>
    </border>
    <border>
      <left style="hair"/>
      <right style="hair"/>
      <top>
        <color indexed="63"/>
      </top>
      <bottom>
        <color indexed="63"/>
      </bottom>
    </border>
    <border>
      <left style="hair"/>
      <right style="thin"/>
      <top>
        <color indexed="63"/>
      </top>
      <bottom>
        <color indexed="63"/>
      </bottom>
    </border>
    <border>
      <left style="hair"/>
      <right>
        <color indexed="63"/>
      </right>
      <top style="hair"/>
      <bottom style="thin"/>
    </border>
    <border>
      <left>
        <color indexed="63"/>
      </left>
      <right style="hair"/>
      <top>
        <color indexed="63"/>
      </top>
      <bottom style="thin"/>
    </border>
    <border>
      <left style="thin"/>
      <right style="thin"/>
      <top style="thin"/>
      <bottom style="hair"/>
    </border>
    <border>
      <left style="hair"/>
      <right>
        <color indexed="63"/>
      </right>
      <top style="thick"/>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6" fillId="0" borderId="0" applyNumberFormat="0" applyFill="0" applyBorder="0" applyAlignment="0" applyProtection="0"/>
    <xf numFmtId="0" fontId="74" fillId="32" borderId="0" applyNumberFormat="0" applyBorder="0" applyAlignment="0" applyProtection="0"/>
  </cellStyleXfs>
  <cellXfs count="1327">
    <xf numFmtId="0" fontId="0" fillId="0" borderId="0" xfId="0" applyAlignment="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3" fillId="33" borderId="0" xfId="0" applyFont="1" applyFill="1" applyBorder="1" applyAlignment="1">
      <alignment vertical="center"/>
    </xf>
    <xf numFmtId="0" fontId="3" fillId="0" borderId="0" xfId="0" applyFont="1" applyBorder="1" applyAlignment="1">
      <alignment vertical="center" shrinkToFit="1"/>
    </xf>
    <xf numFmtId="0" fontId="2" fillId="0" borderId="0" xfId="0" applyFont="1" applyFill="1" applyBorder="1" applyAlignment="1">
      <alignment vertical="center" shrinkToFit="1"/>
    </xf>
    <xf numFmtId="0" fontId="6" fillId="0" borderId="0" xfId="0" applyFont="1" applyAlignment="1">
      <alignment vertical="center"/>
    </xf>
    <xf numFmtId="0" fontId="3"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3" fillId="0" borderId="0" xfId="0" applyFont="1" applyBorder="1" applyAlignment="1">
      <alignment horizontal="center" vertical="top" textRotation="255"/>
    </xf>
    <xf numFmtId="0" fontId="2" fillId="0" borderId="10" xfId="0" applyFont="1" applyBorder="1" applyAlignment="1">
      <alignment vertical="center" shrinkToFit="1"/>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Fill="1" applyBorder="1" applyAlignment="1">
      <alignment vertical="center"/>
    </xf>
    <xf numFmtId="0" fontId="7" fillId="0" borderId="0" xfId="0" applyFont="1" applyFill="1" applyBorder="1" applyAlignment="1">
      <alignment vertical="center" shrinkToFit="1"/>
    </xf>
    <xf numFmtId="0" fontId="3" fillId="34" borderId="15" xfId="0" applyFont="1" applyFill="1" applyBorder="1" applyAlignment="1" applyProtection="1">
      <alignment horizontal="center" vertical="center"/>
      <protection locked="0"/>
    </xf>
    <xf numFmtId="0" fontId="3" fillId="34" borderId="16" xfId="0" applyFont="1" applyFill="1" applyBorder="1" applyAlignment="1" applyProtection="1">
      <alignment horizontal="center" vertical="center"/>
      <protection locked="0"/>
    </xf>
    <xf numFmtId="0" fontId="2" fillId="0" borderId="17" xfId="0" applyFont="1" applyBorder="1" applyAlignment="1">
      <alignment vertical="center" shrinkToFit="1"/>
    </xf>
    <xf numFmtId="0" fontId="6" fillId="0" borderId="17" xfId="0" applyFont="1" applyBorder="1" applyAlignment="1">
      <alignment vertical="center"/>
    </xf>
    <xf numFmtId="0" fontId="2" fillId="0" borderId="0" xfId="0" applyNumberFormat="1" applyFont="1" applyBorder="1" applyAlignment="1">
      <alignment vertical="center" shrinkToFit="1"/>
    </xf>
    <xf numFmtId="0" fontId="2" fillId="0" borderId="0" xfId="0" applyNumberFormat="1" applyFont="1" applyBorder="1" applyAlignment="1">
      <alignment vertical="center"/>
    </xf>
    <xf numFmtId="189" fontId="2" fillId="0" borderId="0" xfId="0" applyNumberFormat="1" applyFont="1" applyBorder="1" applyAlignment="1">
      <alignment vertical="center" shrinkToFit="1"/>
    </xf>
    <xf numFmtId="56" fontId="2" fillId="0" borderId="0" xfId="0" applyNumberFormat="1" applyFont="1" applyBorder="1" applyAlignment="1">
      <alignment vertical="center" shrinkToFit="1"/>
    </xf>
    <xf numFmtId="0" fontId="0" fillId="0" borderId="0" xfId="0" applyFont="1" applyAlignment="1">
      <alignment horizontal="center" vertical="center"/>
    </xf>
    <xf numFmtId="0" fontId="11" fillId="0" borderId="0" xfId="0"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shrinkToFit="1"/>
    </xf>
    <xf numFmtId="0" fontId="6" fillId="0" borderId="0" xfId="0" applyFont="1" applyFill="1" applyBorder="1" applyAlignment="1">
      <alignment vertical="top" wrapText="1"/>
    </xf>
    <xf numFmtId="0" fontId="15" fillId="0" borderId="0" xfId="0" applyFont="1" applyAlignment="1">
      <alignment vertical="center"/>
    </xf>
    <xf numFmtId="0" fontId="9" fillId="0" borderId="0" xfId="0" applyFont="1" applyFill="1" applyAlignment="1">
      <alignment horizontal="left" vertical="center"/>
    </xf>
    <xf numFmtId="0" fontId="11" fillId="0" borderId="0" xfId="0" applyFont="1" applyFill="1" applyBorder="1" applyAlignment="1" applyProtection="1">
      <alignment vertical="center"/>
      <protection locked="0"/>
    </xf>
    <xf numFmtId="0" fontId="17" fillId="0" borderId="18" xfId="0" applyNumberFormat="1" applyFont="1" applyBorder="1" applyAlignment="1">
      <alignment horizontal="left" vertical="center" shrinkToFit="1"/>
    </xf>
    <xf numFmtId="0" fontId="5" fillId="0" borderId="0" xfId="0" applyFont="1" applyFill="1" applyBorder="1" applyAlignment="1" applyProtection="1">
      <alignment horizontal="center" vertical="center" shrinkToFit="1"/>
      <protection locked="0"/>
    </xf>
    <xf numFmtId="0" fontId="3" fillId="34" borderId="0" xfId="0" applyFont="1" applyFill="1" applyBorder="1" applyAlignment="1" applyProtection="1">
      <alignment horizontal="center" vertical="center"/>
      <protection locked="0"/>
    </xf>
    <xf numFmtId="0" fontId="3" fillId="33" borderId="19" xfId="0" applyFont="1" applyFill="1" applyBorder="1" applyAlignment="1">
      <alignment horizontal="center" vertical="center"/>
    </xf>
    <xf numFmtId="190" fontId="2" fillId="0" borderId="20" xfId="0" applyNumberFormat="1" applyFont="1" applyBorder="1" applyAlignment="1">
      <alignment horizontal="center" vertical="center" shrinkToFit="1"/>
    </xf>
    <xf numFmtId="0" fontId="2" fillId="0" borderId="17" xfId="0" applyNumberFormat="1" applyFont="1" applyBorder="1" applyAlignment="1">
      <alignment vertical="center"/>
    </xf>
    <xf numFmtId="0" fontId="2" fillId="0" borderId="17" xfId="0" applyNumberFormat="1" applyFont="1" applyBorder="1" applyAlignment="1">
      <alignment vertical="center" shrinkToFit="1"/>
    </xf>
    <xf numFmtId="0" fontId="2" fillId="0" borderId="0" xfId="0" applyFont="1" applyBorder="1" applyAlignment="1">
      <alignment horizontal="center"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vertical="center" shrinkToFit="1"/>
    </xf>
    <xf numFmtId="0" fontId="15" fillId="0" borderId="0" xfId="0" applyFont="1" applyBorder="1" applyAlignment="1">
      <alignment vertical="center" shrinkToFit="1"/>
    </xf>
    <xf numFmtId="0" fontId="9" fillId="0" borderId="0" xfId="0" applyFont="1" applyBorder="1" applyAlignment="1">
      <alignment vertical="center" shrinkToFit="1"/>
    </xf>
    <xf numFmtId="0" fontId="15" fillId="0" borderId="0" xfId="0" applyFont="1" applyBorder="1" applyAlignment="1">
      <alignment vertical="center"/>
    </xf>
    <xf numFmtId="0" fontId="21" fillId="0" borderId="0" xfId="0" applyFont="1" applyBorder="1" applyAlignment="1">
      <alignment vertical="center" shrinkToFit="1"/>
    </xf>
    <xf numFmtId="0" fontId="15" fillId="0" borderId="0" xfId="0" applyFont="1" applyFill="1" applyBorder="1" applyAlignment="1">
      <alignment vertical="center" shrinkToFit="1"/>
    </xf>
    <xf numFmtId="0" fontId="15" fillId="0" borderId="0" xfId="0" applyFont="1" applyFill="1" applyBorder="1" applyAlignment="1" applyProtection="1">
      <alignment vertical="center" shrinkToFit="1"/>
      <protection locked="0"/>
    </xf>
    <xf numFmtId="0" fontId="9" fillId="35" borderId="24" xfId="0" applyFont="1" applyFill="1" applyBorder="1" applyAlignment="1" applyProtection="1">
      <alignment vertical="center" shrinkToFit="1"/>
      <protection/>
    </xf>
    <xf numFmtId="0" fontId="15" fillId="0" borderId="0" xfId="0" applyFont="1" applyBorder="1" applyAlignment="1">
      <alignment horizontal="left" vertical="top" shrinkToFit="1"/>
    </xf>
    <xf numFmtId="190" fontId="2" fillId="0" borderId="25" xfId="0" applyNumberFormat="1" applyFont="1" applyFill="1" applyBorder="1" applyAlignment="1">
      <alignment horizontal="center" vertical="center" shrinkToFit="1"/>
    </xf>
    <xf numFmtId="0" fontId="2" fillId="0" borderId="16" xfId="0" applyFont="1" applyFill="1" applyBorder="1" applyAlignment="1">
      <alignment vertical="center"/>
    </xf>
    <xf numFmtId="0" fontId="2" fillId="0" borderId="26" xfId="0" applyFont="1" applyBorder="1" applyAlignment="1">
      <alignment vertical="center" shrinkToFit="1"/>
    </xf>
    <xf numFmtId="0" fontId="2" fillId="0" borderId="22" xfId="0" applyFont="1" applyFill="1" applyBorder="1" applyAlignment="1">
      <alignment vertical="center" shrinkToFit="1"/>
    </xf>
    <xf numFmtId="0" fontId="2" fillId="0" borderId="16" xfId="0" applyFont="1" applyFill="1" applyBorder="1" applyAlignment="1">
      <alignment vertical="center" shrinkToFit="1"/>
    </xf>
    <xf numFmtId="0" fontId="10" fillId="0" borderId="0" xfId="0" applyNumberFormat="1" applyFont="1" applyBorder="1" applyAlignment="1">
      <alignment vertical="center" shrinkToFit="1"/>
    </xf>
    <xf numFmtId="0" fontId="15" fillId="0" borderId="0" xfId="0" applyNumberFormat="1" applyFont="1" applyFill="1" applyBorder="1" applyAlignment="1" applyProtection="1">
      <alignment vertical="center"/>
      <protection/>
    </xf>
    <xf numFmtId="0" fontId="15" fillId="0" borderId="0" xfId="0" applyNumberFormat="1" applyFont="1" applyAlignment="1">
      <alignment vertical="center"/>
    </xf>
    <xf numFmtId="0" fontId="15" fillId="0" borderId="0" xfId="0" applyFont="1" applyAlignment="1">
      <alignment vertical="center" shrinkToFit="1"/>
    </xf>
    <xf numFmtId="0" fontId="3" fillId="33" borderId="22"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6" xfId="0" applyFont="1" applyBorder="1" applyAlignment="1">
      <alignment vertical="center" shrinkToFit="1"/>
    </xf>
    <xf numFmtId="0" fontId="2" fillId="0" borderId="27" xfId="0" applyFont="1" applyBorder="1" applyAlignment="1">
      <alignment vertical="center" shrinkToFit="1"/>
    </xf>
    <xf numFmtId="0" fontId="2" fillId="0" borderId="25" xfId="0" applyFont="1" applyBorder="1" applyAlignment="1">
      <alignment vertical="center" shrinkToFit="1"/>
    </xf>
    <xf numFmtId="0" fontId="2" fillId="0" borderId="18" xfId="0" applyFont="1" applyBorder="1" applyAlignment="1">
      <alignment vertical="center" shrinkToFit="1"/>
    </xf>
    <xf numFmtId="190" fontId="2" fillId="0" borderId="25" xfId="0" applyNumberFormat="1" applyFont="1" applyBorder="1" applyAlignment="1">
      <alignment horizontal="center" vertical="center" shrinkToFit="1"/>
    </xf>
    <xf numFmtId="0" fontId="0" fillId="0" borderId="0" xfId="0" applyFont="1" applyBorder="1" applyAlignment="1">
      <alignment horizontal="center" vertical="center"/>
    </xf>
    <xf numFmtId="190" fontId="2" fillId="35" borderId="25" xfId="0" applyNumberFormat="1" applyFont="1" applyFill="1" applyBorder="1" applyAlignment="1">
      <alignment horizontal="center" vertical="center" shrinkToFit="1"/>
    </xf>
    <xf numFmtId="0" fontId="9" fillId="0" borderId="0" xfId="0" applyFont="1" applyFill="1" applyAlignment="1">
      <alignment horizontal="center" vertical="center"/>
    </xf>
    <xf numFmtId="0" fontId="9" fillId="0" borderId="0" xfId="0" applyFont="1" applyAlignment="1">
      <alignment vertical="center"/>
    </xf>
    <xf numFmtId="0" fontId="19" fillId="0" borderId="0" xfId="0" applyFont="1" applyFill="1" applyBorder="1" applyAlignment="1">
      <alignment vertical="center"/>
    </xf>
    <xf numFmtId="0" fontId="9" fillId="0" borderId="0" xfId="0" applyFont="1" applyFill="1" applyBorder="1" applyAlignment="1">
      <alignment horizontal="center" vertical="center"/>
    </xf>
    <xf numFmtId="0" fontId="21" fillId="0" borderId="0" xfId="0" applyFont="1" applyBorder="1" applyAlignment="1">
      <alignment vertical="center"/>
    </xf>
    <xf numFmtId="0" fontId="15" fillId="0" borderId="0" xfId="0" applyFont="1" applyFill="1" applyAlignment="1">
      <alignment vertical="center"/>
    </xf>
    <xf numFmtId="0" fontId="9" fillId="0" borderId="28"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top" wrapText="1"/>
    </xf>
    <xf numFmtId="0" fontId="9" fillId="34" borderId="0" xfId="0" applyFont="1" applyFill="1" applyAlignment="1">
      <alignment vertical="center"/>
    </xf>
    <xf numFmtId="176" fontId="9" fillId="0" borderId="0" xfId="0" applyNumberFormat="1" applyFont="1" applyAlignment="1">
      <alignment vertical="center"/>
    </xf>
    <xf numFmtId="0" fontId="9" fillId="0" borderId="0" xfId="0" applyFont="1" applyFill="1" applyBorder="1" applyAlignment="1">
      <alignment vertical="center"/>
    </xf>
    <xf numFmtId="0" fontId="21" fillId="0" borderId="0" xfId="0" applyFont="1" applyFill="1" applyAlignment="1">
      <alignment vertical="center"/>
    </xf>
    <xf numFmtId="0" fontId="18" fillId="0" borderId="0" xfId="0" applyFont="1" applyAlignment="1">
      <alignment vertical="center"/>
    </xf>
    <xf numFmtId="188" fontId="15" fillId="0" borderId="0" xfId="0" applyNumberFormat="1" applyFont="1" applyFill="1" applyAlignment="1">
      <alignment vertical="center"/>
    </xf>
    <xf numFmtId="187" fontId="15" fillId="0" borderId="0" xfId="0" applyNumberFormat="1" applyFont="1" applyFill="1" applyAlignment="1">
      <alignment vertical="center"/>
    </xf>
    <xf numFmtId="0" fontId="15" fillId="0" borderId="22" xfId="0" applyFont="1" applyBorder="1" applyAlignment="1">
      <alignment horizontal="center" vertical="center"/>
    </xf>
    <xf numFmtId="0" fontId="20" fillId="0" borderId="17" xfId="0" applyFont="1" applyBorder="1" applyAlignment="1">
      <alignment vertical="center"/>
    </xf>
    <xf numFmtId="0" fontId="20" fillId="0" borderId="0"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18" fillId="0" borderId="0" xfId="0" applyFont="1" applyAlignment="1">
      <alignment horizontal="left" vertical="center" wrapText="1"/>
    </xf>
    <xf numFmtId="0" fontId="15" fillId="0" borderId="0" xfId="0" applyFont="1" applyAlignment="1">
      <alignment horizontal="right" vertical="center"/>
    </xf>
    <xf numFmtId="0" fontId="0" fillId="0" borderId="25" xfId="0" applyFont="1" applyBorder="1" applyAlignment="1">
      <alignment vertical="center" shrinkToFit="1"/>
    </xf>
    <xf numFmtId="0" fontId="0" fillId="0" borderId="21" xfId="0" applyFont="1" applyBorder="1" applyAlignment="1">
      <alignment vertical="center" shrinkToFit="1"/>
    </xf>
    <xf numFmtId="0" fontId="20" fillId="0" borderId="31"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vertical="center"/>
    </xf>
    <xf numFmtId="0" fontId="20" fillId="0" borderId="24" xfId="0" applyFont="1" applyBorder="1" applyAlignment="1">
      <alignment vertical="center"/>
    </xf>
    <xf numFmtId="0" fontId="15" fillId="0" borderId="0" xfId="0" applyFont="1" applyBorder="1" applyAlignment="1">
      <alignment vertical="center" shrinkToFit="1"/>
    </xf>
    <xf numFmtId="0" fontId="3" fillId="34" borderId="24" xfId="0" applyFont="1" applyFill="1" applyBorder="1" applyAlignment="1" applyProtection="1">
      <alignment horizontal="center" vertical="center"/>
      <protection locked="0"/>
    </xf>
    <xf numFmtId="0" fontId="3" fillId="34" borderId="32" xfId="0" applyFont="1" applyFill="1" applyBorder="1" applyAlignment="1" applyProtection="1">
      <alignment horizontal="center" vertical="center"/>
      <protection locked="0"/>
    </xf>
    <xf numFmtId="0" fontId="2" fillId="0" borderId="24" xfId="0" applyFont="1" applyFill="1" applyBorder="1" applyAlignment="1">
      <alignment vertical="center" shrinkToFit="1"/>
    </xf>
    <xf numFmtId="0" fontId="2" fillId="0" borderId="30" xfId="0" applyFont="1" applyFill="1" applyBorder="1" applyAlignment="1">
      <alignment vertical="center" shrinkToFit="1"/>
    </xf>
    <xf numFmtId="0" fontId="9" fillId="0" borderId="0" xfId="0" applyFont="1" applyFill="1" applyBorder="1" applyAlignment="1" applyProtection="1">
      <alignment horizontal="left" vertical="center" shrinkToFit="1"/>
      <protection locked="0"/>
    </xf>
    <xf numFmtId="0" fontId="9" fillId="0" borderId="34" xfId="0" applyFont="1" applyFill="1" applyBorder="1" applyAlignment="1">
      <alignment horizontal="center" vertical="center"/>
    </xf>
    <xf numFmtId="0" fontId="2" fillId="33" borderId="35" xfId="0" applyFont="1" applyFill="1" applyBorder="1" applyAlignment="1">
      <alignment vertical="center"/>
    </xf>
    <xf numFmtId="0" fontId="2" fillId="0" borderId="35" xfId="0" applyFont="1" applyFill="1" applyBorder="1" applyAlignment="1" applyProtection="1">
      <alignment horizontal="center" vertical="center"/>
      <protection locked="0"/>
    </xf>
    <xf numFmtId="0" fontId="2" fillId="33" borderId="35" xfId="0" applyFont="1" applyFill="1" applyBorder="1" applyAlignment="1">
      <alignment horizontal="center" vertical="center"/>
    </xf>
    <xf numFmtId="0" fontId="0" fillId="0" borderId="0" xfId="0" applyBorder="1" applyAlignment="1">
      <alignment vertical="center"/>
    </xf>
    <xf numFmtId="0" fontId="9" fillId="0" borderId="0" xfId="0" applyFont="1" applyBorder="1" applyAlignment="1">
      <alignment vertical="center"/>
    </xf>
    <xf numFmtId="0" fontId="9" fillId="34" borderId="36" xfId="0" applyFont="1" applyFill="1" applyBorder="1" applyAlignment="1">
      <alignment horizontal="center" vertical="center"/>
    </xf>
    <xf numFmtId="0" fontId="15" fillId="34" borderId="25" xfId="0" applyFont="1" applyFill="1" applyBorder="1" applyAlignment="1">
      <alignment horizontal="center" vertical="center"/>
    </xf>
    <xf numFmtId="0" fontId="3" fillId="33" borderId="15" xfId="0" applyFont="1" applyFill="1" applyBorder="1" applyAlignment="1">
      <alignment horizontal="left" vertical="center"/>
    </xf>
    <xf numFmtId="0" fontId="2" fillId="0" borderId="37" xfId="0" applyFont="1" applyFill="1" applyBorder="1" applyAlignment="1">
      <alignment vertical="center" shrinkToFit="1"/>
    </xf>
    <xf numFmtId="0" fontId="2" fillId="33" borderId="15" xfId="0" applyFont="1" applyFill="1" applyBorder="1" applyAlignment="1">
      <alignment horizontal="center" vertical="center"/>
    </xf>
    <xf numFmtId="0" fontId="3" fillId="0" borderId="18" xfId="0" applyFont="1" applyFill="1" applyBorder="1" applyAlignment="1">
      <alignment horizontal="center" vertical="center"/>
    </xf>
    <xf numFmtId="49" fontId="15" fillId="0" borderId="0" xfId="0" applyNumberFormat="1" applyFont="1" applyAlignment="1">
      <alignment vertical="center"/>
    </xf>
    <xf numFmtId="0" fontId="15" fillId="0" borderId="0" xfId="0" applyFont="1" applyAlignment="1">
      <alignment horizontal="left" vertical="center"/>
    </xf>
    <xf numFmtId="0" fontId="0" fillId="34" borderId="16" xfId="0" applyFont="1" applyFill="1" applyBorder="1" applyAlignment="1">
      <alignment horizontal="center" vertical="center"/>
    </xf>
    <xf numFmtId="0" fontId="21" fillId="0" borderId="38" xfId="0" applyFont="1" applyBorder="1" applyAlignment="1">
      <alignment vertical="center" shrinkToFit="1"/>
    </xf>
    <xf numFmtId="0" fontId="2" fillId="0" borderId="16" xfId="0" applyFont="1" applyFill="1" applyBorder="1" applyAlignment="1">
      <alignment horizontal="center" vertical="center" shrinkToFit="1"/>
    </xf>
    <xf numFmtId="0" fontId="2" fillId="0" borderId="34" xfId="0" applyFont="1" applyFill="1" applyBorder="1" applyAlignment="1">
      <alignment vertical="center" shrinkToFit="1"/>
    </xf>
    <xf numFmtId="0" fontId="2" fillId="0" borderId="39" xfId="0" applyFont="1" applyBorder="1" applyAlignment="1">
      <alignment vertical="center" shrinkToFit="1"/>
    </xf>
    <xf numFmtId="0" fontId="2" fillId="0" borderId="34" xfId="0" applyFont="1" applyBorder="1" applyAlignment="1">
      <alignment vertical="center" shrinkToFit="1"/>
    </xf>
    <xf numFmtId="0" fontId="2" fillId="0" borderId="40" xfId="0" applyFont="1" applyBorder="1" applyAlignment="1">
      <alignment vertical="center" shrinkToFit="1"/>
    </xf>
    <xf numFmtId="0" fontId="2" fillId="0" borderId="41" xfId="0" applyFont="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15" xfId="0" applyFont="1" applyBorder="1" applyAlignment="1">
      <alignment vertical="center"/>
    </xf>
    <xf numFmtId="190" fontId="2" fillId="0" borderId="15" xfId="0" applyNumberFormat="1" applyFont="1" applyBorder="1" applyAlignment="1">
      <alignment vertical="center"/>
    </xf>
    <xf numFmtId="0" fontId="25" fillId="0" borderId="16" xfId="0" applyFont="1" applyBorder="1" applyAlignment="1">
      <alignment horizontal="center" vertical="center"/>
    </xf>
    <xf numFmtId="0" fontId="11" fillId="33" borderId="0" xfId="0" applyFont="1" applyFill="1" applyBorder="1" applyAlignment="1">
      <alignment vertical="center"/>
    </xf>
    <xf numFmtId="0" fontId="2" fillId="0" borderId="16" xfId="0" applyFont="1" applyFill="1" applyBorder="1" applyAlignment="1" applyProtection="1">
      <alignment horizontal="center" vertical="center"/>
      <protection locked="0"/>
    </xf>
    <xf numFmtId="0" fontId="2" fillId="33" borderId="41" xfId="0" applyFont="1" applyFill="1" applyBorder="1" applyAlignment="1">
      <alignment vertical="center" shrinkToFit="1"/>
    </xf>
    <xf numFmtId="0" fontId="2" fillId="0" borderId="32" xfId="0" applyFont="1" applyFill="1" applyBorder="1" applyAlignment="1">
      <alignment vertical="center" shrinkToFit="1"/>
    </xf>
    <xf numFmtId="0" fontId="19" fillId="0" borderId="0" xfId="0" applyFont="1" applyAlignment="1">
      <alignment vertical="center" wrapText="1"/>
    </xf>
    <xf numFmtId="0" fontId="3" fillId="0" borderId="16" xfId="0" applyFont="1" applyFill="1" applyBorder="1" applyAlignment="1">
      <alignment vertical="center"/>
    </xf>
    <xf numFmtId="0" fontId="3" fillId="0" borderId="16" xfId="0" applyFont="1" applyFill="1" applyBorder="1" applyAlignment="1">
      <alignment horizontal="left" vertical="center"/>
    </xf>
    <xf numFmtId="0" fontId="2" fillId="33" borderId="32" xfId="0" applyFont="1" applyFill="1" applyBorder="1" applyAlignment="1">
      <alignment horizontal="center" vertical="center"/>
    </xf>
    <xf numFmtId="0" fontId="3" fillId="33" borderId="0" xfId="0" applyFont="1" applyFill="1" applyBorder="1" applyAlignment="1">
      <alignment vertical="center"/>
    </xf>
    <xf numFmtId="0" fontId="2" fillId="0" borderId="42" xfId="0" applyFont="1" applyFill="1" applyBorder="1" applyAlignment="1">
      <alignment vertical="center" shrinkToFit="1"/>
    </xf>
    <xf numFmtId="0" fontId="2" fillId="0" borderId="35" xfId="0" applyFont="1" applyFill="1" applyBorder="1" applyAlignment="1">
      <alignment vertical="center" shrinkToFit="1"/>
    </xf>
    <xf numFmtId="0" fontId="3" fillId="33" borderId="35" xfId="0" applyFont="1" applyFill="1" applyBorder="1" applyAlignment="1">
      <alignment horizontal="left" vertical="center" wrapText="1" shrinkToFit="1"/>
    </xf>
    <xf numFmtId="0" fontId="21" fillId="0" borderId="0" xfId="0" applyFont="1" applyBorder="1" applyAlignment="1">
      <alignment shrinkToFit="1"/>
    </xf>
    <xf numFmtId="0" fontId="15" fillId="0" borderId="0" xfId="0" applyFont="1" applyBorder="1" applyAlignment="1">
      <alignment shrinkToFit="1"/>
    </xf>
    <xf numFmtId="0" fontId="2" fillId="0" borderId="16" xfId="0" applyFont="1" applyBorder="1" applyAlignment="1">
      <alignment vertical="center"/>
    </xf>
    <xf numFmtId="0" fontId="2" fillId="0" borderId="32" xfId="0" applyFont="1" applyBorder="1" applyAlignment="1">
      <alignment vertical="center" shrinkToFit="1"/>
    </xf>
    <xf numFmtId="0" fontId="2" fillId="0" borderId="32" xfId="0" applyFont="1" applyBorder="1" applyAlignment="1">
      <alignment vertical="center"/>
    </xf>
    <xf numFmtId="0" fontId="2" fillId="0" borderId="43" xfId="0" applyFont="1" applyBorder="1" applyAlignment="1">
      <alignment vertical="center" shrinkToFit="1"/>
    </xf>
    <xf numFmtId="0" fontId="2" fillId="0" borderId="40" xfId="0" applyFont="1" applyFill="1" applyBorder="1" applyAlignment="1">
      <alignment vertical="center" shrinkToFit="1"/>
    </xf>
    <xf numFmtId="0" fontId="2" fillId="0" borderId="41" xfId="0" applyFont="1" applyFill="1" applyBorder="1" applyAlignment="1">
      <alignment vertical="center" shrinkToFit="1"/>
    </xf>
    <xf numFmtId="0" fontId="2" fillId="36" borderId="41" xfId="0" applyFont="1" applyFill="1" applyBorder="1" applyAlignment="1">
      <alignment vertical="center" shrinkToFit="1"/>
    </xf>
    <xf numFmtId="0" fontId="3" fillId="0" borderId="0" xfId="0" applyFont="1" applyFill="1" applyBorder="1" applyAlignment="1" applyProtection="1">
      <alignment vertical="top"/>
      <protection locked="0"/>
    </xf>
    <xf numFmtId="0" fontId="3" fillId="0" borderId="18" xfId="0" applyFont="1" applyFill="1" applyBorder="1" applyAlignment="1" applyProtection="1">
      <alignment vertical="top"/>
      <protection locked="0"/>
    </xf>
    <xf numFmtId="0" fontId="3" fillId="0" borderId="44" xfId="0" applyFont="1" applyFill="1" applyBorder="1" applyAlignment="1" applyProtection="1">
      <alignment vertical="top"/>
      <protection locked="0"/>
    </xf>
    <xf numFmtId="0" fontId="3" fillId="0" borderId="15" xfId="0" applyFont="1" applyFill="1" applyBorder="1" applyAlignment="1" applyProtection="1">
      <alignment vertical="top"/>
      <protection locked="0"/>
    </xf>
    <xf numFmtId="0" fontId="3" fillId="0" borderId="19" xfId="0" applyFont="1" applyFill="1" applyBorder="1" applyAlignment="1" applyProtection="1">
      <alignment vertical="top"/>
      <protection locked="0"/>
    </xf>
    <xf numFmtId="0" fontId="3" fillId="34" borderId="30" xfId="0" applyFont="1" applyFill="1" applyBorder="1" applyAlignment="1" applyProtection="1">
      <alignment horizontal="center" vertical="center"/>
      <protection locked="0"/>
    </xf>
    <xf numFmtId="32" fontId="0" fillId="0" borderId="42" xfId="0" applyNumberFormat="1" applyFill="1" applyBorder="1" applyAlignment="1">
      <alignment vertical="center"/>
    </xf>
    <xf numFmtId="32" fontId="0" fillId="0" borderId="37" xfId="0" applyNumberFormat="1" applyFill="1" applyBorder="1" applyAlignment="1">
      <alignment vertical="center"/>
    </xf>
    <xf numFmtId="32" fontId="0" fillId="0" borderId="0" xfId="0" applyNumberFormat="1" applyFill="1" applyBorder="1" applyAlignment="1">
      <alignment vertical="center"/>
    </xf>
    <xf numFmtId="32" fontId="9" fillId="0" borderId="17" xfId="0" applyNumberFormat="1" applyFont="1" applyFill="1" applyBorder="1" applyAlignment="1">
      <alignment vertical="center"/>
    </xf>
    <xf numFmtId="0" fontId="9" fillId="37" borderId="16" xfId="0" applyFont="1" applyFill="1" applyBorder="1" applyAlignment="1">
      <alignment horizontal="center" vertical="center"/>
    </xf>
    <xf numFmtId="0" fontId="9" fillId="37" borderId="27" xfId="0" applyFont="1" applyFill="1" applyBorder="1" applyAlignment="1">
      <alignment horizontal="center" vertical="center"/>
    </xf>
    <xf numFmtId="0" fontId="2" fillId="33" borderId="42" xfId="0" applyFont="1" applyFill="1" applyBorder="1" applyAlignment="1">
      <alignment vertical="center"/>
    </xf>
    <xf numFmtId="0" fontId="2" fillId="33" borderId="15" xfId="0" applyFont="1" applyFill="1" applyBorder="1" applyAlignment="1">
      <alignment vertical="center"/>
    </xf>
    <xf numFmtId="0" fontId="3" fillId="36" borderId="0" xfId="0" applyFont="1" applyFill="1" applyBorder="1" applyAlignment="1" applyProtection="1">
      <alignment horizontal="center" vertical="center"/>
      <protection locked="0"/>
    </xf>
    <xf numFmtId="0" fontId="3" fillId="33" borderId="42" xfId="0" applyFont="1" applyFill="1" applyBorder="1" applyAlignment="1">
      <alignment vertical="center"/>
    </xf>
    <xf numFmtId="0" fontId="20" fillId="38" borderId="45" xfId="0" applyFont="1" applyFill="1" applyBorder="1" applyAlignment="1">
      <alignment vertical="center" shrinkToFit="1"/>
    </xf>
    <xf numFmtId="0" fontId="20" fillId="38" borderId="15" xfId="0" applyFont="1" applyFill="1" applyBorder="1" applyAlignment="1">
      <alignment vertical="center" shrinkToFit="1"/>
    </xf>
    <xf numFmtId="0" fontId="20" fillId="38" borderId="19" xfId="0" applyFont="1" applyFill="1" applyBorder="1" applyAlignment="1">
      <alignment vertical="center" shrinkToFit="1"/>
    </xf>
    <xf numFmtId="0" fontId="9" fillId="34" borderId="45" xfId="0" applyFont="1" applyFill="1" applyBorder="1" applyAlignment="1" applyProtection="1">
      <alignment vertical="top" wrapText="1"/>
      <protection locked="0"/>
    </xf>
    <xf numFmtId="0" fontId="9" fillId="34" borderId="15" xfId="0" applyFont="1" applyFill="1" applyBorder="1" applyAlignment="1" applyProtection="1">
      <alignment vertical="top" wrapText="1"/>
      <protection locked="0"/>
    </xf>
    <xf numFmtId="0" fontId="9" fillId="34" borderId="19" xfId="0" applyFont="1" applyFill="1" applyBorder="1" applyAlignment="1" applyProtection="1">
      <alignment vertical="top" wrapText="1"/>
      <protection locked="0"/>
    </xf>
    <xf numFmtId="0" fontId="20" fillId="36" borderId="46" xfId="0" applyFont="1" applyFill="1" applyBorder="1" applyAlignment="1">
      <alignment vertical="center" shrinkToFit="1"/>
    </xf>
    <xf numFmtId="0" fontId="20" fillId="36" borderId="42" xfId="0" applyFont="1" applyFill="1" applyBorder="1" applyAlignment="1">
      <alignment vertical="center" shrinkToFit="1"/>
    </xf>
    <xf numFmtId="0" fontId="9" fillId="36" borderId="42" xfId="0" applyFont="1" applyFill="1" applyBorder="1" applyAlignment="1" applyProtection="1">
      <alignment vertical="top" wrapText="1"/>
      <protection locked="0"/>
    </xf>
    <xf numFmtId="0" fontId="9" fillId="36" borderId="37" xfId="0" applyFont="1" applyFill="1" applyBorder="1" applyAlignment="1" applyProtection="1">
      <alignment vertical="top" wrapText="1"/>
      <protection locked="0"/>
    </xf>
    <xf numFmtId="0" fontId="3" fillId="36" borderId="42" xfId="0" applyFont="1" applyFill="1" applyBorder="1" applyAlignment="1">
      <alignment horizontal="left" vertical="center"/>
    </xf>
    <xf numFmtId="0" fontId="2" fillId="36" borderId="18" xfId="0" applyFont="1" applyFill="1" applyBorder="1" applyAlignment="1">
      <alignment horizontal="left" vertical="center" shrinkToFit="1"/>
    </xf>
    <xf numFmtId="0" fontId="3" fillId="36" borderId="15" xfId="0" applyFont="1" applyFill="1" applyBorder="1" applyAlignment="1" applyProtection="1">
      <alignment horizontal="center" vertical="center"/>
      <protection locked="0"/>
    </xf>
    <xf numFmtId="0" fontId="2" fillId="36" borderId="15" xfId="0" applyFont="1" applyFill="1" applyBorder="1" applyAlignment="1">
      <alignment vertical="center"/>
    </xf>
    <xf numFmtId="0" fontId="2" fillId="0" borderId="16" xfId="0" applyFont="1" applyBorder="1" applyAlignment="1">
      <alignment horizontal="left" vertical="center"/>
    </xf>
    <xf numFmtId="0" fontId="3" fillId="33" borderId="25" xfId="0" applyFont="1" applyFill="1" applyBorder="1" applyAlignment="1">
      <alignment horizontal="center" vertical="center"/>
    </xf>
    <xf numFmtId="185" fontId="3" fillId="33" borderId="47" xfId="0" applyNumberFormat="1" applyFont="1" applyFill="1" applyBorder="1" applyAlignment="1">
      <alignment horizontal="center" vertical="center"/>
    </xf>
    <xf numFmtId="185" fontId="2" fillId="0" borderId="47" xfId="0" applyNumberFormat="1" applyFont="1" applyBorder="1" applyAlignment="1">
      <alignment vertical="center" shrinkToFit="1"/>
    </xf>
    <xf numFmtId="0" fontId="2" fillId="39" borderId="16" xfId="0" applyFont="1" applyFill="1" applyBorder="1" applyAlignment="1">
      <alignment horizontal="center" vertical="center" shrinkToFit="1"/>
    </xf>
    <xf numFmtId="0" fontId="2" fillId="0" borderId="16" xfId="0" applyFont="1" applyBorder="1" applyAlignment="1">
      <alignment horizontal="center" vertical="center"/>
    </xf>
    <xf numFmtId="0" fontId="2" fillId="37" borderId="16" xfId="0" applyFont="1" applyFill="1" applyBorder="1" applyAlignment="1">
      <alignment horizontal="center" vertical="center"/>
    </xf>
    <xf numFmtId="0" fontId="2" fillId="36" borderId="42" xfId="0" applyFont="1" applyFill="1" applyBorder="1" applyAlignment="1">
      <alignment horizontal="left" vertical="center"/>
    </xf>
    <xf numFmtId="0" fontId="2" fillId="0" borderId="42" xfId="0" applyFont="1" applyBorder="1" applyAlignment="1">
      <alignment vertical="center" shrinkToFit="1"/>
    </xf>
    <xf numFmtId="0" fontId="3" fillId="40" borderId="22" xfId="0" applyFont="1" applyFill="1" applyBorder="1" applyAlignment="1">
      <alignment horizontal="center" vertical="center"/>
    </xf>
    <xf numFmtId="0" fontId="2" fillId="0" borderId="41" xfId="0" applyFont="1" applyBorder="1" applyAlignment="1">
      <alignment horizontal="left" vertical="center"/>
    </xf>
    <xf numFmtId="0" fontId="3" fillId="0" borderId="16" xfId="0" applyFont="1" applyFill="1" applyBorder="1" applyAlignment="1" applyProtection="1">
      <alignment vertical="center"/>
      <protection locked="0"/>
    </xf>
    <xf numFmtId="0" fontId="2" fillId="0" borderId="15" xfId="0" applyFont="1" applyBorder="1" applyAlignment="1">
      <alignment horizontal="center" vertical="center"/>
    </xf>
    <xf numFmtId="0" fontId="3" fillId="0"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1" fillId="0" borderId="25" xfId="0" applyFont="1" applyFill="1" applyBorder="1" applyAlignment="1">
      <alignment horizontal="right" vertical="center"/>
    </xf>
    <xf numFmtId="0" fontId="31" fillId="33" borderId="15" xfId="0" applyFont="1" applyFill="1" applyBorder="1" applyAlignment="1">
      <alignment horizontal="right" vertical="center" shrinkToFit="1"/>
    </xf>
    <xf numFmtId="176" fontId="3" fillId="0" borderId="25" xfId="0" applyNumberFormat="1" applyFont="1" applyFill="1" applyBorder="1" applyAlignment="1" applyProtection="1">
      <alignment vertical="center" shrinkToFit="1"/>
      <protection/>
    </xf>
    <xf numFmtId="0" fontId="2" fillId="0" borderId="42" xfId="0" applyFont="1" applyBorder="1" applyAlignment="1">
      <alignment horizontal="center" vertical="center"/>
    </xf>
    <xf numFmtId="32" fontId="8" fillId="0" borderId="25" xfId="0" applyNumberFormat="1" applyFont="1" applyBorder="1" applyAlignment="1">
      <alignment horizontal="right" vertical="center" shrinkToFit="1"/>
    </xf>
    <xf numFmtId="32" fontId="8" fillId="0" borderId="22"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center" vertical="center"/>
      <protection locked="0"/>
    </xf>
    <xf numFmtId="0" fontId="32" fillId="0" borderId="47" xfId="0" applyFont="1" applyFill="1" applyBorder="1" applyAlignment="1" applyProtection="1">
      <alignment horizontal="center" vertical="center" wrapText="1"/>
      <protection locked="0"/>
    </xf>
    <xf numFmtId="32" fontId="8" fillId="0" borderId="42" xfId="0" applyNumberFormat="1" applyFont="1" applyBorder="1" applyAlignment="1">
      <alignment horizontal="right" vertical="center" shrinkToFit="1"/>
    </xf>
    <xf numFmtId="185" fontId="8" fillId="0" borderId="48" xfId="0" applyNumberFormat="1" applyFont="1" applyFill="1" applyBorder="1" applyAlignment="1" applyProtection="1">
      <alignment horizontal="center" vertical="center"/>
      <protection locked="0"/>
    </xf>
    <xf numFmtId="32" fontId="8" fillId="0" borderId="41" xfId="0" applyNumberFormat="1" applyFont="1" applyBorder="1" applyAlignment="1">
      <alignment horizontal="right" vertical="center" shrinkToFit="1"/>
    </xf>
    <xf numFmtId="185" fontId="8" fillId="0" borderId="49" xfId="0" applyNumberFormat="1" applyFont="1" applyFill="1" applyBorder="1" applyAlignment="1" applyProtection="1">
      <alignment horizontal="center" vertical="center"/>
      <protection locked="0"/>
    </xf>
    <xf numFmtId="185" fontId="8" fillId="0" borderId="50" xfId="0" applyNumberFormat="1" applyFont="1" applyFill="1" applyBorder="1" applyAlignment="1" applyProtection="1">
      <alignment horizontal="center" vertical="center"/>
      <protection locked="0"/>
    </xf>
    <xf numFmtId="0" fontId="2" fillId="0" borderId="41" xfId="0" applyFont="1" applyBorder="1" applyAlignment="1">
      <alignment horizontal="center" vertical="center"/>
    </xf>
    <xf numFmtId="32" fontId="8" fillId="0" borderId="41" xfId="0" applyNumberFormat="1" applyFont="1" applyFill="1" applyBorder="1" applyAlignment="1" applyProtection="1">
      <alignment horizontal="right" vertical="center"/>
      <protection locked="0"/>
    </xf>
    <xf numFmtId="32" fontId="8" fillId="0" borderId="20" xfId="0" applyNumberFormat="1" applyFont="1" applyFill="1" applyBorder="1" applyAlignment="1" applyProtection="1">
      <alignment horizontal="right" vertical="center"/>
      <protection locked="0"/>
    </xf>
    <xf numFmtId="185" fontId="8" fillId="0" borderId="47" xfId="0" applyNumberFormat="1" applyFont="1" applyFill="1" applyBorder="1" applyAlignment="1" applyProtection="1">
      <alignment horizontal="center" vertical="center"/>
      <protection locked="0"/>
    </xf>
    <xf numFmtId="32" fontId="8" fillId="0" borderId="15" xfId="0" applyNumberFormat="1" applyFont="1" applyFill="1" applyBorder="1" applyAlignment="1" applyProtection="1">
      <alignment horizontal="right" vertical="center"/>
      <protection locked="0"/>
    </xf>
    <xf numFmtId="32" fontId="8" fillId="33" borderId="25" xfId="0" applyNumberFormat="1" applyFont="1" applyFill="1" applyBorder="1" applyAlignment="1">
      <alignment horizontal="right" vertical="center"/>
    </xf>
    <xf numFmtId="32" fontId="8" fillId="34" borderId="25" xfId="0" applyNumberFormat="1" applyFont="1" applyFill="1" applyBorder="1" applyAlignment="1" applyProtection="1">
      <alignment horizontal="right" vertical="center"/>
      <protection locked="0"/>
    </xf>
    <xf numFmtId="32" fontId="8" fillId="35" borderId="25" xfId="0" applyNumberFormat="1" applyFont="1" applyFill="1" applyBorder="1" applyAlignment="1">
      <alignment horizontal="right" vertical="center" shrinkToFit="1"/>
    </xf>
    <xf numFmtId="0" fontId="27" fillId="41" borderId="22" xfId="0" applyFont="1" applyFill="1" applyBorder="1" applyAlignment="1">
      <alignment horizontal="left" vertical="center"/>
    </xf>
    <xf numFmtId="0" fontId="27" fillId="41" borderId="25" xfId="0" applyFont="1" applyFill="1" applyBorder="1" applyAlignment="1">
      <alignment horizontal="left" vertical="center"/>
    </xf>
    <xf numFmtId="0" fontId="27" fillId="41" borderId="21" xfId="0" applyFont="1" applyFill="1" applyBorder="1" applyAlignment="1">
      <alignment horizontal="left" vertical="center"/>
    </xf>
    <xf numFmtId="0" fontId="3" fillId="36" borderId="22" xfId="0" applyFont="1" applyFill="1" applyBorder="1" applyAlignment="1">
      <alignment horizontal="center" vertical="center" shrinkToFit="1"/>
    </xf>
    <xf numFmtId="0" fontId="2" fillId="36" borderId="22" xfId="0" applyFont="1" applyFill="1" applyBorder="1" applyAlignment="1">
      <alignment vertical="center" shrinkToFit="1"/>
    </xf>
    <xf numFmtId="0" fontId="2" fillId="0" borderId="32" xfId="0" applyFont="1" applyBorder="1" applyAlignment="1">
      <alignment horizontal="left" vertical="center"/>
    </xf>
    <xf numFmtId="0" fontId="28" fillId="33" borderId="16" xfId="0" applyFont="1" applyFill="1" applyBorder="1" applyAlignment="1">
      <alignment horizontal="center" vertical="center"/>
    </xf>
    <xf numFmtId="0" fontId="3" fillId="0" borderId="16" xfId="0" applyFont="1" applyFill="1" applyBorder="1" applyAlignment="1">
      <alignment horizontal="center" vertical="center"/>
    </xf>
    <xf numFmtId="32" fontId="2" fillId="0" borderId="16" xfId="0" applyNumberFormat="1" applyFont="1" applyFill="1" applyBorder="1" applyAlignment="1">
      <alignment horizontal="center" vertical="center"/>
    </xf>
    <xf numFmtId="0" fontId="2" fillId="0" borderId="16" xfId="0" applyFont="1" applyFill="1" applyBorder="1" applyAlignment="1" applyProtection="1">
      <alignment vertical="center" shrinkToFit="1"/>
      <protection locked="0"/>
    </xf>
    <xf numFmtId="0" fontId="2" fillId="0" borderId="0" xfId="0" applyFont="1" applyBorder="1" applyAlignment="1">
      <alignment vertical="center" wrapText="1" shrinkToFit="1"/>
    </xf>
    <xf numFmtId="0" fontId="3" fillId="33" borderId="15" xfId="0" applyFont="1" applyFill="1" applyBorder="1" applyAlignment="1">
      <alignment vertical="center" shrinkToFit="1"/>
    </xf>
    <xf numFmtId="0" fontId="3" fillId="33" borderId="15" xfId="0" applyFont="1" applyFill="1" applyBorder="1" applyAlignment="1">
      <alignment horizontal="center" vertical="center" shrinkToFit="1"/>
    </xf>
    <xf numFmtId="0" fontId="27" fillId="38" borderId="25" xfId="0" applyFont="1" applyFill="1" applyBorder="1" applyAlignment="1">
      <alignment vertical="center" shrinkToFit="1"/>
    </xf>
    <xf numFmtId="0" fontId="27" fillId="38" borderId="25" xfId="0" applyFont="1" applyFill="1" applyBorder="1" applyAlignment="1">
      <alignment horizontal="center" vertical="center" shrinkToFit="1"/>
    </xf>
    <xf numFmtId="0" fontId="27" fillId="38" borderId="21" xfId="0" applyFont="1" applyFill="1" applyBorder="1" applyAlignment="1">
      <alignment vertical="center" shrinkToFit="1"/>
    </xf>
    <xf numFmtId="0" fontId="3" fillId="33" borderId="35" xfId="0" applyFont="1" applyFill="1" applyBorder="1" applyAlignment="1">
      <alignment vertical="center"/>
    </xf>
    <xf numFmtId="0" fontId="3" fillId="0" borderId="35" xfId="0" applyFont="1" applyBorder="1" applyAlignment="1">
      <alignment vertical="center" shrinkToFit="1"/>
    </xf>
    <xf numFmtId="0" fontId="2" fillId="0" borderId="38" xfId="0" applyFont="1" applyBorder="1" applyAlignment="1">
      <alignment vertical="center" shrinkToFit="1"/>
    </xf>
    <xf numFmtId="0" fontId="3" fillId="33" borderId="16" xfId="0" applyFont="1" applyFill="1" applyBorder="1" applyAlignment="1">
      <alignment vertical="center" shrinkToFit="1"/>
    </xf>
    <xf numFmtId="0" fontId="3" fillId="33" borderId="16" xfId="0" applyFont="1" applyFill="1" applyBorder="1" applyAlignment="1">
      <alignment vertical="center"/>
    </xf>
    <xf numFmtId="0" fontId="3" fillId="33" borderId="27" xfId="0" applyFont="1" applyFill="1" applyBorder="1" applyAlignment="1">
      <alignment horizontal="center" vertical="center" shrinkToFit="1"/>
    </xf>
    <xf numFmtId="0" fontId="3" fillId="33" borderId="32" xfId="0" applyFont="1" applyFill="1" applyBorder="1" applyAlignment="1">
      <alignment vertical="center" shrinkToFit="1"/>
    </xf>
    <xf numFmtId="0" fontId="3" fillId="0" borderId="32" xfId="0" applyFont="1" applyFill="1" applyBorder="1" applyAlignment="1" applyProtection="1">
      <alignment horizontal="left" vertical="center" shrinkToFit="1"/>
      <protection locked="0"/>
    </xf>
    <xf numFmtId="0" fontId="3" fillId="0" borderId="0" xfId="0" applyFont="1" applyFill="1" applyBorder="1" applyAlignment="1">
      <alignment vertical="center" shrinkToFit="1"/>
    </xf>
    <xf numFmtId="0" fontId="33" fillId="0" borderId="43" xfId="0" applyFont="1" applyBorder="1" applyAlignment="1">
      <alignment vertical="center" shrinkToFit="1"/>
    </xf>
    <xf numFmtId="0" fontId="27" fillId="33" borderId="26" xfId="0" applyFont="1" applyFill="1" applyBorder="1" applyAlignment="1">
      <alignment vertical="center"/>
    </xf>
    <xf numFmtId="0" fontId="3" fillId="0" borderId="41" xfId="0" applyFont="1" applyBorder="1" applyAlignment="1">
      <alignment vertical="center" shrinkToFit="1"/>
    </xf>
    <xf numFmtId="0" fontId="3" fillId="36" borderId="41" xfId="0" applyFont="1" applyFill="1" applyBorder="1" applyAlignment="1">
      <alignment vertical="center" shrinkToFit="1"/>
    </xf>
    <xf numFmtId="0" fontId="3" fillId="36" borderId="41" xfId="0" applyFont="1" applyFill="1" applyBorder="1" applyAlignment="1" applyProtection="1">
      <alignment horizontal="left" vertical="center" shrinkToFit="1"/>
      <protection locked="0"/>
    </xf>
    <xf numFmtId="0" fontId="33" fillId="0" borderId="26" xfId="0" applyFont="1" applyBorder="1" applyAlignment="1">
      <alignment vertical="center" shrinkToFit="1"/>
    </xf>
    <xf numFmtId="0" fontId="27" fillId="38" borderId="20" xfId="0" applyFont="1" applyFill="1" applyBorder="1" applyAlignment="1">
      <alignment vertical="center"/>
    </xf>
    <xf numFmtId="0" fontId="27" fillId="38" borderId="25" xfId="0" applyFont="1" applyFill="1" applyBorder="1" applyAlignment="1">
      <alignment vertical="center"/>
    </xf>
    <xf numFmtId="0" fontId="27" fillId="38" borderId="21" xfId="0" applyFont="1" applyFill="1" applyBorder="1" applyAlignment="1">
      <alignment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4" borderId="35" xfId="0" applyFont="1" applyFill="1" applyBorder="1" applyAlignment="1">
      <alignment vertical="center"/>
    </xf>
    <xf numFmtId="0" fontId="3" fillId="34" borderId="35" xfId="0" applyFont="1" applyFill="1" applyBorder="1" applyAlignment="1" applyProtection="1">
      <alignment horizontal="center" vertical="center"/>
      <protection locked="0"/>
    </xf>
    <xf numFmtId="0" fontId="3" fillId="33" borderId="38" xfId="0" applyFont="1" applyFill="1" applyBorder="1" applyAlignment="1">
      <alignment horizontal="center" vertical="center"/>
    </xf>
    <xf numFmtId="0" fontId="27" fillId="33" borderId="27" xfId="0" applyFont="1" applyFill="1" applyBorder="1" applyAlignment="1">
      <alignment horizontal="center" vertical="center"/>
    </xf>
    <xf numFmtId="0" fontId="3" fillId="0" borderId="35" xfId="0" applyFont="1" applyFill="1" applyBorder="1" applyAlignment="1">
      <alignment vertical="center"/>
    </xf>
    <xf numFmtId="0" fontId="3" fillId="0" borderId="32" xfId="0" applyFont="1" applyFill="1" applyBorder="1" applyAlignment="1">
      <alignment horizontal="center" vertical="center"/>
    </xf>
    <xf numFmtId="0" fontId="3" fillId="34" borderId="16" xfId="0" applyFont="1" applyFill="1" applyBorder="1" applyAlignment="1">
      <alignment vertical="center" shrinkToFit="1"/>
    </xf>
    <xf numFmtId="0" fontId="3" fillId="0" borderId="16" xfId="0" applyFont="1" applyBorder="1" applyAlignment="1">
      <alignment vertical="center"/>
    </xf>
    <xf numFmtId="0" fontId="3" fillId="0" borderId="43" xfId="0" applyFont="1" applyFill="1" applyBorder="1" applyAlignment="1">
      <alignment horizontal="center" vertical="center"/>
    </xf>
    <xf numFmtId="0" fontId="3" fillId="0" borderId="0" xfId="0" applyFont="1" applyBorder="1" applyAlignment="1">
      <alignment vertical="center"/>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3" fillId="0" borderId="51" xfId="0" applyFont="1" applyFill="1" applyBorder="1" applyAlignment="1">
      <alignment vertical="center"/>
    </xf>
    <xf numFmtId="0" fontId="3" fillId="34" borderId="52" xfId="0" applyFont="1" applyFill="1" applyBorder="1" applyAlignment="1" applyProtection="1">
      <alignment horizontal="left" vertical="top" wrapText="1"/>
      <protection locked="0"/>
    </xf>
    <xf numFmtId="0" fontId="3" fillId="34" borderId="35" xfId="0" applyFont="1" applyFill="1" applyBorder="1" applyAlignment="1" applyProtection="1">
      <alignment horizontal="left" vertical="top" wrapText="1"/>
      <protection locked="0"/>
    </xf>
    <xf numFmtId="0" fontId="3" fillId="34" borderId="53" xfId="0" applyFont="1" applyFill="1" applyBorder="1" applyAlignment="1" applyProtection="1">
      <alignment vertical="center"/>
      <protection locked="0"/>
    </xf>
    <xf numFmtId="0" fontId="3" fillId="33" borderId="0" xfId="0" applyFont="1" applyFill="1" applyBorder="1" applyAlignment="1">
      <alignment horizontal="center" vertical="center" shrinkToFit="1"/>
    </xf>
    <xf numFmtId="0" fontId="3" fillId="33" borderId="0" xfId="0" applyFont="1" applyFill="1" applyBorder="1" applyAlignment="1">
      <alignment vertical="center" shrinkToFit="1"/>
    </xf>
    <xf numFmtId="0" fontId="3" fillId="33" borderId="18" xfId="0" applyFont="1" applyFill="1" applyBorder="1" applyAlignment="1">
      <alignment vertical="center" shrinkToFit="1"/>
    </xf>
    <xf numFmtId="176" fontId="3" fillId="0" borderId="15" xfId="0" applyNumberFormat="1" applyFont="1" applyFill="1" applyBorder="1" applyAlignment="1" applyProtection="1">
      <alignment horizontal="center" vertical="center" shrinkToFit="1"/>
      <protection locked="0"/>
    </xf>
    <xf numFmtId="0" fontId="3" fillId="0" borderId="15" xfId="0" applyFont="1" applyBorder="1" applyAlignment="1">
      <alignment vertical="center" shrinkToFit="1"/>
    </xf>
    <xf numFmtId="0" fontId="3" fillId="33" borderId="19" xfId="0" applyFont="1" applyFill="1" applyBorder="1" applyAlignment="1">
      <alignment vertical="center" shrinkToFit="1"/>
    </xf>
    <xf numFmtId="0" fontId="2" fillId="0" borderId="0" xfId="0" applyFont="1" applyBorder="1" applyAlignment="1">
      <alignment horizontal="left" vertical="top" shrinkToFit="1"/>
    </xf>
    <xf numFmtId="0" fontId="2" fillId="0" borderId="18" xfId="0" applyFont="1" applyBorder="1" applyAlignment="1">
      <alignment horizontal="left" vertical="top" shrinkToFit="1"/>
    </xf>
    <xf numFmtId="0" fontId="3" fillId="33" borderId="42" xfId="0" applyFont="1" applyFill="1" applyBorder="1" applyAlignment="1">
      <alignment vertical="center" shrinkToFit="1"/>
    </xf>
    <xf numFmtId="0" fontId="3" fillId="0" borderId="42" xfId="0" applyFont="1" applyBorder="1" applyAlignment="1">
      <alignment vertical="center" shrinkToFit="1"/>
    </xf>
    <xf numFmtId="0" fontId="3" fillId="0" borderId="37" xfId="0" applyFont="1" applyFill="1" applyBorder="1" applyAlignment="1">
      <alignment horizontal="center" vertical="center" shrinkToFit="1"/>
    </xf>
    <xf numFmtId="0" fontId="3" fillId="37" borderId="0" xfId="0" applyFont="1" applyFill="1" applyBorder="1" applyAlignment="1">
      <alignment horizontal="center" vertical="center"/>
    </xf>
    <xf numFmtId="0" fontId="27" fillId="33" borderId="54" xfId="0" applyFont="1" applyFill="1" applyBorder="1" applyAlignment="1">
      <alignment horizontal="left" vertical="center"/>
    </xf>
    <xf numFmtId="0" fontId="27" fillId="33" borderId="54" xfId="0" applyFont="1" applyFill="1" applyBorder="1" applyAlignment="1">
      <alignment horizontal="left" vertical="center" shrinkToFit="1"/>
    </xf>
    <xf numFmtId="0" fontId="3" fillId="42" borderId="54" xfId="0" applyFont="1" applyFill="1" applyBorder="1" applyAlignment="1">
      <alignment horizontal="center" vertical="center"/>
    </xf>
    <xf numFmtId="0" fontId="3" fillId="42" borderId="54"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27" fillId="0" borderId="54" xfId="0" applyFont="1" applyFill="1" applyBorder="1" applyAlignment="1">
      <alignment vertical="center"/>
    </xf>
    <xf numFmtId="0" fontId="3" fillId="0" borderId="54" xfId="0" applyFont="1" applyFill="1" applyBorder="1" applyAlignment="1">
      <alignment vertical="center"/>
    </xf>
    <xf numFmtId="0" fontId="3" fillId="42" borderId="54" xfId="0" applyFont="1" applyFill="1" applyBorder="1" applyAlignment="1" applyProtection="1">
      <alignment vertical="center"/>
      <protection locked="0"/>
    </xf>
    <xf numFmtId="0" fontId="3" fillId="42" borderId="54" xfId="0" applyFont="1" applyFill="1" applyBorder="1" applyAlignment="1">
      <alignment vertical="center"/>
    </xf>
    <xf numFmtId="0" fontId="3" fillId="0" borderId="55" xfId="0" applyFont="1" applyFill="1" applyBorder="1" applyAlignment="1">
      <alignment vertical="center"/>
    </xf>
    <xf numFmtId="0" fontId="3" fillId="33" borderId="33" xfId="0" applyFont="1" applyFill="1" applyBorder="1" applyAlignment="1">
      <alignment vertical="center" shrinkToFit="1"/>
    </xf>
    <xf numFmtId="0" fontId="3" fillId="33" borderId="56" xfId="0" applyFont="1" applyFill="1" applyBorder="1" applyAlignment="1">
      <alignment vertical="center" shrinkToFit="1"/>
    </xf>
    <xf numFmtId="0" fontId="3" fillId="33" borderId="29" xfId="0" applyFont="1" applyFill="1" applyBorder="1" applyAlignment="1">
      <alignment vertical="center" shrinkToFit="1"/>
    </xf>
    <xf numFmtId="0" fontId="3" fillId="33" borderId="57" xfId="0" applyFont="1" applyFill="1" applyBorder="1" applyAlignment="1">
      <alignment vertical="center" shrinkToFit="1"/>
    </xf>
    <xf numFmtId="0" fontId="3" fillId="33" borderId="30" xfId="0" applyFont="1" applyFill="1" applyBorder="1" applyAlignment="1">
      <alignment vertical="center" shrinkToFit="1"/>
    </xf>
    <xf numFmtId="0" fontId="3" fillId="33" borderId="35" xfId="0" applyFont="1" applyFill="1" applyBorder="1" applyAlignment="1">
      <alignment vertical="center" shrinkToFit="1"/>
    </xf>
    <xf numFmtId="0" fontId="3" fillId="33" borderId="52" xfId="0" applyFont="1" applyFill="1" applyBorder="1" applyAlignment="1">
      <alignment vertical="center" shrinkToFit="1"/>
    </xf>
    <xf numFmtId="0" fontId="27" fillId="33" borderId="32" xfId="0" applyFont="1" applyFill="1" applyBorder="1" applyAlignment="1">
      <alignment horizontal="left" vertical="center"/>
    </xf>
    <xf numFmtId="0" fontId="3" fillId="42" borderId="32" xfId="0" applyFont="1" applyFill="1" applyBorder="1" applyAlignment="1" applyProtection="1">
      <alignment vertical="top" wrapText="1"/>
      <protection/>
    </xf>
    <xf numFmtId="0" fontId="3" fillId="42" borderId="56" xfId="0" applyFont="1" applyFill="1" applyBorder="1" applyAlignment="1" applyProtection="1">
      <alignment vertical="top" wrapText="1"/>
      <protection/>
    </xf>
    <xf numFmtId="0" fontId="27" fillId="42" borderId="17" xfId="0" applyFont="1" applyFill="1" applyBorder="1" applyAlignment="1">
      <alignment horizontal="left" vertical="center"/>
    </xf>
    <xf numFmtId="0" fontId="27" fillId="42" borderId="0" xfId="0" applyFont="1" applyFill="1" applyBorder="1" applyAlignment="1">
      <alignment horizontal="left" vertical="center"/>
    </xf>
    <xf numFmtId="0" fontId="3" fillId="42" borderId="0" xfId="0" applyFont="1" applyFill="1" applyBorder="1" applyAlignment="1" applyProtection="1">
      <alignment horizontal="center" vertical="top" wrapText="1"/>
      <protection/>
    </xf>
    <xf numFmtId="0" fontId="3" fillId="42" borderId="57" xfId="0" applyFont="1" applyFill="1" applyBorder="1" applyAlignment="1" applyProtection="1">
      <alignment horizontal="center" vertical="top" wrapText="1"/>
      <protection/>
    </xf>
    <xf numFmtId="0" fontId="27" fillId="42" borderId="58" xfId="0" applyFont="1" applyFill="1" applyBorder="1" applyAlignment="1">
      <alignment horizontal="left" vertical="center"/>
    </xf>
    <xf numFmtId="0" fontId="27" fillId="42" borderId="59" xfId="0" applyFont="1" applyFill="1" applyBorder="1" applyAlignment="1">
      <alignment horizontal="left" vertical="center"/>
    </xf>
    <xf numFmtId="0" fontId="3" fillId="42" borderId="59" xfId="0" applyFont="1" applyFill="1" applyBorder="1" applyAlignment="1" applyProtection="1">
      <alignment horizontal="center" vertical="top" wrapText="1"/>
      <protection/>
    </xf>
    <xf numFmtId="0" fontId="3" fillId="42" borderId="60" xfId="0" applyFont="1" applyFill="1" applyBorder="1" applyAlignment="1" applyProtection="1">
      <alignment horizontal="center" vertical="top" wrapText="1"/>
      <protection/>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2" xfId="0" applyFont="1" applyBorder="1" applyAlignment="1">
      <alignment vertical="center" shrinkToFit="1"/>
    </xf>
    <xf numFmtId="0" fontId="2" fillId="0" borderId="62" xfId="0" applyFont="1" applyBorder="1" applyAlignment="1">
      <alignment vertical="center" shrinkToFit="1"/>
    </xf>
    <xf numFmtId="0" fontId="3" fillId="0" borderId="45"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9" xfId="0" applyFont="1" applyBorder="1" applyAlignment="1">
      <alignment vertical="center" shrinkToFit="1"/>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vertical="center" shrinkToFit="1"/>
    </xf>
    <xf numFmtId="0" fontId="3" fillId="33" borderId="15" xfId="0" applyFont="1" applyFill="1" applyBorder="1" applyAlignment="1">
      <alignment vertical="center"/>
    </xf>
    <xf numFmtId="0" fontId="75" fillId="0" borderId="16" xfId="0" applyFont="1" applyFill="1" applyBorder="1" applyAlignment="1">
      <alignment vertical="center"/>
    </xf>
    <xf numFmtId="0" fontId="75" fillId="0" borderId="27" xfId="0" applyFont="1" applyFill="1" applyBorder="1" applyAlignment="1">
      <alignment vertical="center"/>
    </xf>
    <xf numFmtId="0" fontId="3" fillId="33" borderId="25" xfId="0" applyFont="1" applyFill="1" applyBorder="1" applyAlignment="1">
      <alignment vertical="center"/>
    </xf>
    <xf numFmtId="0" fontId="3" fillId="33" borderId="0" xfId="0" applyFont="1" applyFill="1" applyAlignment="1">
      <alignment horizontal="center" vertical="center"/>
    </xf>
    <xf numFmtId="0" fontId="34" fillId="33" borderId="0" xfId="0" applyFont="1" applyFill="1" applyAlignment="1">
      <alignment vertical="center"/>
    </xf>
    <xf numFmtId="0" fontId="34" fillId="33" borderId="0" xfId="0" applyFont="1" applyFill="1" applyAlignment="1">
      <alignment horizontal="center" vertical="center"/>
    </xf>
    <xf numFmtId="0" fontId="3" fillId="33" borderId="23" xfId="0" applyFont="1" applyFill="1" applyBorder="1" applyAlignment="1">
      <alignment horizontal="center" vertical="center"/>
    </xf>
    <xf numFmtId="0" fontId="3" fillId="33" borderId="35" xfId="0" applyFont="1" applyFill="1" applyBorder="1" applyAlignment="1">
      <alignment horizontal="left" vertical="center"/>
    </xf>
    <xf numFmtId="0" fontId="3" fillId="37" borderId="0" xfId="0" applyFont="1" applyFill="1" applyBorder="1" applyAlignment="1">
      <alignment vertical="center"/>
    </xf>
    <xf numFmtId="0" fontId="3" fillId="37" borderId="15" xfId="0" applyFont="1" applyFill="1" applyBorder="1" applyAlignment="1">
      <alignment vertical="center"/>
    </xf>
    <xf numFmtId="0" fontId="3" fillId="37" borderId="0" xfId="0" applyFont="1" applyFill="1" applyAlignment="1">
      <alignment horizontal="center" vertical="center"/>
    </xf>
    <xf numFmtId="0" fontId="3" fillId="37" borderId="19" xfId="0" applyFont="1" applyFill="1" applyBorder="1" applyAlignment="1">
      <alignment horizontal="center" vertical="center"/>
    </xf>
    <xf numFmtId="0" fontId="3" fillId="33" borderId="41" xfId="0" applyFont="1" applyFill="1" applyBorder="1" applyAlignment="1">
      <alignment horizontal="center" vertical="center"/>
    </xf>
    <xf numFmtId="0" fontId="2" fillId="34" borderId="4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6" xfId="0" applyFont="1" applyBorder="1" applyAlignment="1">
      <alignment vertical="center"/>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horizontal="center" vertical="center"/>
    </xf>
    <xf numFmtId="0" fontId="35" fillId="0" borderId="0" xfId="0" applyFont="1" applyBorder="1" applyAlignment="1">
      <alignment horizontal="left" vertical="center" wrapText="1"/>
    </xf>
    <xf numFmtId="0" fontId="35" fillId="0" borderId="21" xfId="0" applyFont="1" applyBorder="1" applyAlignment="1">
      <alignment horizontal="left" vertical="center" wrapText="1"/>
    </xf>
    <xf numFmtId="0" fontId="3" fillId="0" borderId="63" xfId="0" applyFont="1" applyFill="1" applyBorder="1" applyAlignment="1">
      <alignment horizontal="center" vertical="center"/>
    </xf>
    <xf numFmtId="0" fontId="3" fillId="0" borderId="64" xfId="0" applyFont="1" applyFill="1" applyBorder="1" applyAlignment="1">
      <alignment vertical="center"/>
    </xf>
    <xf numFmtId="0" fontId="3" fillId="0" borderId="38" xfId="0" applyFont="1" applyFill="1" applyBorder="1" applyAlignment="1">
      <alignment vertical="center"/>
    </xf>
    <xf numFmtId="0" fontId="3" fillId="0" borderId="22" xfId="0" applyFont="1" applyFill="1" applyBorder="1" applyAlignment="1">
      <alignment horizontal="center" vertical="center"/>
    </xf>
    <xf numFmtId="0" fontId="27" fillId="0" borderId="36" xfId="0" applyFont="1" applyFill="1" applyBorder="1" applyAlignment="1">
      <alignment vertical="center" shrinkToFit="1"/>
    </xf>
    <xf numFmtId="0" fontId="27" fillId="0" borderId="25" xfId="0" applyFont="1" applyFill="1" applyBorder="1" applyAlignment="1">
      <alignment vertical="center" shrinkToFit="1"/>
    </xf>
    <xf numFmtId="0" fontId="27" fillId="0" borderId="21" xfId="0" applyFont="1" applyFill="1" applyBorder="1" applyAlignment="1">
      <alignment vertical="center" shrinkToFit="1"/>
    </xf>
    <xf numFmtId="0" fontId="3" fillId="43" borderId="44" xfId="0" applyFont="1" applyFill="1" applyBorder="1" applyAlignment="1">
      <alignment vertical="center"/>
    </xf>
    <xf numFmtId="0" fontId="3" fillId="43" borderId="15" xfId="0" applyFont="1" applyFill="1" applyBorder="1" applyAlignment="1">
      <alignment vertical="center"/>
    </xf>
    <xf numFmtId="0" fontId="27" fillId="38" borderId="20" xfId="0" applyFont="1" applyFill="1" applyBorder="1" applyAlignment="1" applyProtection="1">
      <alignment vertical="center"/>
      <protection locked="0"/>
    </xf>
    <xf numFmtId="0" fontId="27" fillId="38" borderId="25" xfId="0" applyFont="1" applyFill="1" applyBorder="1" applyAlignment="1" applyProtection="1">
      <alignment vertical="center"/>
      <protection locked="0"/>
    </xf>
    <xf numFmtId="0" fontId="27" fillId="38" borderId="65" xfId="0" applyFont="1" applyFill="1" applyBorder="1" applyAlignment="1" applyProtection="1">
      <alignment vertical="center"/>
      <protection locked="0"/>
    </xf>
    <xf numFmtId="32" fontId="3" fillId="34" borderId="36" xfId="0" applyNumberFormat="1" applyFont="1" applyFill="1" applyBorder="1" applyAlignment="1">
      <alignment vertical="center"/>
    </xf>
    <xf numFmtId="32" fontId="2" fillId="34" borderId="25" xfId="0" applyNumberFormat="1" applyFont="1" applyFill="1" applyBorder="1" applyAlignment="1">
      <alignment vertical="center"/>
    </xf>
    <xf numFmtId="32" fontId="2" fillId="34" borderId="65" xfId="0" applyNumberFormat="1" applyFont="1" applyFill="1" applyBorder="1" applyAlignment="1">
      <alignment vertical="center"/>
    </xf>
    <xf numFmtId="0" fontId="2" fillId="36" borderId="25" xfId="0" applyFont="1" applyFill="1" applyBorder="1" applyAlignment="1">
      <alignment horizontal="center" vertical="center"/>
    </xf>
    <xf numFmtId="0" fontId="2" fillId="36" borderId="21" xfId="0" applyFont="1" applyFill="1" applyBorder="1" applyAlignment="1">
      <alignment horizontal="center" vertical="center"/>
    </xf>
    <xf numFmtId="0" fontId="3" fillId="37" borderId="22" xfId="0" applyFont="1" applyFill="1" applyBorder="1" applyAlignment="1">
      <alignment vertical="center"/>
    </xf>
    <xf numFmtId="0" fontId="3" fillId="37" borderId="23" xfId="0" applyFont="1" applyFill="1" applyBorder="1" applyAlignment="1">
      <alignment vertical="center"/>
    </xf>
    <xf numFmtId="0" fontId="3" fillId="37" borderId="16" xfId="0" applyFont="1" applyFill="1" applyBorder="1" applyAlignment="1">
      <alignment vertical="center"/>
    </xf>
    <xf numFmtId="0" fontId="3" fillId="37" borderId="27" xfId="0" applyFont="1" applyFill="1" applyBorder="1" applyAlignment="1">
      <alignment vertical="center"/>
    </xf>
    <xf numFmtId="0" fontId="3" fillId="37" borderId="16" xfId="0" applyNumberFormat="1" applyFont="1" applyFill="1" applyBorder="1" applyAlignment="1">
      <alignment vertical="center"/>
    </xf>
    <xf numFmtId="0" fontId="3" fillId="37" borderId="27" xfId="0" applyNumberFormat="1" applyFont="1" applyFill="1" applyBorder="1" applyAlignment="1">
      <alignment vertical="center"/>
    </xf>
    <xf numFmtId="0" fontId="3" fillId="37" borderId="41" xfId="0" applyFont="1" applyFill="1" applyBorder="1" applyAlignment="1">
      <alignment vertical="center"/>
    </xf>
    <xf numFmtId="0" fontId="3" fillId="37" borderId="26" xfId="0" applyFont="1" applyFill="1" applyBorder="1" applyAlignment="1">
      <alignment vertical="center"/>
    </xf>
    <xf numFmtId="0" fontId="27" fillId="0" borderId="66" xfId="0" applyFont="1" applyFill="1" applyBorder="1" applyAlignment="1">
      <alignment vertical="center" shrinkToFit="1"/>
    </xf>
    <xf numFmtId="0" fontId="27" fillId="0" borderId="22" xfId="0" applyFont="1" applyFill="1" applyBorder="1" applyAlignment="1">
      <alignment vertical="center" shrinkToFit="1"/>
    </xf>
    <xf numFmtId="32" fontId="3" fillId="0" borderId="22" xfId="0" applyNumberFormat="1" applyFont="1" applyFill="1" applyBorder="1" applyAlignment="1">
      <alignment vertical="center"/>
    </xf>
    <xf numFmtId="32" fontId="2" fillId="0" borderId="22" xfId="0" applyNumberFormat="1" applyFont="1" applyFill="1" applyBorder="1" applyAlignment="1">
      <alignment vertical="center"/>
    </xf>
    <xf numFmtId="32" fontId="2" fillId="0" borderId="23" xfId="0" applyNumberFormat="1" applyFont="1" applyFill="1" applyBorder="1" applyAlignment="1">
      <alignment vertical="center"/>
    </xf>
    <xf numFmtId="0" fontId="3" fillId="40" borderId="42" xfId="0" applyFont="1" applyFill="1" applyBorder="1" applyAlignment="1">
      <alignment horizontal="center" vertical="center"/>
    </xf>
    <xf numFmtId="0" fontId="2" fillId="34" borderId="22"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8" fillId="0" borderId="25" xfId="0" applyFont="1" applyFill="1" applyBorder="1" applyAlignment="1">
      <alignment horizontal="center" vertical="center"/>
    </xf>
    <xf numFmtId="0" fontId="2" fillId="0" borderId="25" xfId="0" applyFont="1" applyFill="1" applyBorder="1" applyAlignment="1">
      <alignment horizontal="center" vertical="center"/>
    </xf>
    <xf numFmtId="0" fontId="24" fillId="33" borderId="34"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27" xfId="0" applyFont="1" applyFill="1" applyBorder="1" applyAlignment="1">
      <alignment horizontal="center" vertical="center"/>
    </xf>
    <xf numFmtId="0" fontId="2" fillId="33" borderId="42" xfId="0" applyFont="1" applyFill="1" applyBorder="1" applyAlignment="1">
      <alignment horizontal="center" vertical="center"/>
    </xf>
    <xf numFmtId="0" fontId="2" fillId="0" borderId="42" xfId="0" applyFont="1" applyBorder="1" applyAlignment="1">
      <alignment vertical="center"/>
    </xf>
    <xf numFmtId="0" fontId="2" fillId="33" borderId="16" xfId="0" applyFont="1" applyFill="1" applyBorder="1" applyAlignment="1">
      <alignment horizontal="center" vertical="center"/>
    </xf>
    <xf numFmtId="0" fontId="2" fillId="0" borderId="16" xfId="0" applyFont="1" applyBorder="1" applyAlignment="1">
      <alignment horizontal="center" vertical="center"/>
    </xf>
    <xf numFmtId="0" fontId="24" fillId="38" borderId="46" xfId="0" applyFont="1" applyFill="1" applyBorder="1" applyAlignment="1">
      <alignment horizontal="center" vertical="center" shrinkToFit="1"/>
    </xf>
    <xf numFmtId="0" fontId="2" fillId="38" borderId="42" xfId="0" applyFont="1" applyFill="1" applyBorder="1" applyAlignment="1">
      <alignment horizontal="center" vertical="center" shrinkToFit="1"/>
    </xf>
    <xf numFmtId="0" fontId="2" fillId="38" borderId="37" xfId="0" applyFont="1" applyFill="1" applyBorder="1" applyAlignment="1">
      <alignment horizontal="center" vertical="center" shrinkToFit="1"/>
    </xf>
    <xf numFmtId="0" fontId="2" fillId="38" borderId="45" xfId="0" applyFont="1" applyFill="1" applyBorder="1" applyAlignment="1">
      <alignment horizontal="center" vertical="center" shrinkToFit="1"/>
    </xf>
    <xf numFmtId="0" fontId="2" fillId="38" borderId="15" xfId="0" applyFont="1" applyFill="1" applyBorder="1" applyAlignment="1">
      <alignment horizontal="center" vertical="center" shrinkToFit="1"/>
    </xf>
    <xf numFmtId="0" fontId="2" fillId="38" borderId="19" xfId="0" applyFont="1" applyFill="1" applyBorder="1" applyAlignment="1">
      <alignment horizontal="center" vertical="center" shrinkToFit="1"/>
    </xf>
    <xf numFmtId="0" fontId="24" fillId="38" borderId="39" xfId="0" applyFont="1" applyFill="1" applyBorder="1" applyAlignment="1">
      <alignment horizontal="distributed" vertical="center"/>
    </xf>
    <xf numFmtId="0" fontId="24" fillId="38" borderId="22" xfId="0" applyFont="1" applyFill="1" applyBorder="1" applyAlignment="1">
      <alignment horizontal="distributed" vertical="center"/>
    </xf>
    <xf numFmtId="0" fontId="24" fillId="38" borderId="23" xfId="0" applyFont="1" applyFill="1" applyBorder="1" applyAlignment="1">
      <alignment horizontal="distributed" vertical="center"/>
    </xf>
    <xf numFmtId="32" fontId="8" fillId="40" borderId="25" xfId="0" applyNumberFormat="1" applyFont="1" applyFill="1" applyBorder="1" applyAlignment="1">
      <alignment horizontal="left" vertical="center" shrinkToFit="1"/>
    </xf>
    <xf numFmtId="32" fontId="8" fillId="40" borderId="25" xfId="0" applyNumberFormat="1" applyFont="1" applyFill="1" applyBorder="1" applyAlignment="1">
      <alignment horizontal="left" vertical="center"/>
    </xf>
    <xf numFmtId="32" fontId="8" fillId="40" borderId="25" xfId="0" applyNumberFormat="1" applyFont="1" applyFill="1" applyBorder="1" applyAlignment="1" applyProtection="1">
      <alignment horizontal="left" vertical="center" shrinkToFit="1"/>
      <protection locked="0"/>
    </xf>
    <xf numFmtId="0" fontId="24" fillId="38" borderId="34" xfId="0" applyFont="1" applyFill="1" applyBorder="1" applyAlignment="1">
      <alignment horizontal="distributed" vertical="center"/>
    </xf>
    <xf numFmtId="0" fontId="24" fillId="38" borderId="16" xfId="0" applyFont="1" applyFill="1" applyBorder="1" applyAlignment="1">
      <alignment horizontal="distributed" vertical="center"/>
    </xf>
    <xf numFmtId="0" fontId="24" fillId="38" borderId="27" xfId="0" applyFont="1" applyFill="1" applyBorder="1" applyAlignment="1">
      <alignment horizontal="distributed" vertical="center"/>
    </xf>
    <xf numFmtId="0" fontId="24" fillId="33" borderId="40" xfId="0" applyFont="1" applyFill="1" applyBorder="1" applyAlignment="1">
      <alignment horizontal="center" vertical="center"/>
    </xf>
    <xf numFmtId="0" fontId="24" fillId="33" borderId="41" xfId="0" applyFont="1" applyFill="1" applyBorder="1" applyAlignment="1">
      <alignment horizontal="center" vertical="center"/>
    </xf>
    <xf numFmtId="0" fontId="24" fillId="33" borderId="26" xfId="0" applyFont="1" applyFill="1" applyBorder="1" applyAlignment="1">
      <alignment horizontal="center" vertical="center"/>
    </xf>
    <xf numFmtId="0" fontId="24"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8" xfId="0" applyFont="1" applyBorder="1" applyAlignment="1">
      <alignment horizontal="center" vertical="center" shrinkToFit="1"/>
    </xf>
    <xf numFmtId="0" fontId="24" fillId="38" borderId="46" xfId="0" applyFont="1" applyFill="1" applyBorder="1" applyAlignment="1">
      <alignment horizontal="center" vertical="center"/>
    </xf>
    <xf numFmtId="0" fontId="2" fillId="38" borderId="42" xfId="0" applyFont="1" applyFill="1" applyBorder="1" applyAlignment="1">
      <alignment horizontal="center" vertical="center"/>
    </xf>
    <xf numFmtId="0" fontId="2" fillId="38" borderId="37" xfId="0" applyFont="1" applyFill="1" applyBorder="1" applyAlignment="1">
      <alignment horizontal="center" vertical="center"/>
    </xf>
    <xf numFmtId="0" fontId="2" fillId="38" borderId="45" xfId="0" applyFont="1" applyFill="1" applyBorder="1" applyAlignment="1">
      <alignment horizontal="center" vertical="center"/>
    </xf>
    <xf numFmtId="0" fontId="2" fillId="38" borderId="15" xfId="0" applyFont="1" applyFill="1" applyBorder="1" applyAlignment="1">
      <alignment horizontal="center" vertical="center"/>
    </xf>
    <xf numFmtId="0" fontId="2" fillId="38"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0" borderId="65" xfId="0" applyFont="1" applyBorder="1" applyAlignment="1">
      <alignment horizontal="center" vertical="center"/>
    </xf>
    <xf numFmtId="0" fontId="24" fillId="44" borderId="67" xfId="0" applyFont="1" applyFill="1" applyBorder="1" applyAlignment="1">
      <alignment horizontal="center" vertical="center"/>
    </xf>
    <xf numFmtId="0" fontId="24" fillId="38" borderId="37" xfId="0" applyFont="1" applyFill="1" applyBorder="1" applyAlignment="1">
      <alignment horizontal="center" vertical="center" textRotation="255" shrinkToFit="1"/>
    </xf>
    <xf numFmtId="0" fontId="24" fillId="38" borderId="18" xfId="0" applyFont="1" applyFill="1" applyBorder="1" applyAlignment="1">
      <alignment horizontal="center" vertical="center" textRotation="255" shrinkToFit="1"/>
    </xf>
    <xf numFmtId="0" fontId="24" fillId="38" borderId="19" xfId="0" applyFont="1" applyFill="1" applyBorder="1" applyAlignment="1">
      <alignment horizontal="center" vertical="center" textRotation="255" shrinkToFit="1"/>
    </xf>
    <xf numFmtId="0" fontId="2" fillId="39" borderId="35" xfId="0" applyFont="1" applyFill="1" applyBorder="1" applyAlignment="1" applyProtection="1">
      <alignment horizontal="center" vertical="center"/>
      <protection locked="0"/>
    </xf>
    <xf numFmtId="0" fontId="2" fillId="39" borderId="35" xfId="0" applyFont="1" applyFill="1" applyBorder="1" applyAlignment="1">
      <alignment vertical="center"/>
    </xf>
    <xf numFmtId="0" fontId="24" fillId="38" borderId="68" xfId="0" applyFont="1" applyFill="1" applyBorder="1" applyAlignment="1">
      <alignment horizontal="center" vertical="center"/>
    </xf>
    <xf numFmtId="0" fontId="24" fillId="38" borderId="28" xfId="0" applyFont="1" applyFill="1" applyBorder="1" applyAlignment="1">
      <alignment horizontal="center" vertical="center"/>
    </xf>
    <xf numFmtId="0" fontId="24" fillId="38" borderId="69" xfId="0" applyFont="1" applyFill="1" applyBorder="1" applyAlignment="1">
      <alignment horizontal="center" vertical="center"/>
    </xf>
    <xf numFmtId="0" fontId="2" fillId="39" borderId="41" xfId="0" applyFont="1" applyFill="1" applyBorder="1" applyAlignment="1">
      <alignment horizontal="center" vertical="center"/>
    </xf>
    <xf numFmtId="0" fontId="2" fillId="39" borderId="16" xfId="0" applyFont="1" applyFill="1" applyBorder="1" applyAlignment="1">
      <alignment horizontal="center" vertical="center" shrinkToFit="1"/>
    </xf>
    <xf numFmtId="58" fontId="8" fillId="40" borderId="25" xfId="0" applyNumberFormat="1" applyFont="1" applyFill="1" applyBorder="1" applyAlignment="1">
      <alignment horizontal="left" vertical="center" shrinkToFit="1"/>
    </xf>
    <xf numFmtId="0" fontId="2" fillId="0" borderId="15" xfId="0" applyFont="1" applyBorder="1" applyAlignment="1">
      <alignment horizontal="center" vertical="center" shrinkToFit="1"/>
    </xf>
    <xf numFmtId="0" fontId="3" fillId="40" borderId="25" xfId="0" applyFont="1" applyFill="1" applyBorder="1" applyAlignment="1">
      <alignment horizontal="center" vertical="center" shrinkToFit="1"/>
    </xf>
    <xf numFmtId="0" fontId="24" fillId="34" borderId="46"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 fillId="33" borderId="46" xfId="0" applyFont="1" applyFill="1" applyBorder="1" applyAlignment="1">
      <alignment horizontal="left" vertical="center" wrapText="1" shrinkToFit="1"/>
    </xf>
    <xf numFmtId="0" fontId="2" fillId="0" borderId="42" xfId="0" applyFont="1" applyBorder="1" applyAlignment="1">
      <alignment horizontal="left" vertical="center" wrapText="1"/>
    </xf>
    <xf numFmtId="0" fontId="2" fillId="0" borderId="3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39" borderId="16" xfId="0" applyFont="1" applyFill="1" applyBorder="1" applyAlignment="1">
      <alignment horizontal="center" vertical="center"/>
    </xf>
    <xf numFmtId="0" fontId="2" fillId="0" borderId="16" xfId="0" applyFont="1" applyFill="1" applyBorder="1" applyAlignment="1">
      <alignment horizontal="left" vertical="center" shrinkToFit="1"/>
    </xf>
    <xf numFmtId="0" fontId="2" fillId="40" borderId="16" xfId="0" applyFont="1" applyFill="1" applyBorder="1" applyAlignment="1">
      <alignment horizontal="center" vertical="center" shrinkToFit="1"/>
    </xf>
    <xf numFmtId="0" fontId="2" fillId="40" borderId="32" xfId="0" applyFont="1" applyFill="1" applyBorder="1" applyAlignment="1" applyProtection="1">
      <alignment horizontal="left" vertical="top" wrapText="1"/>
      <protection locked="0"/>
    </xf>
    <xf numFmtId="0" fontId="2" fillId="40" borderId="32" xfId="0" applyFont="1" applyFill="1" applyBorder="1" applyAlignment="1">
      <alignment horizontal="left" vertical="top" wrapText="1"/>
    </xf>
    <xf numFmtId="0" fontId="2" fillId="40" borderId="35" xfId="0" applyFont="1" applyFill="1" applyBorder="1" applyAlignment="1">
      <alignment horizontal="left" vertical="top" wrapText="1"/>
    </xf>
    <xf numFmtId="0" fontId="2" fillId="40" borderId="41" xfId="0" applyFont="1" applyFill="1" applyBorder="1" applyAlignment="1">
      <alignment horizontal="center" vertical="center" shrinkToFit="1"/>
    </xf>
    <xf numFmtId="0" fontId="2" fillId="39" borderId="41" xfId="0" applyFont="1" applyFill="1" applyBorder="1" applyAlignment="1">
      <alignment horizontal="center" vertical="center" shrinkToFit="1"/>
    </xf>
    <xf numFmtId="0" fontId="2" fillId="0" borderId="16" xfId="0" applyFont="1" applyBorder="1" applyAlignment="1">
      <alignment vertical="center" shrinkToFit="1"/>
    </xf>
    <xf numFmtId="0" fontId="2" fillId="0" borderId="41" xfId="0" applyFont="1" applyFill="1" applyBorder="1" applyAlignment="1">
      <alignment horizontal="left" vertical="center" shrinkToFit="1"/>
    </xf>
    <xf numFmtId="0" fontId="2" fillId="0" borderId="41" xfId="0" applyFont="1" applyFill="1" applyBorder="1" applyAlignment="1">
      <alignment horizontal="left" vertical="center"/>
    </xf>
    <xf numFmtId="0" fontId="2" fillId="0" borderId="41" xfId="0" applyFont="1" applyBorder="1" applyAlignment="1">
      <alignment horizontal="left" vertical="center"/>
    </xf>
    <xf numFmtId="0" fontId="2" fillId="0" borderId="16" xfId="0" applyFont="1" applyBorder="1" applyAlignment="1">
      <alignment horizontal="left" vertical="center" shrinkToFit="1"/>
    </xf>
    <xf numFmtId="0" fontId="2" fillId="37" borderId="22" xfId="0" applyFont="1" applyFill="1" applyBorder="1" applyAlignment="1">
      <alignment vertical="center" shrinkToFit="1"/>
    </xf>
    <xf numFmtId="0" fontId="3" fillId="36" borderId="22"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4" fillId="44" borderId="34" xfId="0" applyFont="1" applyFill="1" applyBorder="1" applyAlignment="1">
      <alignment horizontal="center" vertical="center"/>
    </xf>
    <xf numFmtId="0" fontId="24" fillId="44" borderId="16" xfId="0" applyFont="1" applyFill="1" applyBorder="1" applyAlignment="1">
      <alignment horizontal="center" vertical="center"/>
    </xf>
    <xf numFmtId="0" fontId="24" fillId="44" borderId="27" xfId="0" applyFont="1" applyFill="1" applyBorder="1" applyAlignment="1">
      <alignment horizontal="center" vertical="center"/>
    </xf>
    <xf numFmtId="0" fontId="2" fillId="0" borderId="16" xfId="0" applyFont="1" applyBorder="1" applyAlignment="1">
      <alignment horizontal="left" vertical="center"/>
    </xf>
    <xf numFmtId="0" fontId="2" fillId="40" borderId="43" xfId="0" applyFont="1" applyFill="1" applyBorder="1" applyAlignment="1" applyProtection="1">
      <alignment horizontal="left" vertical="top" wrapText="1"/>
      <protection locked="0"/>
    </xf>
    <xf numFmtId="0" fontId="2" fillId="40" borderId="35" xfId="0" applyFont="1" applyFill="1" applyBorder="1" applyAlignment="1" applyProtection="1">
      <alignment horizontal="left" vertical="top" wrapText="1"/>
      <protection locked="0"/>
    </xf>
    <xf numFmtId="0" fontId="2" fillId="40" borderId="38" xfId="0" applyFont="1" applyFill="1" applyBorder="1" applyAlignment="1" applyProtection="1">
      <alignment horizontal="left" vertical="top" wrapText="1"/>
      <protection locked="0"/>
    </xf>
    <xf numFmtId="0" fontId="24" fillId="44" borderId="70" xfId="0" applyFont="1" applyFill="1" applyBorder="1" applyAlignment="1">
      <alignment horizontal="center" vertical="center"/>
    </xf>
    <xf numFmtId="0" fontId="24" fillId="44" borderId="63" xfId="0" applyFont="1" applyFill="1" applyBorder="1" applyAlignment="1">
      <alignment horizontal="center" vertical="center"/>
    </xf>
    <xf numFmtId="0" fontId="2" fillId="0" borderId="1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39" borderId="16" xfId="0" applyFont="1" applyFill="1" applyBorder="1" applyAlignment="1">
      <alignment vertical="center"/>
    </xf>
    <xf numFmtId="0" fontId="2" fillId="40" borderId="16" xfId="0" applyFont="1" applyFill="1" applyBorder="1" applyAlignment="1">
      <alignment horizontal="center" vertical="center"/>
    </xf>
    <xf numFmtId="0" fontId="2" fillId="44" borderId="16" xfId="0" applyFont="1" applyFill="1" applyBorder="1" applyAlignment="1">
      <alignment horizontal="center" vertical="center"/>
    </xf>
    <xf numFmtId="0" fontId="2" fillId="44" borderId="27" xfId="0" applyFont="1" applyFill="1" applyBorder="1" applyAlignment="1">
      <alignment horizontal="center" vertical="center"/>
    </xf>
    <xf numFmtId="0" fontId="2" fillId="0" borderId="16" xfId="0" applyFont="1" applyBorder="1" applyAlignment="1">
      <alignment vertical="center"/>
    </xf>
    <xf numFmtId="0" fontId="3" fillId="34" borderId="35" xfId="0" applyFont="1" applyFill="1" applyBorder="1" applyAlignment="1">
      <alignment vertical="center" shrinkToFit="1"/>
    </xf>
    <xf numFmtId="0" fontId="0" fillId="0" borderId="35" xfId="0" applyFont="1" applyBorder="1" applyAlignment="1">
      <alignment vertical="center"/>
    </xf>
    <xf numFmtId="0" fontId="2" fillId="40" borderId="22" xfId="0" applyFont="1" applyFill="1" applyBorder="1" applyAlignment="1">
      <alignment horizontal="center" vertical="center" shrinkToFit="1"/>
    </xf>
    <xf numFmtId="0" fontId="3" fillId="33" borderId="22" xfId="0" applyFont="1" applyFill="1" applyBorder="1" applyAlignment="1">
      <alignment horizontal="center" vertical="center"/>
    </xf>
    <xf numFmtId="0" fontId="2" fillId="0" borderId="22" xfId="0" applyFont="1" applyBorder="1" applyAlignment="1">
      <alignment vertical="center"/>
    </xf>
    <xf numFmtId="0" fontId="2" fillId="40" borderId="27" xfId="0" applyFont="1" applyFill="1" applyBorder="1" applyAlignment="1">
      <alignment horizontal="center" vertical="center"/>
    </xf>
    <xf numFmtId="0" fontId="2" fillId="0" borderId="22" xfId="0" applyFont="1" applyBorder="1" applyAlignment="1">
      <alignment horizontal="center" vertical="center" shrinkToFit="1"/>
    </xf>
    <xf numFmtId="0" fontId="3" fillId="40" borderId="22" xfId="0" applyFont="1" applyFill="1" applyBorder="1" applyAlignment="1">
      <alignment horizontal="center" vertical="center"/>
    </xf>
    <xf numFmtId="0" fontId="2" fillId="40" borderId="22" xfId="0" applyFont="1" applyFill="1" applyBorder="1" applyAlignment="1">
      <alignment horizontal="center" vertical="center"/>
    </xf>
    <xf numFmtId="0" fontId="3" fillId="0" borderId="22" xfId="0" applyFont="1" applyBorder="1" applyAlignment="1">
      <alignment vertical="center" shrinkToFit="1"/>
    </xf>
    <xf numFmtId="178" fontId="6" fillId="35" borderId="36" xfId="0" applyNumberFormat="1" applyFont="1" applyFill="1" applyBorder="1" applyAlignment="1" applyProtection="1">
      <alignment horizontal="center" vertical="center"/>
      <protection/>
    </xf>
    <xf numFmtId="178" fontId="6" fillId="35" borderId="25" xfId="0" applyNumberFormat="1" applyFont="1" applyFill="1" applyBorder="1" applyAlignment="1" applyProtection="1">
      <alignment horizontal="center" vertical="center"/>
      <protection/>
    </xf>
    <xf numFmtId="0" fontId="2" fillId="33" borderId="35" xfId="0" applyFont="1" applyFill="1" applyBorder="1" applyAlignment="1">
      <alignment horizontal="center" vertical="center"/>
    </xf>
    <xf numFmtId="0" fontId="2" fillId="0" borderId="35" xfId="0" applyFont="1" applyBorder="1" applyAlignment="1">
      <alignment vertical="center"/>
    </xf>
    <xf numFmtId="0" fontId="3" fillId="40" borderId="16" xfId="0" applyFont="1" applyFill="1" applyBorder="1" applyAlignment="1" applyProtection="1">
      <alignment horizontal="left" vertical="center"/>
      <protection locked="0"/>
    </xf>
    <xf numFmtId="0" fontId="2" fillId="40" borderId="16" xfId="0" applyFont="1" applyFill="1" applyBorder="1" applyAlignment="1">
      <alignment horizontal="left" vertical="center"/>
    </xf>
    <xf numFmtId="0" fontId="3" fillId="34" borderId="41" xfId="0" applyFont="1" applyFill="1" applyBorder="1" applyAlignment="1" applyProtection="1">
      <alignment horizontal="left" vertical="center"/>
      <protection locked="0"/>
    </xf>
    <xf numFmtId="0" fontId="2" fillId="33" borderId="41" xfId="0" applyFont="1" applyFill="1" applyBorder="1" applyAlignment="1">
      <alignment horizontal="center" vertical="center"/>
    </xf>
    <xf numFmtId="0" fontId="2" fillId="0" borderId="41" xfId="0" applyFont="1" applyBorder="1" applyAlignment="1">
      <alignment horizontal="center" vertical="center"/>
    </xf>
    <xf numFmtId="0" fontId="3" fillId="40" borderId="16" xfId="0" applyFont="1" applyFill="1" applyBorder="1" applyAlignment="1">
      <alignment horizontal="center" vertical="center"/>
    </xf>
    <xf numFmtId="0" fontId="24" fillId="38" borderId="20" xfId="0" applyFont="1" applyFill="1" applyBorder="1" applyAlignment="1">
      <alignment horizontal="left" vertical="center" shrinkToFit="1"/>
    </xf>
    <xf numFmtId="0" fontId="2" fillId="38" borderId="25" xfId="0" applyFont="1" applyFill="1" applyBorder="1" applyAlignment="1">
      <alignment horizontal="left" vertical="center" shrinkToFit="1"/>
    </xf>
    <xf numFmtId="0" fontId="2" fillId="38" borderId="21" xfId="0" applyFont="1" applyFill="1" applyBorder="1" applyAlignment="1">
      <alignment horizontal="left" vertical="center" shrinkToFit="1"/>
    </xf>
    <xf numFmtId="0" fontId="2" fillId="34" borderId="16" xfId="0" applyFont="1" applyFill="1" applyBorder="1" applyAlignment="1">
      <alignment vertical="center" shrinkToFit="1"/>
    </xf>
    <xf numFmtId="0" fontId="2" fillId="34" borderId="16" xfId="0" applyFont="1" applyFill="1" applyBorder="1" applyAlignment="1">
      <alignment vertical="center"/>
    </xf>
    <xf numFmtId="0" fontId="3" fillId="40" borderId="22" xfId="0" applyFont="1" applyFill="1" applyBorder="1" applyAlignment="1">
      <alignment vertical="center" shrinkToFit="1"/>
    </xf>
    <xf numFmtId="0" fontId="24" fillId="33" borderId="31" xfId="0" applyFont="1" applyFill="1" applyBorder="1" applyAlignment="1">
      <alignment horizontal="center" vertical="center"/>
    </xf>
    <xf numFmtId="0" fontId="24" fillId="33" borderId="32" xfId="0" applyFont="1" applyFill="1" applyBorder="1" applyAlignment="1">
      <alignment horizontal="center" vertical="center"/>
    </xf>
    <xf numFmtId="0" fontId="24" fillId="33" borderId="43" xfId="0" applyFont="1" applyFill="1" applyBorder="1" applyAlignment="1">
      <alignment horizontal="center" vertical="center"/>
    </xf>
    <xf numFmtId="0" fontId="2" fillId="40" borderId="25" xfId="0" applyFont="1" applyFill="1" applyBorder="1" applyAlignment="1">
      <alignment vertical="center" shrinkToFit="1"/>
    </xf>
    <xf numFmtId="0" fontId="2" fillId="40" borderId="16" xfId="0" applyFont="1" applyFill="1" applyBorder="1" applyAlignment="1" applyProtection="1">
      <alignment horizontal="left" vertical="top" wrapText="1"/>
      <protection locked="0"/>
    </xf>
    <xf numFmtId="0" fontId="2" fillId="40" borderId="27" xfId="0" applyFont="1" applyFill="1" applyBorder="1" applyAlignment="1" applyProtection="1">
      <alignment horizontal="left" vertical="top" wrapText="1"/>
      <protection locked="0"/>
    </xf>
    <xf numFmtId="32" fontId="8" fillId="34" borderId="15" xfId="0" applyNumberFormat="1" applyFont="1" applyFill="1" applyBorder="1" applyAlignment="1" applyProtection="1">
      <alignment horizontal="left" vertical="center" shrinkToFit="1"/>
      <protection locked="0"/>
    </xf>
    <xf numFmtId="32" fontId="8" fillId="0" borderId="15" xfId="0" applyNumberFormat="1" applyFont="1" applyBorder="1" applyAlignment="1">
      <alignment horizontal="left" vertical="center" shrinkToFit="1"/>
    </xf>
    <xf numFmtId="32" fontId="8" fillId="0" borderId="41" xfId="0" applyNumberFormat="1" applyFont="1" applyFill="1" applyBorder="1" applyAlignment="1" applyProtection="1">
      <alignment horizontal="center" vertical="center"/>
      <protection locked="0"/>
    </xf>
    <xf numFmtId="0" fontId="2" fillId="40" borderId="22" xfId="0" applyFont="1" applyFill="1" applyBorder="1" applyAlignment="1">
      <alignment vertical="center"/>
    </xf>
    <xf numFmtId="0" fontId="2" fillId="33" borderId="41" xfId="0" applyFont="1" applyFill="1" applyBorder="1" applyAlignment="1">
      <alignment horizontal="center" vertical="center" shrinkToFit="1"/>
    </xf>
    <xf numFmtId="0" fontId="2" fillId="40" borderId="32" xfId="0" applyFont="1" applyFill="1" applyBorder="1" applyAlignment="1">
      <alignment horizontal="left" vertical="center" wrapText="1" shrinkToFit="1"/>
    </xf>
    <xf numFmtId="0" fontId="2" fillId="40" borderId="43" xfId="0" applyFont="1" applyFill="1" applyBorder="1" applyAlignment="1">
      <alignment horizontal="left" vertical="center" wrapText="1" shrinkToFit="1"/>
    </xf>
    <xf numFmtId="0" fontId="2" fillId="40" borderId="15" xfId="0" applyFont="1" applyFill="1" applyBorder="1" applyAlignment="1">
      <alignment horizontal="left" vertical="center" wrapText="1" shrinkToFit="1"/>
    </xf>
    <xf numFmtId="0" fontId="2" fillId="40" borderId="19" xfId="0" applyFont="1" applyFill="1" applyBorder="1" applyAlignment="1">
      <alignment horizontal="left" vertical="center" wrapText="1" shrinkToFit="1"/>
    </xf>
    <xf numFmtId="0" fontId="2" fillId="0" borderId="16" xfId="0" applyFont="1" applyFill="1" applyBorder="1" applyAlignment="1" applyProtection="1">
      <alignment horizontal="center" vertical="center" shrinkToFit="1"/>
      <protection locked="0"/>
    </xf>
    <xf numFmtId="32" fontId="2" fillId="40" borderId="16" xfId="0" applyNumberFormat="1" applyFont="1" applyFill="1" applyBorder="1" applyAlignment="1">
      <alignment horizontal="center" vertical="center" shrinkToFit="1"/>
    </xf>
    <xf numFmtId="32" fontId="2" fillId="40" borderId="16" xfId="0" applyNumberFormat="1" applyFont="1" applyFill="1" applyBorder="1" applyAlignment="1">
      <alignment horizontal="center" vertical="center"/>
    </xf>
    <xf numFmtId="0" fontId="8" fillId="33" borderId="20"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24" fillId="38" borderId="20" xfId="0" applyFont="1" applyFill="1" applyBorder="1" applyAlignment="1">
      <alignment vertical="center"/>
    </xf>
    <xf numFmtId="0" fontId="24" fillId="38" borderId="25" xfId="0" applyFont="1" applyFill="1" applyBorder="1" applyAlignment="1">
      <alignment vertical="center"/>
    </xf>
    <xf numFmtId="32" fontId="8" fillId="40" borderId="42" xfId="0" applyNumberFormat="1" applyFont="1" applyFill="1" applyBorder="1" applyAlignment="1">
      <alignment horizontal="left" vertical="center" shrinkToFit="1"/>
    </xf>
    <xf numFmtId="32" fontId="8" fillId="40" borderId="42" xfId="0" applyNumberFormat="1" applyFont="1" applyFill="1" applyBorder="1" applyAlignment="1">
      <alignment horizontal="left" vertical="center"/>
    </xf>
    <xf numFmtId="0" fontId="2" fillId="39" borderId="16" xfId="0" applyFont="1" applyFill="1" applyBorder="1" applyAlignment="1">
      <alignment vertical="center" shrinkToFit="1"/>
    </xf>
    <xf numFmtId="0" fontId="2" fillId="40" borderId="32" xfId="0" applyFont="1" applyFill="1" applyBorder="1" applyAlignment="1">
      <alignment vertical="center" shrinkToFit="1"/>
    </xf>
    <xf numFmtId="0" fontId="2" fillId="40" borderId="43" xfId="0" applyFont="1" applyFill="1" applyBorder="1" applyAlignment="1">
      <alignment vertical="center" shrinkToFit="1"/>
    </xf>
    <xf numFmtId="0" fontId="2" fillId="40" borderId="35" xfId="0" applyFont="1" applyFill="1" applyBorder="1" applyAlignment="1">
      <alignment vertical="center" shrinkToFit="1"/>
    </xf>
    <xf numFmtId="0" fontId="2" fillId="40" borderId="38" xfId="0" applyFont="1" applyFill="1" applyBorder="1" applyAlignment="1">
      <alignment vertical="center" shrinkToFit="1"/>
    </xf>
    <xf numFmtId="0" fontId="2" fillId="39" borderId="22" xfId="0" applyFont="1" applyFill="1" applyBorder="1" applyAlignment="1">
      <alignment vertical="center"/>
    </xf>
    <xf numFmtId="0" fontId="2" fillId="0" borderId="22" xfId="0" applyFont="1" applyBorder="1" applyAlignment="1">
      <alignment horizontal="center" vertical="center"/>
    </xf>
    <xf numFmtId="191" fontId="2" fillId="40" borderId="16" xfId="0" applyNumberFormat="1" applyFont="1" applyFill="1" applyBorder="1" applyAlignment="1">
      <alignment horizontal="center" vertical="center" shrinkToFit="1"/>
    </xf>
    <xf numFmtId="0" fontId="2" fillId="39" borderId="27" xfId="0" applyFont="1" applyFill="1" applyBorder="1" applyAlignment="1">
      <alignment horizontal="center" vertical="center" shrinkToFit="1"/>
    </xf>
    <xf numFmtId="0" fontId="3" fillId="40" borderId="22" xfId="0" applyFont="1" applyFill="1" applyBorder="1" applyAlignment="1">
      <alignment horizontal="center" vertical="center" shrinkToFit="1"/>
    </xf>
    <xf numFmtId="0" fontId="2" fillId="40" borderId="22" xfId="0" applyFont="1" applyFill="1" applyBorder="1" applyAlignment="1">
      <alignment vertical="center" shrinkToFit="1"/>
    </xf>
    <xf numFmtId="0" fontId="27" fillId="0" borderId="31" xfId="0"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4" fillId="33" borderId="71" xfId="0" applyFont="1" applyFill="1" applyBorder="1" applyAlignment="1">
      <alignment horizontal="center" vertical="center"/>
    </xf>
    <xf numFmtId="0" fontId="24" fillId="33" borderId="72" xfId="0" applyFont="1" applyFill="1" applyBorder="1" applyAlignment="1">
      <alignment horizontal="center" vertical="center"/>
    </xf>
    <xf numFmtId="0" fontId="24" fillId="33" borderId="73" xfId="0" applyFont="1" applyFill="1" applyBorder="1" applyAlignment="1">
      <alignment horizontal="center" vertical="center"/>
    </xf>
    <xf numFmtId="0" fontId="24" fillId="33" borderId="74" xfId="0" applyFont="1" applyFill="1" applyBorder="1" applyAlignment="1">
      <alignment horizontal="center" vertical="center"/>
    </xf>
    <xf numFmtId="0" fontId="24" fillId="33" borderId="75" xfId="0" applyFont="1" applyFill="1" applyBorder="1" applyAlignment="1">
      <alignment horizontal="center" vertical="center"/>
    </xf>
    <xf numFmtId="0" fontId="24" fillId="33" borderId="76" xfId="0" applyFont="1" applyFill="1" applyBorder="1" applyAlignment="1">
      <alignment horizontal="center" vertical="center"/>
    </xf>
    <xf numFmtId="0" fontId="24" fillId="33" borderId="77" xfId="0" applyFont="1" applyFill="1" applyBorder="1" applyAlignment="1">
      <alignment horizontal="center" vertical="center"/>
    </xf>
    <xf numFmtId="0" fontId="24" fillId="33" borderId="78" xfId="0" applyFont="1" applyFill="1" applyBorder="1" applyAlignment="1">
      <alignment horizontal="center" vertical="center"/>
    </xf>
    <xf numFmtId="0" fontId="2" fillId="40" borderId="0" xfId="0" applyFont="1" applyFill="1" applyBorder="1" applyAlignment="1" applyProtection="1">
      <alignment horizontal="left" vertical="top" wrapText="1"/>
      <protection locked="0"/>
    </xf>
    <xf numFmtId="0" fontId="2" fillId="40" borderId="0" xfId="0" applyFont="1" applyFill="1" applyBorder="1" applyAlignment="1">
      <alignment horizontal="left" vertical="top" wrapText="1"/>
    </xf>
    <xf numFmtId="0" fontId="2" fillId="40" borderId="18" xfId="0" applyFont="1" applyFill="1" applyBorder="1" applyAlignment="1">
      <alignment horizontal="left" vertical="top" wrapText="1"/>
    </xf>
    <xf numFmtId="32" fontId="8" fillId="34" borderId="0" xfId="0" applyNumberFormat="1" applyFont="1" applyFill="1" applyBorder="1" applyAlignment="1">
      <alignment horizontal="left" vertical="center" shrinkToFit="1"/>
    </xf>
    <xf numFmtId="32" fontId="8" fillId="34" borderId="0" xfId="0" applyNumberFormat="1" applyFont="1" applyFill="1" applyBorder="1" applyAlignment="1">
      <alignment horizontal="left" vertical="center"/>
    </xf>
    <xf numFmtId="0" fontId="2" fillId="34" borderId="32" xfId="0" applyFont="1" applyFill="1" applyBorder="1" applyAlignment="1">
      <alignment horizontal="center" vertical="center"/>
    </xf>
    <xf numFmtId="176" fontId="3" fillId="0" borderId="16" xfId="0" applyNumberFormat="1" applyFont="1" applyFill="1" applyBorder="1" applyAlignment="1">
      <alignment horizontal="center" vertical="center"/>
    </xf>
    <xf numFmtId="0" fontId="28" fillId="33" borderId="32" xfId="0" applyFont="1" applyFill="1" applyBorder="1" applyAlignment="1">
      <alignment horizontal="center" vertical="center"/>
    </xf>
    <xf numFmtId="0" fontId="2" fillId="34" borderId="32" xfId="0" applyFont="1" applyFill="1" applyBorder="1" applyAlignment="1">
      <alignment horizontal="center" vertical="center" shrinkToFit="1"/>
    </xf>
    <xf numFmtId="0" fontId="24" fillId="38" borderId="20" xfId="0" applyFont="1" applyFill="1" applyBorder="1" applyAlignment="1">
      <alignment horizontal="center" vertical="center" shrinkToFit="1"/>
    </xf>
    <xf numFmtId="0" fontId="2" fillId="38" borderId="25" xfId="0" applyFont="1" applyFill="1" applyBorder="1" applyAlignment="1">
      <alignment horizontal="center" vertical="center" shrinkToFit="1"/>
    </xf>
    <xf numFmtId="0" fontId="2" fillId="38" borderId="21" xfId="0" applyFont="1" applyFill="1" applyBorder="1" applyAlignment="1">
      <alignment horizontal="center" vertical="center" shrinkToFit="1"/>
    </xf>
    <xf numFmtId="0" fontId="2" fillId="40" borderId="42" xfId="0" applyFont="1" applyFill="1" applyBorder="1" applyAlignment="1">
      <alignment horizontal="center" vertical="center"/>
    </xf>
    <xf numFmtId="0" fontId="24" fillId="38" borderId="20" xfId="0" applyFont="1" applyFill="1" applyBorder="1" applyAlignment="1">
      <alignment horizontal="center" vertical="center"/>
    </xf>
    <xf numFmtId="0" fontId="2" fillId="38" borderId="25" xfId="0" applyFont="1" applyFill="1" applyBorder="1" applyAlignment="1">
      <alignment horizontal="center" vertical="center"/>
    </xf>
    <xf numFmtId="0" fontId="2" fillId="38" borderId="21" xfId="0" applyFont="1" applyFill="1" applyBorder="1" applyAlignment="1">
      <alignment horizontal="center" vertical="center"/>
    </xf>
    <xf numFmtId="0" fontId="24" fillId="38" borderId="25" xfId="0" applyFont="1" applyFill="1" applyBorder="1" applyAlignment="1">
      <alignment horizontal="center" vertical="center" shrinkToFit="1"/>
    </xf>
    <xf numFmtId="0" fontId="24" fillId="38" borderId="21" xfId="0" applyFont="1" applyFill="1" applyBorder="1" applyAlignment="1">
      <alignment horizontal="center" vertical="center" shrinkToFit="1"/>
    </xf>
    <xf numFmtId="0" fontId="3" fillId="33" borderId="0" xfId="0" applyFont="1" applyFill="1" applyBorder="1" applyAlignment="1">
      <alignment horizontal="center" vertical="center"/>
    </xf>
    <xf numFmtId="0" fontId="24" fillId="5" borderId="42" xfId="0" applyFont="1" applyFill="1" applyBorder="1" applyAlignment="1">
      <alignment horizontal="center" vertical="center" wrapText="1"/>
    </xf>
    <xf numFmtId="0" fontId="2" fillId="5" borderId="42" xfId="0" applyFont="1" applyFill="1" applyBorder="1" applyAlignment="1">
      <alignment vertical="center"/>
    </xf>
    <xf numFmtId="0" fontId="2" fillId="5" borderId="37" xfId="0" applyFont="1" applyFill="1" applyBorder="1" applyAlignment="1">
      <alignment vertical="center"/>
    </xf>
    <xf numFmtId="0" fontId="2" fillId="5" borderId="0" xfId="0" applyFont="1" applyFill="1" applyBorder="1" applyAlignment="1">
      <alignment vertical="center"/>
    </xf>
    <xf numFmtId="0" fontId="2" fillId="5" borderId="18" xfId="0" applyFont="1" applyFill="1" applyBorder="1" applyAlignment="1">
      <alignment vertical="center"/>
    </xf>
    <xf numFmtId="0" fontId="2" fillId="5" borderId="15" xfId="0" applyFont="1" applyFill="1" applyBorder="1" applyAlignment="1">
      <alignment vertical="center"/>
    </xf>
    <xf numFmtId="0" fontId="2" fillId="5" borderId="19" xfId="0" applyFont="1" applyFill="1" applyBorder="1" applyAlignment="1">
      <alignment vertical="center"/>
    </xf>
    <xf numFmtId="0" fontId="2" fillId="40" borderId="46" xfId="0" applyFont="1" applyFill="1" applyBorder="1" applyAlignment="1">
      <alignment horizontal="left" vertical="top" shrinkToFit="1"/>
    </xf>
    <xf numFmtId="0" fontId="2" fillId="40" borderId="42" xfId="0" applyFont="1" applyFill="1" applyBorder="1" applyAlignment="1">
      <alignment horizontal="left" vertical="top"/>
    </xf>
    <xf numFmtId="0" fontId="2" fillId="40" borderId="37" xfId="0" applyFont="1" applyFill="1" applyBorder="1" applyAlignment="1">
      <alignment horizontal="left" vertical="top"/>
    </xf>
    <xf numFmtId="0" fontId="2" fillId="40" borderId="17" xfId="0" applyFont="1" applyFill="1" applyBorder="1" applyAlignment="1">
      <alignment horizontal="left" vertical="top"/>
    </xf>
    <xf numFmtId="0" fontId="2" fillId="40" borderId="0" xfId="0" applyFont="1" applyFill="1" applyAlignment="1">
      <alignment horizontal="left" vertical="top"/>
    </xf>
    <xf numFmtId="0" fontId="2" fillId="40" borderId="18" xfId="0" applyFont="1" applyFill="1" applyBorder="1" applyAlignment="1">
      <alignment horizontal="left" vertical="top"/>
    </xf>
    <xf numFmtId="0" fontId="2" fillId="40" borderId="45" xfId="0" applyFont="1" applyFill="1" applyBorder="1" applyAlignment="1">
      <alignment horizontal="left" vertical="top"/>
    </xf>
    <xf numFmtId="0" fontId="2" fillId="40" borderId="15" xfId="0" applyFont="1" applyFill="1" applyBorder="1" applyAlignment="1">
      <alignment horizontal="left" vertical="top"/>
    </xf>
    <xf numFmtId="0" fontId="2" fillId="40" borderId="19" xfId="0" applyFont="1" applyFill="1" applyBorder="1" applyAlignment="1">
      <alignment horizontal="left" vertical="top"/>
    </xf>
    <xf numFmtId="0" fontId="24" fillId="38" borderId="42" xfId="0" applyFont="1" applyFill="1" applyBorder="1" applyAlignment="1">
      <alignment horizontal="center" vertical="center" wrapText="1"/>
    </xf>
    <xf numFmtId="0" fontId="24" fillId="38" borderId="42" xfId="0" applyFont="1" applyFill="1" applyBorder="1" applyAlignment="1">
      <alignment horizontal="center" vertical="center"/>
    </xf>
    <xf numFmtId="0" fontId="3" fillId="34" borderId="16" xfId="0" applyFont="1" applyFill="1" applyBorder="1" applyAlignment="1">
      <alignment horizontal="center" vertical="center"/>
    </xf>
    <xf numFmtId="0" fontId="2" fillId="36" borderId="15" xfId="0" applyFont="1" applyFill="1" applyBorder="1" applyAlignment="1">
      <alignment horizontal="left" vertical="center" shrinkToFit="1"/>
    </xf>
    <xf numFmtId="0" fontId="2" fillId="36" borderId="15" xfId="0" applyFont="1" applyFill="1" applyBorder="1" applyAlignment="1">
      <alignment horizontal="left" vertical="center"/>
    </xf>
    <xf numFmtId="0" fontId="24" fillId="38" borderId="42" xfId="0" applyFont="1" applyFill="1" applyBorder="1" applyAlignment="1">
      <alignment horizontal="center" vertical="center" shrinkToFit="1"/>
    </xf>
    <xf numFmtId="0" fontId="24" fillId="38" borderId="37" xfId="0" applyFont="1" applyFill="1" applyBorder="1" applyAlignment="1">
      <alignment horizontal="center" vertical="center" shrinkToFit="1"/>
    </xf>
    <xf numFmtId="0" fontId="24" fillId="38" borderId="45" xfId="0" applyFont="1" applyFill="1" applyBorder="1" applyAlignment="1">
      <alignment horizontal="center" vertical="center" shrinkToFit="1"/>
    </xf>
    <xf numFmtId="0" fontId="24" fillId="38" borderId="15" xfId="0" applyFont="1" applyFill="1" applyBorder="1" applyAlignment="1">
      <alignment horizontal="center" vertical="center" shrinkToFit="1"/>
    </xf>
    <xf numFmtId="0" fontId="24" fillId="38" borderId="19" xfId="0" applyFont="1" applyFill="1" applyBorder="1" applyAlignment="1">
      <alignment horizontal="center" vertical="center" shrinkToFit="1"/>
    </xf>
    <xf numFmtId="0" fontId="8" fillId="0" borderId="2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1" xfId="0" applyFont="1" applyBorder="1" applyAlignment="1">
      <alignment horizontal="center" vertical="center" shrinkToFit="1"/>
    </xf>
    <xf numFmtId="0" fontId="8" fillId="0" borderId="21" xfId="0" applyFont="1" applyBorder="1" applyAlignment="1">
      <alignment horizontal="center" vertical="center" shrinkToFit="1"/>
    </xf>
    <xf numFmtId="0" fontId="2" fillId="40" borderId="25" xfId="0" applyFont="1" applyFill="1" applyBorder="1" applyAlignment="1">
      <alignment horizontal="left" vertical="center" shrinkToFit="1"/>
    </xf>
    <xf numFmtId="0" fontId="2" fillId="40" borderId="25" xfId="0" applyFont="1" applyFill="1" applyBorder="1" applyAlignment="1">
      <alignment horizontal="left" vertical="center"/>
    </xf>
    <xf numFmtId="0" fontId="2" fillId="40" borderId="42" xfId="0" applyFont="1" applyFill="1" applyBorder="1" applyAlignment="1">
      <alignment horizontal="left" vertical="center"/>
    </xf>
    <xf numFmtId="0" fontId="2" fillId="40" borderId="21" xfId="0" applyFont="1" applyFill="1" applyBorder="1" applyAlignment="1">
      <alignment horizontal="left" vertical="center"/>
    </xf>
    <xf numFmtId="190" fontId="2" fillId="40" borderId="25" xfId="0" applyNumberFormat="1" applyFont="1" applyFill="1" applyBorder="1" applyAlignment="1">
      <alignment horizontal="center" vertical="center" shrinkToFit="1"/>
    </xf>
    <xf numFmtId="0" fontId="2" fillId="40" borderId="21" xfId="0" applyFont="1" applyFill="1" applyBorder="1" applyAlignment="1">
      <alignment horizontal="left" vertical="center" shrinkToFit="1"/>
    </xf>
    <xf numFmtId="58" fontId="2" fillId="40" borderId="25" xfId="0" applyNumberFormat="1" applyFont="1" applyFill="1" applyBorder="1" applyAlignment="1">
      <alignment horizontal="left" vertical="center"/>
    </xf>
    <xf numFmtId="0" fontId="3" fillId="40" borderId="20" xfId="0" applyFont="1" applyFill="1" applyBorder="1" applyAlignment="1" applyProtection="1">
      <alignment horizontal="right" vertical="center"/>
      <protection/>
    </xf>
    <xf numFmtId="0" fontId="3" fillId="40" borderId="25" xfId="0" applyFont="1" applyFill="1" applyBorder="1" applyAlignment="1" applyProtection="1">
      <alignment horizontal="right" vertical="center"/>
      <protection/>
    </xf>
    <xf numFmtId="58" fontId="2" fillId="40" borderId="20" xfId="0" applyNumberFormat="1" applyFont="1" applyFill="1" applyBorder="1" applyAlignment="1">
      <alignment horizontal="center" vertical="center"/>
    </xf>
    <xf numFmtId="58" fontId="2" fillId="40" borderId="25" xfId="0" applyNumberFormat="1" applyFont="1" applyFill="1" applyBorder="1" applyAlignment="1">
      <alignment horizontal="center" vertical="center"/>
    </xf>
    <xf numFmtId="58" fontId="2" fillId="40" borderId="21" xfId="0" applyNumberFormat="1" applyFont="1" applyFill="1" applyBorder="1" applyAlignment="1">
      <alignment horizontal="center" vertical="center"/>
    </xf>
    <xf numFmtId="0" fontId="27" fillId="38" borderId="20"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21" xfId="0" applyFont="1" applyFill="1" applyBorder="1" applyAlignment="1">
      <alignment horizontal="center" vertical="center"/>
    </xf>
    <xf numFmtId="0" fontId="3" fillId="40" borderId="42" xfId="0" applyFont="1" applyFill="1" applyBorder="1" applyAlignment="1">
      <alignment horizontal="right" vertical="center"/>
    </xf>
    <xf numFmtId="0" fontId="2" fillId="40" borderId="42" xfId="0" applyFont="1" applyFill="1" applyBorder="1" applyAlignment="1">
      <alignment horizontal="right" vertical="center"/>
    </xf>
    <xf numFmtId="0" fontId="8" fillId="33" borderId="45"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2" fillId="0" borderId="15" xfId="0" applyFont="1" applyBorder="1" applyAlignment="1">
      <alignment horizontal="center" vertical="center"/>
    </xf>
    <xf numFmtId="58" fontId="2" fillId="40" borderId="25" xfId="0" applyNumberFormat="1" applyFont="1" applyFill="1" applyBorder="1" applyAlignment="1">
      <alignment horizontal="center" vertical="center" shrinkToFit="1"/>
    </xf>
    <xf numFmtId="0" fontId="24" fillId="38" borderId="20" xfId="0" applyFont="1" applyFill="1" applyBorder="1" applyAlignment="1" applyProtection="1">
      <alignment horizontal="center" vertical="center"/>
      <protection/>
    </xf>
    <xf numFmtId="0" fontId="31" fillId="40" borderId="46" xfId="0" applyFont="1" applyFill="1" applyBorder="1" applyAlignment="1">
      <alignment horizontal="center" vertical="center" shrinkToFit="1"/>
    </xf>
    <xf numFmtId="0" fontId="2" fillId="40" borderId="42" xfId="0" applyFont="1" applyFill="1" applyBorder="1" applyAlignment="1">
      <alignment horizontal="center" vertical="center" shrinkToFit="1"/>
    </xf>
    <xf numFmtId="0" fontId="2" fillId="40" borderId="37" xfId="0" applyFont="1" applyFill="1" applyBorder="1" applyAlignment="1">
      <alignment horizontal="center" vertical="center" shrinkToFit="1"/>
    </xf>
    <xf numFmtId="0" fontId="31" fillId="40" borderId="17" xfId="0" applyFont="1" applyFill="1" applyBorder="1" applyAlignment="1">
      <alignment horizontal="center" vertical="center" shrinkToFit="1"/>
    </xf>
    <xf numFmtId="0" fontId="2" fillId="40" borderId="0" xfId="0" applyFont="1" applyFill="1" applyBorder="1" applyAlignment="1">
      <alignment horizontal="center" vertical="center" shrinkToFit="1"/>
    </xf>
    <xf numFmtId="0" fontId="2" fillId="40" borderId="18" xfId="0" applyFont="1" applyFill="1" applyBorder="1" applyAlignment="1">
      <alignment horizontal="center" vertical="center" shrinkToFit="1"/>
    </xf>
    <xf numFmtId="0" fontId="31" fillId="40" borderId="45" xfId="0" applyFont="1" applyFill="1" applyBorder="1" applyAlignment="1">
      <alignment horizontal="center" vertical="center" shrinkToFit="1"/>
    </xf>
    <xf numFmtId="0" fontId="2" fillId="40" borderId="15" xfId="0" applyFont="1" applyFill="1" applyBorder="1" applyAlignment="1">
      <alignment horizontal="center" vertical="center" shrinkToFit="1"/>
    </xf>
    <xf numFmtId="0" fontId="2" fillId="40" borderId="19" xfId="0" applyFont="1" applyFill="1" applyBorder="1" applyAlignment="1">
      <alignment horizontal="center" vertical="center" shrinkToFit="1"/>
    </xf>
    <xf numFmtId="0" fontId="2" fillId="37" borderId="25" xfId="0" applyFont="1" applyFill="1" applyBorder="1" applyAlignment="1">
      <alignment horizontal="center" vertical="center" shrinkToFit="1"/>
    </xf>
    <xf numFmtId="0" fontId="8" fillId="33" borderId="42" xfId="0" applyFont="1" applyFill="1" applyBorder="1" applyAlignment="1">
      <alignment horizontal="center" vertical="center"/>
    </xf>
    <xf numFmtId="0" fontId="8" fillId="33" borderId="37" xfId="0" applyFont="1" applyFill="1" applyBorder="1" applyAlignment="1">
      <alignment horizontal="center" vertical="center"/>
    </xf>
    <xf numFmtId="0" fontId="24" fillId="38" borderId="25" xfId="0" applyFont="1" applyFill="1" applyBorder="1" applyAlignment="1" applyProtection="1">
      <alignment horizontal="center" vertical="center"/>
      <protection locked="0"/>
    </xf>
    <xf numFmtId="0" fontId="24" fillId="38" borderId="21" xfId="0" applyFont="1" applyFill="1" applyBorder="1" applyAlignment="1" applyProtection="1">
      <alignment horizontal="center" vertical="center"/>
      <protection locked="0"/>
    </xf>
    <xf numFmtId="0" fontId="2" fillId="0" borderId="41" xfId="0" applyFont="1" applyBorder="1" applyAlignment="1">
      <alignment vertical="center"/>
    </xf>
    <xf numFmtId="0" fontId="2" fillId="40" borderId="15" xfId="0" applyFont="1" applyFill="1" applyBorder="1" applyAlignment="1">
      <alignment horizontal="center" vertical="center"/>
    </xf>
    <xf numFmtId="0" fontId="3" fillId="34" borderId="16" xfId="0" applyFont="1" applyFill="1" applyBorder="1" applyAlignment="1" applyProtection="1">
      <alignment horizontal="left" vertical="center"/>
      <protection locked="0"/>
    </xf>
    <xf numFmtId="0" fontId="2" fillId="34" borderId="25" xfId="0" applyFont="1" applyFill="1" applyBorder="1" applyAlignment="1">
      <alignment horizontal="left" vertical="center" shrinkToFit="1"/>
    </xf>
    <xf numFmtId="0" fontId="3" fillId="40" borderId="35" xfId="0" applyFont="1" applyFill="1" applyBorder="1" applyAlignment="1">
      <alignment horizontal="center" vertical="center"/>
    </xf>
    <xf numFmtId="0" fontId="24" fillId="38" borderId="40" xfId="0" applyFont="1" applyFill="1" applyBorder="1" applyAlignment="1">
      <alignment horizontal="distributed" vertical="center"/>
    </xf>
    <xf numFmtId="0" fontId="24" fillId="38" borderId="41" xfId="0" applyFont="1" applyFill="1" applyBorder="1" applyAlignment="1">
      <alignment horizontal="distributed" vertical="center"/>
    </xf>
    <xf numFmtId="0" fontId="24" fillId="38" borderId="26" xfId="0" applyFont="1" applyFill="1" applyBorder="1" applyAlignment="1">
      <alignment horizontal="distributed" vertical="center"/>
    </xf>
    <xf numFmtId="0" fontId="2" fillId="40" borderId="25" xfId="0" applyFont="1" applyFill="1" applyBorder="1" applyAlignment="1">
      <alignment horizontal="center" vertical="center" shrinkToFit="1"/>
    </xf>
    <xf numFmtId="32" fontId="8" fillId="40" borderId="22" xfId="0" applyNumberFormat="1" applyFont="1" applyFill="1" applyBorder="1" applyAlignment="1" applyProtection="1">
      <alignment horizontal="left" vertical="center" shrinkToFit="1"/>
      <protection locked="0"/>
    </xf>
    <xf numFmtId="32" fontId="8" fillId="40" borderId="22" xfId="0" applyNumberFormat="1" applyFont="1" applyFill="1" applyBorder="1" applyAlignment="1">
      <alignment horizontal="left" vertical="center" shrinkToFit="1"/>
    </xf>
    <xf numFmtId="0" fontId="3" fillId="34" borderId="41" xfId="0" applyFont="1" applyFill="1" applyBorder="1" applyAlignment="1">
      <alignment horizontal="center" vertical="center"/>
    </xf>
    <xf numFmtId="0" fontId="3" fillId="33" borderId="39" xfId="0" applyFont="1" applyFill="1" applyBorder="1" applyAlignment="1">
      <alignment horizontal="left" vertical="center"/>
    </xf>
    <xf numFmtId="0" fontId="2" fillId="0" borderId="22" xfId="0" applyFont="1" applyBorder="1" applyAlignment="1">
      <alignment horizontal="left" vertical="center"/>
    </xf>
    <xf numFmtId="0" fontId="3" fillId="40" borderId="42" xfId="0" applyFont="1" applyFill="1" applyBorder="1" applyAlignment="1" applyProtection="1">
      <alignment horizontal="center" vertical="center"/>
      <protection locked="0"/>
    </xf>
    <xf numFmtId="32" fontId="8" fillId="0" borderId="42" xfId="0" applyNumberFormat="1" applyFont="1" applyFill="1" applyBorder="1" applyAlignment="1" applyProtection="1">
      <alignment horizontal="center" vertical="center"/>
      <protection locked="0"/>
    </xf>
    <xf numFmtId="32" fontId="8" fillId="40" borderId="22" xfId="0" applyNumberFormat="1" applyFont="1" applyFill="1" applyBorder="1" applyAlignment="1">
      <alignment horizontal="left" vertical="center"/>
    </xf>
    <xf numFmtId="0" fontId="2" fillId="40" borderId="20" xfId="0" applyFont="1" applyFill="1" applyBorder="1" applyAlignment="1">
      <alignment horizontal="center" vertical="center" shrinkToFit="1"/>
    </xf>
    <xf numFmtId="32" fontId="8" fillId="0" borderId="25" xfId="0" applyNumberFormat="1" applyFont="1" applyFill="1" applyBorder="1" applyAlignment="1" applyProtection="1">
      <alignment horizontal="center" vertical="center"/>
      <protection locked="0"/>
    </xf>
    <xf numFmtId="32" fontId="8" fillId="0" borderId="79" xfId="0" applyNumberFormat="1" applyFont="1" applyFill="1" applyBorder="1" applyAlignment="1" applyProtection="1">
      <alignment horizontal="center" vertical="center"/>
      <protection locked="0"/>
    </xf>
    <xf numFmtId="0" fontId="2" fillId="34" borderId="42" xfId="0" applyFont="1" applyFill="1" applyBorder="1" applyAlignment="1">
      <alignment horizontal="center" vertical="center"/>
    </xf>
    <xf numFmtId="32" fontId="8" fillId="0" borderId="15" xfId="0" applyNumberFormat="1" applyFont="1" applyFill="1" applyBorder="1" applyAlignment="1" applyProtection="1">
      <alignment horizontal="center" vertical="center"/>
      <protection locked="0"/>
    </xf>
    <xf numFmtId="0" fontId="2" fillId="0" borderId="65" xfId="0" applyFont="1" applyBorder="1" applyAlignment="1">
      <alignment horizontal="center" vertical="center" shrinkToFit="1"/>
    </xf>
    <xf numFmtId="0" fontId="24" fillId="38" borderId="25" xfId="0" applyFont="1" applyFill="1" applyBorder="1" applyAlignment="1">
      <alignment horizontal="center" vertical="center"/>
    </xf>
    <xf numFmtId="0" fontId="24" fillId="33" borderId="80" xfId="0" applyFont="1" applyFill="1" applyBorder="1" applyAlignment="1">
      <alignment horizontal="center" vertical="center"/>
    </xf>
    <xf numFmtId="0" fontId="24" fillId="33" borderId="81" xfId="0" applyFont="1" applyFill="1" applyBorder="1" applyAlignment="1">
      <alignment horizontal="center" vertical="center"/>
    </xf>
    <xf numFmtId="0" fontId="2" fillId="0" borderId="16" xfId="0" applyFont="1" applyFill="1" applyBorder="1" applyAlignment="1">
      <alignment horizontal="left" vertical="center"/>
    </xf>
    <xf numFmtId="0" fontId="3" fillId="40" borderId="20" xfId="0" applyFont="1" applyFill="1" applyBorder="1" applyAlignment="1" applyProtection="1">
      <alignment horizontal="left" vertical="center"/>
      <protection/>
    </xf>
    <xf numFmtId="190" fontId="2" fillId="37" borderId="25" xfId="0" applyNumberFormat="1" applyFont="1" applyFill="1" applyBorder="1" applyAlignment="1">
      <alignment horizontal="center" vertical="center" shrinkToFit="1"/>
    </xf>
    <xf numFmtId="0" fontId="3" fillId="40" borderId="22" xfId="0" applyFont="1" applyFill="1" applyBorder="1" applyAlignment="1" applyProtection="1">
      <alignment horizontal="left" vertical="center"/>
      <protection locked="0"/>
    </xf>
    <xf numFmtId="0" fontId="2" fillId="40" borderId="22" xfId="0" applyFont="1" applyFill="1" applyBorder="1" applyAlignment="1">
      <alignment horizontal="left" vertical="center"/>
    </xf>
    <xf numFmtId="0" fontId="8" fillId="33" borderId="20" xfId="0" applyFont="1" applyFill="1" applyBorder="1" applyAlignment="1">
      <alignment horizontal="center" vertical="center"/>
    </xf>
    <xf numFmtId="0" fontId="8" fillId="33" borderId="25" xfId="0" applyFont="1" applyFill="1" applyBorder="1" applyAlignment="1">
      <alignment horizontal="center" vertical="center"/>
    </xf>
    <xf numFmtId="0" fontId="27" fillId="38" borderId="46" xfId="0" applyFont="1" applyFill="1" applyBorder="1" applyAlignment="1">
      <alignment horizontal="center" vertical="center" wrapText="1"/>
    </xf>
    <xf numFmtId="0" fontId="3" fillId="38" borderId="42" xfId="0" applyFont="1" applyFill="1" applyBorder="1" applyAlignment="1">
      <alignment horizontal="center" vertical="center" wrapText="1"/>
    </xf>
    <xf numFmtId="0" fontId="3" fillId="38" borderId="37" xfId="0" applyFont="1" applyFill="1" applyBorder="1" applyAlignment="1">
      <alignment horizontal="center" vertical="center" wrapText="1"/>
    </xf>
    <xf numFmtId="0" fontId="3" fillId="38" borderId="17"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3" fillId="38" borderId="18" xfId="0" applyFont="1" applyFill="1" applyBorder="1" applyAlignment="1">
      <alignment horizontal="center" vertical="center" wrapText="1"/>
    </xf>
    <xf numFmtId="0" fontId="24" fillId="38" borderId="34" xfId="0" applyFont="1" applyFill="1" applyBorder="1" applyAlignment="1">
      <alignment horizontal="left" vertical="center" wrapText="1"/>
    </xf>
    <xf numFmtId="0" fontId="24" fillId="38" borderId="16" xfId="0" applyFont="1" applyFill="1" applyBorder="1" applyAlignment="1">
      <alignment horizontal="left" vertical="center" wrapText="1"/>
    </xf>
    <xf numFmtId="0" fontId="24" fillId="38" borderId="27" xfId="0" applyFont="1" applyFill="1" applyBorder="1" applyAlignment="1">
      <alignment horizontal="left" vertical="center" wrapText="1"/>
    </xf>
    <xf numFmtId="176" fontId="2" fillId="34" borderId="32" xfId="0" applyNumberFormat="1" applyFont="1" applyFill="1" applyBorder="1" applyAlignment="1">
      <alignment horizontal="center" vertical="center"/>
    </xf>
    <xf numFmtId="0" fontId="2" fillId="40" borderId="46" xfId="0" applyFont="1" applyFill="1" applyBorder="1" applyAlignment="1">
      <alignment vertical="center" shrinkToFit="1"/>
    </xf>
    <xf numFmtId="0" fontId="2" fillId="40" borderId="42" xfId="0" applyFont="1" applyFill="1" applyBorder="1" applyAlignment="1">
      <alignment vertical="center" shrinkToFit="1"/>
    </xf>
    <xf numFmtId="0" fontId="2" fillId="40" borderId="37" xfId="0" applyFont="1" applyFill="1" applyBorder="1" applyAlignment="1">
      <alignment vertical="center" shrinkToFit="1"/>
    </xf>
    <xf numFmtId="32" fontId="2" fillId="34" borderId="16" xfId="0" applyNumberFormat="1" applyFont="1" applyFill="1" applyBorder="1" applyAlignment="1">
      <alignment horizontal="center" vertical="center"/>
    </xf>
    <xf numFmtId="0" fontId="2" fillId="36" borderId="42" xfId="0" applyFont="1" applyFill="1" applyBorder="1" applyAlignment="1">
      <alignment horizontal="left" vertical="center"/>
    </xf>
    <xf numFmtId="0" fontId="2" fillId="0" borderId="0" xfId="0" applyFont="1" applyBorder="1" applyAlignment="1">
      <alignment horizontal="center" vertical="center" shrinkToFit="1"/>
    </xf>
    <xf numFmtId="0" fontId="3" fillId="45" borderId="15" xfId="0" applyNumberFormat="1" applyFont="1" applyFill="1" applyBorder="1" applyAlignment="1">
      <alignment horizontal="center" vertical="center"/>
    </xf>
    <xf numFmtId="0" fontId="2" fillId="0" borderId="42" xfId="0" applyFont="1" applyBorder="1" applyAlignment="1">
      <alignment vertical="center" shrinkToFit="1"/>
    </xf>
    <xf numFmtId="32" fontId="2" fillId="34" borderId="32" xfId="0" applyNumberFormat="1" applyFont="1" applyFill="1" applyBorder="1" applyAlignment="1">
      <alignment horizontal="center" vertical="center"/>
    </xf>
    <xf numFmtId="0" fontId="2" fillId="40" borderId="20" xfId="0" applyFont="1" applyFill="1" applyBorder="1" applyAlignment="1">
      <alignment horizontal="left" vertical="center"/>
    </xf>
    <xf numFmtId="0" fontId="2" fillId="0" borderId="42" xfId="0" applyFont="1" applyBorder="1" applyAlignment="1">
      <alignment horizontal="center" vertical="center"/>
    </xf>
    <xf numFmtId="0" fontId="8" fillId="0" borderId="20" xfId="0" applyFont="1" applyBorder="1" applyAlignment="1">
      <alignment horizontal="center" vertical="center" shrinkToFit="1"/>
    </xf>
    <xf numFmtId="0" fontId="8" fillId="0" borderId="42" xfId="0" applyFont="1" applyBorder="1" applyAlignment="1">
      <alignment horizontal="center" vertical="center" shrinkToFit="1"/>
    </xf>
    <xf numFmtId="0" fontId="2" fillId="37" borderId="34" xfId="0" applyFont="1" applyFill="1" applyBorder="1" applyAlignment="1">
      <alignment horizontal="center" vertical="center"/>
    </xf>
    <xf numFmtId="0" fontId="2" fillId="37" borderId="16" xfId="0" applyFont="1" applyFill="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2" fillId="34" borderId="36"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1" xfId="0" applyFont="1" applyBorder="1" applyAlignment="1">
      <alignment horizontal="left" vertical="center" wrapText="1"/>
    </xf>
    <xf numFmtId="0" fontId="3" fillId="0" borderId="31" xfId="0" applyFont="1" applyFill="1" applyBorder="1" applyAlignment="1">
      <alignment horizontal="center" vertical="center"/>
    </xf>
    <xf numFmtId="0" fontId="2" fillId="39" borderId="27" xfId="0" applyFont="1" applyFill="1" applyBorder="1" applyAlignment="1">
      <alignment horizontal="center" vertical="center"/>
    </xf>
    <xf numFmtId="0" fontId="24" fillId="38" borderId="37" xfId="0" applyFont="1" applyFill="1" applyBorder="1" applyAlignment="1">
      <alignment horizontal="center" vertical="center"/>
    </xf>
    <xf numFmtId="32" fontId="8" fillId="40" borderId="20" xfId="0" applyNumberFormat="1" applyFont="1" applyFill="1" applyBorder="1" applyAlignment="1">
      <alignment horizontal="center" vertical="center" shrinkToFit="1"/>
    </xf>
    <xf numFmtId="0" fontId="75" fillId="0" borderId="16" xfId="0" applyFont="1" applyFill="1" applyBorder="1" applyAlignment="1">
      <alignment horizontal="center" vertical="center"/>
    </xf>
    <xf numFmtId="0" fontId="75" fillId="0" borderId="16" xfId="0" applyFont="1" applyFill="1" applyBorder="1" applyAlignment="1">
      <alignment horizontal="center" vertical="center" wrapText="1"/>
    </xf>
    <xf numFmtId="0" fontId="75" fillId="0" borderId="16" xfId="0" applyFont="1" applyBorder="1" applyAlignment="1">
      <alignment horizontal="center" vertical="center"/>
    </xf>
    <xf numFmtId="0" fontId="75" fillId="0" borderId="27" xfId="0" applyFont="1" applyBorder="1" applyAlignment="1">
      <alignment horizontal="center" vertical="center"/>
    </xf>
    <xf numFmtId="0" fontId="75" fillId="0" borderId="51" xfId="0" applyFont="1" applyBorder="1" applyAlignment="1">
      <alignment horizontal="center" vertical="center"/>
    </xf>
    <xf numFmtId="0" fontId="75" fillId="37" borderId="82" xfId="0" applyFont="1" applyFill="1" applyBorder="1" applyAlignment="1">
      <alignment horizontal="center" vertical="center"/>
    </xf>
    <xf numFmtId="0" fontId="75" fillId="37" borderId="16" xfId="0" applyFont="1" applyFill="1" applyBorder="1" applyAlignment="1">
      <alignment horizontal="center" vertical="center"/>
    </xf>
    <xf numFmtId="0" fontId="75" fillId="37" borderId="34" xfId="0" applyFont="1" applyFill="1" applyBorder="1" applyAlignment="1">
      <alignment horizontal="center" vertical="center"/>
    </xf>
    <xf numFmtId="0" fontId="3" fillId="33" borderId="0" xfId="0" applyFont="1" applyFill="1" applyBorder="1" applyAlignment="1">
      <alignment horizontal="left" vertical="center" shrinkToFit="1"/>
    </xf>
    <xf numFmtId="0" fontId="3" fillId="42" borderId="32" xfId="0" applyFont="1" applyFill="1" applyBorder="1" applyAlignment="1" applyProtection="1">
      <alignment horizontal="left" vertical="center" wrapText="1"/>
      <protection/>
    </xf>
    <xf numFmtId="0" fontId="76" fillId="38" borderId="46" xfId="0" applyFont="1" applyFill="1" applyBorder="1" applyAlignment="1">
      <alignment horizontal="center" vertical="center" wrapText="1" shrinkToFit="1"/>
    </xf>
    <xf numFmtId="0" fontId="76" fillId="38" borderId="42" xfId="0" applyFont="1" applyFill="1" applyBorder="1" applyAlignment="1">
      <alignment horizontal="center" vertical="center" shrinkToFit="1"/>
    </xf>
    <xf numFmtId="0" fontId="76" fillId="38" borderId="37" xfId="0" applyFont="1" applyFill="1" applyBorder="1" applyAlignment="1">
      <alignment horizontal="center" vertical="center" shrinkToFit="1"/>
    </xf>
    <xf numFmtId="0" fontId="76" fillId="38" borderId="17" xfId="0" applyFont="1" applyFill="1" applyBorder="1" applyAlignment="1">
      <alignment horizontal="center" vertical="center" shrinkToFit="1"/>
    </xf>
    <xf numFmtId="0" fontId="76" fillId="38" borderId="0" xfId="0" applyFont="1" applyFill="1" applyBorder="1" applyAlignment="1">
      <alignment horizontal="center" vertical="center" shrinkToFit="1"/>
    </xf>
    <xf numFmtId="0" fontId="76" fillId="38" borderId="18" xfId="0" applyFont="1" applyFill="1" applyBorder="1" applyAlignment="1">
      <alignment horizontal="center" vertical="center" shrinkToFit="1"/>
    </xf>
    <xf numFmtId="0" fontId="76" fillId="38" borderId="58" xfId="0" applyFont="1" applyFill="1" applyBorder="1" applyAlignment="1">
      <alignment horizontal="center" vertical="center" shrinkToFit="1"/>
    </xf>
    <xf numFmtId="0" fontId="76" fillId="38" borderId="59" xfId="0" applyFont="1" applyFill="1" applyBorder="1" applyAlignment="1">
      <alignment horizontal="center" vertical="center" shrinkToFit="1"/>
    </xf>
    <xf numFmtId="0" fontId="76" fillId="38" borderId="83" xfId="0" applyFont="1" applyFill="1" applyBorder="1" applyAlignment="1">
      <alignment horizontal="center" vertical="center" shrinkToFit="1"/>
    </xf>
    <xf numFmtId="0" fontId="3" fillId="33" borderId="35" xfId="0" applyFont="1" applyFill="1" applyBorder="1" applyAlignment="1">
      <alignment horizontal="left" vertical="center" wrapText="1" shrinkToFit="1"/>
    </xf>
    <xf numFmtId="0" fontId="3" fillId="33" borderId="0" xfId="0" applyFont="1" applyFill="1" applyBorder="1" applyAlignment="1">
      <alignment horizontal="center" vertical="center" shrinkToFit="1"/>
    </xf>
    <xf numFmtId="0" fontId="27" fillId="0" borderId="46" xfId="0" applyFont="1" applyBorder="1" applyAlignment="1">
      <alignment horizontal="distributed" vertical="center" wrapText="1"/>
    </xf>
    <xf numFmtId="0" fontId="27" fillId="0" borderId="42" xfId="0" applyFont="1" applyBorder="1" applyAlignment="1">
      <alignment horizontal="distributed" vertical="center" wrapText="1"/>
    </xf>
    <xf numFmtId="0" fontId="27" fillId="0" borderId="37" xfId="0" applyFont="1" applyBorder="1" applyAlignment="1">
      <alignment horizontal="distributed" vertical="center" wrapText="1"/>
    </xf>
    <xf numFmtId="0" fontId="27" fillId="0" borderId="45"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19" xfId="0" applyFont="1" applyBorder="1" applyAlignment="1">
      <alignment horizontal="distributed" vertical="center" wrapText="1"/>
    </xf>
    <xf numFmtId="0" fontId="3" fillId="0" borderId="62" xfId="0" applyFont="1" applyBorder="1" applyAlignment="1">
      <alignment vertical="center"/>
    </xf>
    <xf numFmtId="0" fontId="3" fillId="0" borderId="84" xfId="0" applyFont="1" applyBorder="1" applyAlignment="1">
      <alignment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24" xfId="0" applyFont="1" applyFill="1" applyBorder="1" applyAlignment="1">
      <alignment horizontal="center" vertical="center"/>
    </xf>
    <xf numFmtId="0" fontId="3" fillId="37" borderId="32" xfId="0" applyFont="1" applyFill="1" applyBorder="1" applyAlignment="1" applyProtection="1">
      <alignment horizontal="center" vertical="top" wrapText="1"/>
      <protection locked="0"/>
    </xf>
    <xf numFmtId="0" fontId="3" fillId="37" borderId="43" xfId="0" applyFont="1" applyFill="1" applyBorder="1" applyAlignment="1" applyProtection="1">
      <alignment horizontal="center" vertical="top" wrapText="1"/>
      <protection locked="0"/>
    </xf>
    <xf numFmtId="0" fontId="3" fillId="37" borderId="15" xfId="0" applyFont="1" applyFill="1" applyBorder="1" applyAlignment="1" applyProtection="1">
      <alignment horizontal="center" vertical="top" wrapText="1"/>
      <protection locked="0"/>
    </xf>
    <xf numFmtId="0" fontId="3" fillId="37" borderId="19" xfId="0" applyFont="1" applyFill="1" applyBorder="1" applyAlignment="1" applyProtection="1">
      <alignment horizontal="center" vertical="top" wrapText="1"/>
      <protection locked="0"/>
    </xf>
    <xf numFmtId="0" fontId="3" fillId="0" borderId="0" xfId="0" applyFont="1" applyBorder="1" applyAlignment="1">
      <alignment horizontal="left" vertical="center" shrinkToFit="1"/>
    </xf>
    <xf numFmtId="0" fontId="3" fillId="34" borderId="35" xfId="0" applyFont="1" applyFill="1" applyBorder="1" applyAlignment="1">
      <alignment horizontal="center" vertical="center"/>
    </xf>
    <xf numFmtId="0" fontId="3" fillId="37" borderId="16" xfId="0" applyFont="1" applyFill="1" applyBorder="1" applyAlignment="1">
      <alignment horizontal="center" vertical="center"/>
    </xf>
    <xf numFmtId="0" fontId="3" fillId="37" borderId="27" xfId="0" applyFont="1" applyFill="1" applyBorder="1" applyAlignment="1">
      <alignment horizontal="center" vertical="center"/>
    </xf>
    <xf numFmtId="0" fontId="3" fillId="34" borderId="82" xfId="0" applyFont="1" applyFill="1" applyBorder="1" applyAlignment="1" applyProtection="1">
      <alignment horizontal="center" vertical="center"/>
      <protection locked="0"/>
    </xf>
    <xf numFmtId="0" fontId="3" fillId="34" borderId="82" xfId="0" applyFont="1" applyFill="1" applyBorder="1" applyAlignment="1" applyProtection="1">
      <alignment horizontal="right" vertical="center"/>
      <protection locked="0"/>
    </xf>
    <xf numFmtId="0" fontId="2" fillId="0" borderId="16" xfId="0" applyFont="1" applyBorder="1" applyAlignment="1">
      <alignment horizontal="right" vertical="center"/>
    </xf>
    <xf numFmtId="0" fontId="3" fillId="37" borderId="16" xfId="0" applyFont="1" applyFill="1" applyBorder="1" applyAlignment="1" applyProtection="1">
      <alignment horizontal="center" vertical="center"/>
      <protection locked="0"/>
    </xf>
    <xf numFmtId="0" fontId="3" fillId="34" borderId="16" xfId="0" applyFont="1" applyFill="1" applyBorder="1" applyAlignment="1">
      <alignment horizontal="center" vertical="center" shrinkToFit="1"/>
    </xf>
    <xf numFmtId="0" fontId="3" fillId="0" borderId="16" xfId="0" applyFont="1" applyBorder="1" applyAlignment="1">
      <alignment horizontal="center" vertical="center" shrinkToFit="1"/>
    </xf>
    <xf numFmtId="0" fontId="3" fillId="34" borderId="16"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pplyProtection="1">
      <alignment horizontal="center" vertical="center"/>
      <protection locked="0"/>
    </xf>
    <xf numFmtId="0" fontId="3" fillId="0" borderId="16" xfId="0" applyFont="1" applyBorder="1" applyAlignment="1">
      <alignment vertical="center" shrinkToFit="1"/>
    </xf>
    <xf numFmtId="0" fontId="3" fillId="0" borderId="35" xfId="0" applyFont="1" applyFill="1" applyBorder="1" applyAlignment="1">
      <alignment vertical="center"/>
    </xf>
    <xf numFmtId="0" fontId="2" fillId="35" borderId="35" xfId="0" applyFont="1" applyFill="1" applyBorder="1" applyAlignment="1">
      <alignment horizontal="center" vertical="center" shrinkToFit="1"/>
    </xf>
    <xf numFmtId="0" fontId="3" fillId="0" borderId="30" xfId="0" applyFont="1" applyFill="1" applyBorder="1" applyAlignment="1">
      <alignment horizontal="left" vertical="center"/>
    </xf>
    <xf numFmtId="0" fontId="2" fillId="0" borderId="29" xfId="0" applyFont="1" applyBorder="1" applyAlignment="1">
      <alignment horizontal="left" vertical="center"/>
    </xf>
    <xf numFmtId="0" fontId="2" fillId="0" borderId="52" xfId="0" applyFont="1" applyBorder="1" applyAlignment="1">
      <alignment horizontal="left" vertical="center"/>
    </xf>
    <xf numFmtId="0" fontId="2" fillId="0" borderId="64" xfId="0" applyFont="1" applyBorder="1" applyAlignment="1">
      <alignment horizontal="left" vertical="center"/>
    </xf>
    <xf numFmtId="176" fontId="3" fillId="34" borderId="82" xfId="0" applyNumberFormat="1" applyFont="1" applyFill="1" applyBorder="1" applyAlignment="1" applyProtection="1">
      <alignment horizontal="center" vertical="center"/>
      <protection locked="0"/>
    </xf>
    <xf numFmtId="176" fontId="2" fillId="0" borderId="16" xfId="0" applyNumberFormat="1" applyFont="1" applyBorder="1" applyAlignment="1">
      <alignment horizontal="center" vertical="center"/>
    </xf>
    <xf numFmtId="0" fontId="2" fillId="0" borderId="51" xfId="0" applyFont="1" applyBorder="1" applyAlignment="1">
      <alignment vertical="center"/>
    </xf>
    <xf numFmtId="0" fontId="3" fillId="34" borderId="35" xfId="0" applyFont="1" applyFill="1" applyBorder="1" applyAlignment="1" applyProtection="1">
      <alignment horizontal="left" vertical="center" shrinkToFit="1"/>
      <protection locked="0"/>
    </xf>
    <xf numFmtId="0" fontId="2" fillId="0" borderId="35" xfId="0" applyFont="1" applyBorder="1" applyAlignment="1">
      <alignment vertical="center" shrinkToFit="1"/>
    </xf>
    <xf numFmtId="0" fontId="27" fillId="33" borderId="34" xfId="0" applyFont="1" applyFill="1" applyBorder="1" applyAlignment="1">
      <alignment horizontal="center" vertical="center" shrinkToFit="1"/>
    </xf>
    <xf numFmtId="0" fontId="27" fillId="33" borderId="16" xfId="0" applyFont="1" applyFill="1" applyBorder="1" applyAlignment="1">
      <alignment horizontal="center" vertical="center" shrinkToFit="1"/>
    </xf>
    <xf numFmtId="0" fontId="27" fillId="33" borderId="27" xfId="0" applyFont="1" applyFill="1" applyBorder="1" applyAlignment="1">
      <alignment horizontal="center" vertical="center" shrinkToFit="1"/>
    </xf>
    <xf numFmtId="0" fontId="3" fillId="36" borderId="41" xfId="0" applyFont="1" applyFill="1" applyBorder="1" applyAlignment="1">
      <alignment horizontal="left" vertical="center"/>
    </xf>
    <xf numFmtId="0" fontId="2" fillId="36" borderId="41" xfId="0" applyFont="1" applyFill="1" applyBorder="1" applyAlignment="1">
      <alignment horizontal="left" vertical="center"/>
    </xf>
    <xf numFmtId="0" fontId="27" fillId="36" borderId="41" xfId="0" applyFont="1" applyFill="1" applyBorder="1" applyAlignment="1">
      <alignment horizontal="center" vertical="center"/>
    </xf>
    <xf numFmtId="0" fontId="2" fillId="36" borderId="41" xfId="0" applyFont="1" applyFill="1" applyBorder="1" applyAlignment="1">
      <alignment horizontal="center" vertical="center"/>
    </xf>
    <xf numFmtId="0" fontId="2" fillId="37" borderId="16" xfId="0" applyFont="1" applyFill="1" applyBorder="1" applyAlignment="1">
      <alignment horizontal="center" vertical="center" shrinkToFit="1"/>
    </xf>
    <xf numFmtId="0" fontId="2" fillId="36" borderId="41" xfId="0" applyFont="1" applyFill="1" applyBorder="1" applyAlignment="1">
      <alignment horizontal="center" vertical="center" shrinkToFit="1"/>
    </xf>
    <xf numFmtId="0" fontId="3" fillId="33" borderId="32" xfId="0" applyFont="1" applyFill="1" applyBorder="1" applyAlignment="1">
      <alignment horizontal="left" vertical="center"/>
    </xf>
    <xf numFmtId="0" fontId="3" fillId="33" borderId="43" xfId="0" applyFont="1" applyFill="1" applyBorder="1" applyAlignment="1">
      <alignment horizontal="left" vertical="center"/>
    </xf>
    <xf numFmtId="0" fontId="3" fillId="34" borderId="16" xfId="0" applyFont="1" applyFill="1" applyBorder="1" applyAlignment="1">
      <alignment vertical="center"/>
    </xf>
    <xf numFmtId="0" fontId="3" fillId="0" borderId="29" xfId="0" applyFont="1" applyFill="1" applyBorder="1" applyAlignment="1">
      <alignment horizontal="left" vertical="center"/>
    </xf>
    <xf numFmtId="0" fontId="3" fillId="0" borderId="52" xfId="0" applyFont="1" applyFill="1" applyBorder="1" applyAlignment="1">
      <alignment horizontal="left" vertical="center"/>
    </xf>
    <xf numFmtId="0" fontId="3" fillId="0" borderId="35" xfId="0" applyFont="1" applyFill="1" applyBorder="1" applyAlignment="1">
      <alignment horizontal="left" vertical="center"/>
    </xf>
    <xf numFmtId="0" fontId="3" fillId="0" borderId="64" xfId="0" applyFont="1" applyFill="1" applyBorder="1" applyAlignment="1">
      <alignment horizontal="left" vertical="center"/>
    </xf>
    <xf numFmtId="0" fontId="3" fillId="35" borderId="15" xfId="0" applyFont="1" applyFill="1" applyBorder="1" applyAlignment="1">
      <alignment horizontal="center" vertical="center"/>
    </xf>
    <xf numFmtId="0" fontId="27" fillId="33" borderId="31" xfId="0" applyFont="1" applyFill="1" applyBorder="1" applyAlignment="1">
      <alignment horizontal="center" vertical="center"/>
    </xf>
    <xf numFmtId="0" fontId="27" fillId="33" borderId="32" xfId="0" applyFont="1" applyFill="1" applyBorder="1" applyAlignment="1">
      <alignment horizontal="center" vertical="center"/>
    </xf>
    <xf numFmtId="0" fontId="27" fillId="33" borderId="43" xfId="0" applyFont="1" applyFill="1" applyBorder="1" applyAlignment="1">
      <alignment horizontal="center" vertical="center"/>
    </xf>
    <xf numFmtId="0" fontId="2" fillId="35" borderId="32" xfId="0" applyFont="1" applyFill="1" applyBorder="1" applyAlignment="1">
      <alignment horizontal="center" vertical="center" shrinkToFit="1"/>
    </xf>
    <xf numFmtId="0" fontId="2" fillId="0" borderId="26" xfId="0" applyFont="1" applyBorder="1" applyAlignment="1">
      <alignment horizontal="left" vertical="center"/>
    </xf>
    <xf numFmtId="0" fontId="3" fillId="33" borderId="16" xfId="0" applyFont="1" applyFill="1" applyBorder="1" applyAlignment="1">
      <alignment horizontal="left" vertical="center" shrinkToFit="1"/>
    </xf>
    <xf numFmtId="0" fontId="3" fillId="43" borderId="16" xfId="0" applyFont="1" applyFill="1" applyBorder="1" applyAlignment="1" applyProtection="1">
      <alignment horizontal="left" vertical="center" shrinkToFit="1"/>
      <protection locked="0"/>
    </xf>
    <xf numFmtId="0" fontId="2" fillId="35" borderId="16" xfId="0" applyFont="1" applyFill="1" applyBorder="1" applyAlignment="1">
      <alignment horizontal="center" vertical="center" shrinkToFit="1"/>
    </xf>
    <xf numFmtId="0" fontId="2" fillId="0" borderId="32" xfId="0" applyFont="1" applyBorder="1" applyAlignment="1">
      <alignment vertical="center" shrinkToFit="1"/>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3" fillId="37" borderId="16" xfId="0" applyFont="1" applyFill="1" applyBorder="1" applyAlignment="1">
      <alignment horizontal="center" vertical="center" shrinkToFit="1"/>
    </xf>
    <xf numFmtId="0" fontId="2" fillId="34" borderId="41" xfId="0" applyFont="1" applyFill="1" applyBorder="1" applyAlignment="1">
      <alignment horizontal="center" vertical="center" shrinkToFit="1"/>
    </xf>
    <xf numFmtId="0" fontId="3" fillId="0" borderId="16" xfId="0" applyNumberFormat="1" applyFont="1" applyFill="1" applyBorder="1" applyAlignment="1" applyProtection="1">
      <alignment horizontal="center" vertical="center" shrinkToFit="1"/>
      <protection locked="0"/>
    </xf>
    <xf numFmtId="0" fontId="2" fillId="0" borderId="27" xfId="0" applyNumberFormat="1" applyFont="1" applyBorder="1" applyAlignment="1">
      <alignment horizontal="center" vertical="center" shrinkToFit="1"/>
    </xf>
    <xf numFmtId="0" fontId="3" fillId="34" borderId="32" xfId="0" applyFont="1" applyFill="1" applyBorder="1" applyAlignment="1" applyProtection="1">
      <alignment horizontal="center" vertical="center"/>
      <protection locked="0"/>
    </xf>
    <xf numFmtId="0" fontId="3" fillId="33" borderId="52" xfId="0" applyFont="1" applyFill="1" applyBorder="1" applyAlignment="1">
      <alignment horizontal="center" vertical="center" shrinkToFit="1"/>
    </xf>
    <xf numFmtId="0" fontId="3" fillId="0" borderId="35" xfId="0" applyFont="1" applyBorder="1" applyAlignment="1">
      <alignment horizontal="center" vertical="center" shrinkToFit="1"/>
    </xf>
    <xf numFmtId="176" fontId="2" fillId="0" borderId="16" xfId="0" applyNumberFormat="1" applyFont="1" applyBorder="1" applyAlignment="1">
      <alignment vertical="center"/>
    </xf>
    <xf numFmtId="0" fontId="27" fillId="33" borderId="63" xfId="0" applyFont="1" applyFill="1" applyBorder="1" applyAlignment="1">
      <alignment horizontal="center" vertical="center" shrinkToFit="1"/>
    </xf>
    <xf numFmtId="0" fontId="2" fillId="0" borderId="33" xfId="0" applyFont="1" applyBorder="1" applyAlignment="1">
      <alignment horizontal="center" vertical="center"/>
    </xf>
    <xf numFmtId="0" fontId="2" fillId="0" borderId="63" xfId="0" applyFont="1" applyBorder="1" applyAlignment="1">
      <alignment horizontal="center" vertical="center"/>
    </xf>
    <xf numFmtId="0" fontId="2" fillId="0" borderId="35" xfId="0" applyFont="1" applyBorder="1" applyAlignment="1">
      <alignment horizontal="center" vertical="center"/>
    </xf>
    <xf numFmtId="0" fontId="2" fillId="0" borderId="64" xfId="0" applyFont="1" applyBorder="1" applyAlignment="1">
      <alignment horizontal="center" vertical="center"/>
    </xf>
    <xf numFmtId="0" fontId="3" fillId="46" borderId="32" xfId="0" applyFont="1" applyFill="1" applyBorder="1" applyAlignment="1" applyProtection="1">
      <alignment horizontal="center" vertical="center"/>
      <protection locked="0"/>
    </xf>
    <xf numFmtId="0" fontId="27" fillId="33" borderId="31" xfId="0" applyFont="1" applyFill="1" applyBorder="1" applyAlignment="1">
      <alignment horizontal="center" vertical="center" shrinkToFit="1"/>
    </xf>
    <xf numFmtId="0" fontId="3" fillId="34" borderId="16" xfId="0" applyFont="1" applyFill="1" applyBorder="1" applyAlignment="1" applyProtection="1">
      <alignment horizontal="right" vertical="center"/>
      <protection locked="0"/>
    </xf>
    <xf numFmtId="0" fontId="2" fillId="0" borderId="51" xfId="0" applyNumberFormat="1" applyFont="1" applyBorder="1" applyAlignment="1">
      <alignment horizontal="center" vertical="center" shrinkToFit="1"/>
    </xf>
    <xf numFmtId="0" fontId="2" fillId="37" borderId="16" xfId="0" applyFont="1" applyFill="1" applyBorder="1" applyAlignment="1">
      <alignment vertical="center"/>
    </xf>
    <xf numFmtId="0" fontId="2" fillId="37" borderId="51" xfId="0" applyFont="1" applyFill="1" applyBorder="1" applyAlignment="1">
      <alignment vertical="center"/>
    </xf>
    <xf numFmtId="176" fontId="3" fillId="35" borderId="16" xfId="0" applyNumberFormat="1" applyFont="1" applyFill="1" applyBorder="1" applyAlignment="1">
      <alignment horizontal="center" vertical="center"/>
    </xf>
    <xf numFmtId="0" fontId="3" fillId="33" borderId="35" xfId="0" applyFont="1" applyFill="1" applyBorder="1" applyAlignment="1">
      <alignment horizontal="center" vertical="center" shrinkToFit="1"/>
    </xf>
    <xf numFmtId="0" fontId="27" fillId="36" borderId="34" xfId="0" applyFont="1" applyFill="1" applyBorder="1" applyAlignment="1">
      <alignment horizontal="center" vertical="center" shrinkToFit="1"/>
    </xf>
    <xf numFmtId="0" fontId="2" fillId="0" borderId="27" xfId="0" applyFont="1" applyBorder="1" applyAlignment="1">
      <alignment horizontal="center" vertical="center" shrinkToFit="1"/>
    </xf>
    <xf numFmtId="0" fontId="27" fillId="0" borderId="17" xfId="0" applyFont="1" applyFill="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7" fillId="36" borderId="45" xfId="0" applyFont="1" applyFill="1" applyBorder="1" applyAlignment="1">
      <alignment horizontal="center" vertical="center" shrinkToFit="1"/>
    </xf>
    <xf numFmtId="0" fontId="2" fillId="36" borderId="15" xfId="0" applyFont="1" applyFill="1" applyBorder="1" applyAlignment="1">
      <alignment horizontal="center" vertical="center" shrinkToFit="1"/>
    </xf>
    <xf numFmtId="0" fontId="2" fillId="36" borderId="19" xfId="0" applyFont="1" applyFill="1" applyBorder="1" applyAlignment="1">
      <alignment horizontal="center" vertical="center" shrinkToFit="1"/>
    </xf>
    <xf numFmtId="0" fontId="2" fillId="35" borderId="41" xfId="0" applyFont="1" applyFill="1" applyBorder="1" applyAlignment="1">
      <alignment horizontal="center" vertical="center" shrinkToFit="1"/>
    </xf>
    <xf numFmtId="0" fontId="3" fillId="37" borderId="51" xfId="0" applyFont="1" applyFill="1" applyBorder="1" applyAlignment="1">
      <alignment horizontal="center" vertical="center"/>
    </xf>
    <xf numFmtId="0" fontId="3" fillId="34" borderId="24" xfId="0" applyFont="1" applyFill="1" applyBorder="1" applyAlignment="1" applyProtection="1">
      <alignment horizontal="left" vertical="top" wrapText="1"/>
      <protection locked="0"/>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3" fillId="34" borderId="30" xfId="0"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3" fillId="0" borderId="30" xfId="0" applyFont="1" applyBorder="1" applyAlignment="1">
      <alignment horizontal="left" vertical="top" wrapText="1"/>
    </xf>
    <xf numFmtId="0" fontId="2" fillId="0" borderId="52" xfId="0" applyFont="1" applyBorder="1" applyAlignment="1">
      <alignment horizontal="left" vertical="top" wrapText="1"/>
    </xf>
    <xf numFmtId="0" fontId="2" fillId="0" borderId="35" xfId="0" applyFont="1" applyBorder="1" applyAlignment="1">
      <alignment horizontal="left" vertical="top" wrapText="1"/>
    </xf>
    <xf numFmtId="0" fontId="2" fillId="0" borderId="64" xfId="0" applyFont="1" applyBorder="1" applyAlignment="1">
      <alignment horizontal="left" vertical="top" wrapText="1"/>
    </xf>
    <xf numFmtId="0" fontId="2" fillId="0" borderId="43" xfId="0" applyFont="1" applyBorder="1" applyAlignment="1">
      <alignment horizontal="left" vertical="top" wrapText="1"/>
    </xf>
    <xf numFmtId="0" fontId="2"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3" fillId="0" borderId="42" xfId="0" applyFont="1" applyBorder="1" applyAlignment="1">
      <alignment horizontal="center" vertical="center" shrinkToFit="1"/>
    </xf>
    <xf numFmtId="0" fontId="27" fillId="38" borderId="46" xfId="0" applyFont="1" applyFill="1" applyBorder="1" applyAlignment="1">
      <alignment horizontal="center" vertical="center" shrinkToFit="1"/>
    </xf>
    <xf numFmtId="0" fontId="2" fillId="38" borderId="17" xfId="0" applyFont="1" applyFill="1" applyBorder="1" applyAlignment="1">
      <alignment horizontal="center" vertical="center" shrinkToFit="1"/>
    </xf>
    <xf numFmtId="0" fontId="2" fillId="38" borderId="0" xfId="0" applyFont="1" applyFill="1" applyBorder="1" applyAlignment="1">
      <alignment horizontal="center" vertical="center" shrinkToFit="1"/>
    </xf>
    <xf numFmtId="0" fontId="2" fillId="38" borderId="18" xfId="0" applyFont="1" applyFill="1" applyBorder="1" applyAlignment="1">
      <alignment horizontal="center" vertical="center" shrinkToFit="1"/>
    </xf>
    <xf numFmtId="0" fontId="27" fillId="33" borderId="31" xfId="0" applyFont="1" applyFill="1" applyBorder="1" applyAlignment="1">
      <alignment horizontal="center" vertical="center" wrapText="1" shrinkToFit="1"/>
    </xf>
    <xf numFmtId="0" fontId="27" fillId="33" borderId="17" xfId="0" applyFont="1" applyFill="1" applyBorder="1" applyAlignment="1">
      <alignment horizontal="center" vertical="center" wrapText="1" shrinkToFit="1"/>
    </xf>
    <xf numFmtId="0" fontId="2" fillId="0" borderId="18" xfId="0" applyFont="1" applyBorder="1" applyAlignment="1">
      <alignment horizontal="center" vertical="center" shrinkToFit="1"/>
    </xf>
    <xf numFmtId="0" fontId="2" fillId="0" borderId="17" xfId="0" applyFont="1" applyBorder="1" applyAlignment="1">
      <alignment horizontal="center" vertical="center" shrinkToFit="1"/>
    </xf>
    <xf numFmtId="0" fontId="27" fillId="0" borderId="0" xfId="0" applyFont="1" applyBorder="1" applyAlignment="1">
      <alignment horizontal="center" vertical="center" shrinkToFit="1"/>
    </xf>
    <xf numFmtId="0" fontId="2" fillId="38" borderId="45" xfId="0" applyFont="1" applyFill="1" applyBorder="1" applyAlignment="1">
      <alignment vertical="center" shrinkToFit="1"/>
    </xf>
    <xf numFmtId="0" fontId="2" fillId="38" borderId="15" xfId="0" applyFont="1" applyFill="1" applyBorder="1" applyAlignment="1">
      <alignment vertical="center" shrinkToFit="1"/>
    </xf>
    <xf numFmtId="0" fontId="2" fillId="38" borderId="19" xfId="0" applyFont="1" applyFill="1" applyBorder="1" applyAlignment="1">
      <alignment vertical="center" shrinkToFit="1"/>
    </xf>
    <xf numFmtId="0" fontId="77" fillId="36" borderId="34" xfId="0" applyFont="1" applyFill="1" applyBorder="1" applyAlignment="1">
      <alignment horizontal="center" vertical="center" shrinkToFit="1"/>
    </xf>
    <xf numFmtId="0" fontId="78" fillId="36" borderId="16" xfId="0" applyFont="1" applyFill="1" applyBorder="1" applyAlignment="1">
      <alignment horizontal="center" vertical="center" shrinkToFit="1"/>
    </xf>
    <xf numFmtId="0" fontId="78" fillId="36" borderId="27" xfId="0" applyFont="1" applyFill="1" applyBorder="1" applyAlignment="1">
      <alignment horizontal="center" vertical="center" shrinkToFit="1"/>
    </xf>
    <xf numFmtId="0" fontId="3" fillId="34" borderId="42" xfId="0" applyFont="1" applyFill="1" applyBorder="1" applyAlignment="1">
      <alignment horizontal="center" vertical="center"/>
    </xf>
    <xf numFmtId="20" fontId="3" fillId="0" borderId="66" xfId="0" applyNumberFormat="1" applyFont="1" applyFill="1" applyBorder="1" applyAlignment="1" applyProtection="1">
      <alignment horizontal="center" vertical="center" shrinkToFit="1"/>
      <protection locked="0"/>
    </xf>
    <xf numFmtId="20" fontId="2" fillId="0" borderId="22" xfId="0" applyNumberFormat="1" applyFont="1" applyFill="1" applyBorder="1" applyAlignment="1" applyProtection="1">
      <alignment horizontal="center" vertical="center" shrinkToFit="1"/>
      <protection locked="0"/>
    </xf>
    <xf numFmtId="20" fontId="2" fillId="0" borderId="85" xfId="0" applyNumberFormat="1" applyFont="1" applyFill="1" applyBorder="1" applyAlignment="1" applyProtection="1">
      <alignment horizontal="center" vertical="center" shrinkToFit="1"/>
      <protection locked="0"/>
    </xf>
    <xf numFmtId="0" fontId="2" fillId="37" borderId="42" xfId="0" applyFont="1" applyFill="1" applyBorder="1" applyAlignment="1">
      <alignment horizontal="left" vertical="center" shrinkToFit="1"/>
    </xf>
    <xf numFmtId="0" fontId="3" fillId="36" borderId="0" xfId="0" applyFont="1" applyFill="1" applyBorder="1" applyAlignment="1">
      <alignment horizontal="left" vertical="center" shrinkToFit="1"/>
    </xf>
    <xf numFmtId="0" fontId="3" fillId="36" borderId="0" xfId="0" applyFont="1" applyFill="1" applyBorder="1" applyAlignment="1" applyProtection="1">
      <alignment horizontal="left" vertical="center"/>
      <protection locked="0"/>
    </xf>
    <xf numFmtId="0" fontId="3" fillId="0" borderId="42" xfId="0" applyFont="1" applyBorder="1" applyAlignment="1">
      <alignment horizontal="left" vertical="center" shrinkToFit="1"/>
    </xf>
    <xf numFmtId="0" fontId="3" fillId="0" borderId="32" xfId="0" applyFont="1" applyBorder="1" applyAlignment="1">
      <alignment horizontal="center" vertical="center" shrinkToFit="1"/>
    </xf>
    <xf numFmtId="0" fontId="3" fillId="36" borderId="42" xfId="0" applyFont="1" applyFill="1" applyBorder="1" applyAlignment="1">
      <alignment horizontal="left" vertical="center" shrinkToFit="1"/>
    </xf>
    <xf numFmtId="0" fontId="27" fillId="0" borderId="61" xfId="0" applyFont="1" applyBorder="1" applyAlignment="1">
      <alignment horizontal="distributed" vertical="center" wrapText="1"/>
    </xf>
    <xf numFmtId="0" fontId="27" fillId="0" borderId="62" xfId="0" applyFont="1" applyBorder="1" applyAlignment="1">
      <alignment horizontal="distributed" vertical="center" wrapText="1"/>
    </xf>
    <xf numFmtId="0" fontId="27" fillId="0" borderId="84" xfId="0" applyFont="1" applyBorder="1" applyAlignment="1">
      <alignment horizontal="distributed" vertical="center" wrapText="1"/>
    </xf>
    <xf numFmtId="0" fontId="3" fillId="33" borderId="66"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20" fontId="2" fillId="0" borderId="22" xfId="0" applyNumberFormat="1" applyFont="1" applyFill="1" applyBorder="1" applyAlignment="1">
      <alignment horizontal="center" vertical="center"/>
    </xf>
    <xf numFmtId="20" fontId="2" fillId="0" borderId="23" xfId="0" applyNumberFormat="1" applyFont="1" applyFill="1" applyBorder="1" applyAlignment="1">
      <alignment horizontal="center" vertical="center"/>
    </xf>
    <xf numFmtId="0" fontId="2" fillId="0" borderId="0" xfId="0" applyFont="1" applyBorder="1" applyAlignment="1">
      <alignment horizontal="left" vertical="center" shrinkToFit="1"/>
    </xf>
    <xf numFmtId="0" fontId="3" fillId="33" borderId="42" xfId="0" applyFont="1" applyFill="1" applyBorder="1" applyAlignment="1">
      <alignment horizontal="left" vertical="center" shrinkToFit="1"/>
    </xf>
    <xf numFmtId="0" fontId="2" fillId="0" borderId="42" xfId="0" applyFont="1" applyBorder="1" applyAlignment="1">
      <alignment horizontal="left" vertical="center" shrinkToFit="1"/>
    </xf>
    <xf numFmtId="0" fontId="3" fillId="0" borderId="15" xfId="0" applyFont="1" applyBorder="1" applyAlignment="1">
      <alignment vertical="center"/>
    </xf>
    <xf numFmtId="0" fontId="27" fillId="33" borderId="35" xfId="0" applyFont="1" applyFill="1" applyBorder="1" applyAlignment="1">
      <alignment horizontal="center" shrinkToFit="1"/>
    </xf>
    <xf numFmtId="0" fontId="27" fillId="33" borderId="86" xfId="0" applyFont="1" applyFill="1" applyBorder="1" applyAlignment="1">
      <alignment horizontal="center" shrinkToFit="1"/>
    </xf>
    <xf numFmtId="0" fontId="3" fillId="0" borderId="32" xfId="0" applyFont="1" applyBorder="1" applyAlignment="1">
      <alignment horizontal="left" vertical="center" shrinkToFit="1"/>
    </xf>
    <xf numFmtId="0" fontId="27" fillId="33" borderId="82" xfId="0" applyFont="1" applyFill="1" applyBorder="1" applyAlignment="1">
      <alignment horizontal="center" shrinkToFit="1"/>
    </xf>
    <xf numFmtId="0" fontId="27" fillId="33" borderId="16" xfId="0" applyFont="1" applyFill="1" applyBorder="1" applyAlignment="1">
      <alignment horizontal="center" shrinkToFit="1"/>
    </xf>
    <xf numFmtId="0" fontId="27" fillId="33" borderId="51" xfId="0" applyFont="1" applyFill="1" applyBorder="1" applyAlignment="1">
      <alignment horizontal="center" shrinkToFit="1"/>
    </xf>
    <xf numFmtId="0" fontId="3" fillId="33" borderId="32" xfId="0" applyFont="1" applyFill="1" applyBorder="1" applyAlignment="1">
      <alignment horizontal="left" vertical="center" shrinkToFit="1"/>
    </xf>
    <xf numFmtId="0" fontId="3" fillId="0" borderId="62" xfId="0" applyFont="1" applyBorder="1" applyAlignment="1">
      <alignment horizontal="center" vertical="center" wrapText="1" shrinkToFit="1"/>
    </xf>
    <xf numFmtId="185" fontId="3" fillId="0" borderId="0" xfId="0" applyNumberFormat="1" applyFont="1" applyFill="1" applyBorder="1" applyAlignment="1">
      <alignment horizontal="center" vertical="center" shrinkToFit="1"/>
    </xf>
    <xf numFmtId="0" fontId="3" fillId="0" borderId="0" xfId="0" applyFont="1" applyFill="1" applyBorder="1" applyAlignment="1">
      <alignment horizontal="right" vertical="center" shrinkToFit="1"/>
    </xf>
    <xf numFmtId="0" fontId="27" fillId="38" borderId="87" xfId="0" applyFont="1" applyFill="1" applyBorder="1" applyAlignment="1">
      <alignment horizontal="center" vertical="center" textRotation="255" shrinkToFit="1"/>
    </xf>
    <xf numFmtId="0" fontId="27" fillId="38" borderId="84" xfId="0" applyFont="1" applyFill="1" applyBorder="1" applyAlignment="1">
      <alignment horizontal="center" vertical="center" textRotation="255" shrinkToFit="1"/>
    </xf>
    <xf numFmtId="0" fontId="27" fillId="38" borderId="88" xfId="0" applyFont="1" applyFill="1" applyBorder="1" applyAlignment="1">
      <alignment horizontal="center" vertical="center" textRotation="255" shrinkToFit="1"/>
    </xf>
    <xf numFmtId="0" fontId="27" fillId="38" borderId="18" xfId="0" applyFont="1" applyFill="1" applyBorder="1" applyAlignment="1">
      <alignment horizontal="center" vertical="center" textRotation="255" shrinkToFit="1"/>
    </xf>
    <xf numFmtId="0" fontId="27" fillId="38" borderId="89" xfId="0" applyFont="1" applyFill="1" applyBorder="1" applyAlignment="1">
      <alignment horizontal="center" vertical="center" textRotation="255" shrinkToFit="1"/>
    </xf>
    <xf numFmtId="0" fontId="27" fillId="38" borderId="83" xfId="0" applyFont="1" applyFill="1" applyBorder="1" applyAlignment="1">
      <alignment horizontal="center" vertical="center" textRotation="255" shrinkToFit="1"/>
    </xf>
    <xf numFmtId="0" fontId="3" fillId="33" borderId="15"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left" vertical="center" shrinkToFit="1"/>
    </xf>
    <xf numFmtId="0" fontId="9" fillId="33" borderId="15"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6" xfId="0" applyFont="1" applyFill="1" applyBorder="1" applyAlignment="1">
      <alignment vertical="center"/>
    </xf>
    <xf numFmtId="0" fontId="3" fillId="46" borderId="0" xfId="0" applyFont="1" applyFill="1" applyBorder="1" applyAlignment="1">
      <alignment horizontal="left" vertical="center"/>
    </xf>
    <xf numFmtId="0" fontId="3" fillId="46" borderId="29" xfId="0" applyFont="1" applyFill="1" applyBorder="1" applyAlignment="1">
      <alignment horizontal="left" vertical="center"/>
    </xf>
    <xf numFmtId="0" fontId="3" fillId="46" borderId="35" xfId="0" applyFont="1" applyFill="1" applyBorder="1" applyAlignment="1">
      <alignment horizontal="left" vertical="center"/>
    </xf>
    <xf numFmtId="0" fontId="3" fillId="46" borderId="64" xfId="0" applyFont="1" applyFill="1" applyBorder="1" applyAlignment="1">
      <alignment horizontal="left" vertical="center"/>
    </xf>
    <xf numFmtId="0" fontId="2" fillId="38" borderId="63" xfId="0" applyFont="1" applyFill="1" applyBorder="1" applyAlignment="1">
      <alignment horizontal="center" vertical="center" shrinkToFit="1"/>
    </xf>
    <xf numFmtId="0" fontId="2" fillId="38" borderId="35" xfId="0" applyFont="1" applyFill="1" applyBorder="1" applyAlignment="1">
      <alignment horizontal="center" vertical="center" shrinkToFit="1"/>
    </xf>
    <xf numFmtId="0" fontId="2" fillId="38" borderId="38"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90" xfId="0" applyFont="1" applyFill="1" applyBorder="1" applyAlignment="1">
      <alignment horizontal="center" vertical="center" shrinkToFit="1"/>
    </xf>
    <xf numFmtId="0" fontId="2" fillId="0" borderId="41" xfId="0" applyFont="1" applyBorder="1" applyAlignment="1">
      <alignment vertical="center" shrinkToFit="1"/>
    </xf>
    <xf numFmtId="0" fontId="27" fillId="38" borderId="20" xfId="0" applyFont="1" applyFill="1" applyBorder="1" applyAlignment="1">
      <alignment horizontal="left" vertical="center" shrinkToFit="1"/>
    </xf>
    <xf numFmtId="0" fontId="27" fillId="38" borderId="25" xfId="0" applyFont="1" applyFill="1" applyBorder="1" applyAlignment="1">
      <alignment horizontal="left" vertical="center" shrinkToFit="1"/>
    </xf>
    <xf numFmtId="0" fontId="27" fillId="33" borderId="32" xfId="0" applyFont="1" applyFill="1" applyBorder="1" applyAlignment="1">
      <alignment horizontal="center" vertical="center" shrinkToFit="1"/>
    </xf>
    <xf numFmtId="0" fontId="27" fillId="33" borderId="43" xfId="0" applyFont="1" applyFill="1" applyBorder="1" applyAlignment="1">
      <alignment horizontal="center" vertical="center" shrinkToFit="1"/>
    </xf>
    <xf numFmtId="0" fontId="27" fillId="33" borderId="15" xfId="0" applyFont="1" applyFill="1" applyBorder="1" applyAlignment="1">
      <alignment horizontal="center" vertical="center" shrinkToFit="1"/>
    </xf>
    <xf numFmtId="0" fontId="27" fillId="33" borderId="19" xfId="0" applyFont="1" applyFill="1" applyBorder="1" applyAlignment="1">
      <alignment horizontal="center" vertical="center" shrinkToFit="1"/>
    </xf>
    <xf numFmtId="0" fontId="30" fillId="33" borderId="46" xfId="0" applyFont="1" applyFill="1" applyBorder="1" applyAlignment="1">
      <alignment horizontal="left" vertical="center"/>
    </xf>
    <xf numFmtId="0" fontId="30" fillId="33" borderId="42" xfId="0" applyFont="1" applyFill="1" applyBorder="1" applyAlignment="1">
      <alignment horizontal="left" vertical="center"/>
    </xf>
    <xf numFmtId="0" fontId="3" fillId="33" borderId="58" xfId="0" applyFont="1" applyFill="1" applyBorder="1" applyAlignment="1">
      <alignment vertical="center"/>
    </xf>
    <xf numFmtId="0" fontId="3" fillId="33" borderId="59" xfId="0" applyFont="1" applyFill="1" applyBorder="1" applyAlignment="1">
      <alignment vertical="center"/>
    </xf>
    <xf numFmtId="0" fontId="2" fillId="0" borderId="0" xfId="0" applyFont="1" applyBorder="1" applyAlignment="1">
      <alignment vertical="center" shrinkToFit="1"/>
    </xf>
    <xf numFmtId="0" fontId="2" fillId="0" borderId="35" xfId="0" applyFont="1" applyBorder="1" applyAlignment="1">
      <alignment horizontal="center" shrinkToFit="1"/>
    </xf>
    <xf numFmtId="0" fontId="2" fillId="0" borderId="64" xfId="0" applyFont="1" applyBorder="1" applyAlignment="1">
      <alignment horizontal="center" shrinkToFit="1"/>
    </xf>
    <xf numFmtId="0" fontId="3" fillId="33" borderId="16" xfId="0" applyFont="1" applyFill="1" applyBorder="1" applyAlignment="1">
      <alignment horizontal="center" vertical="center" shrinkToFit="1"/>
    </xf>
    <xf numFmtId="0" fontId="2" fillId="0" borderId="27" xfId="0" applyFont="1" applyBorder="1" applyAlignment="1">
      <alignment vertical="center"/>
    </xf>
    <xf numFmtId="0" fontId="27" fillId="38" borderId="25" xfId="0" applyFont="1" applyFill="1" applyBorder="1" applyAlignment="1">
      <alignment horizontal="center" vertical="center"/>
    </xf>
    <xf numFmtId="20" fontId="2" fillId="34" borderId="15" xfId="0" applyNumberFormat="1" applyFont="1" applyFill="1" applyBorder="1" applyAlignment="1" applyProtection="1">
      <alignment horizontal="center" vertical="center" shrinkToFit="1"/>
      <protection locked="0"/>
    </xf>
    <xf numFmtId="20" fontId="2" fillId="0" borderId="15" xfId="0" applyNumberFormat="1" applyFont="1" applyBorder="1" applyAlignment="1">
      <alignment horizontal="center" vertical="center" shrinkToFit="1"/>
    </xf>
    <xf numFmtId="0" fontId="27" fillId="36" borderId="40" xfId="0" applyFont="1" applyFill="1" applyBorder="1" applyAlignment="1">
      <alignment horizontal="center" vertical="center"/>
    </xf>
    <xf numFmtId="0" fontId="27" fillId="36" borderId="26" xfId="0" applyFont="1" applyFill="1" applyBorder="1" applyAlignment="1">
      <alignment horizontal="center" vertical="center"/>
    </xf>
    <xf numFmtId="0" fontId="3" fillId="46" borderId="32" xfId="0" applyFont="1" applyFill="1" applyBorder="1" applyAlignment="1" applyProtection="1">
      <alignment horizontal="left" vertical="top" wrapText="1"/>
      <protection locked="0"/>
    </xf>
    <xf numFmtId="0" fontId="2" fillId="46" borderId="32" xfId="0" applyFont="1" applyFill="1" applyBorder="1" applyAlignment="1">
      <alignment horizontal="left" vertical="top" wrapText="1"/>
    </xf>
    <xf numFmtId="0" fontId="2" fillId="46" borderId="33" xfId="0" applyFont="1" applyFill="1" applyBorder="1" applyAlignment="1">
      <alignment horizontal="left" vertical="top" wrapText="1"/>
    </xf>
    <xf numFmtId="0" fontId="3" fillId="46" borderId="0" xfId="0" applyFont="1" applyFill="1" applyBorder="1" applyAlignment="1" applyProtection="1">
      <alignment horizontal="left" vertical="top" wrapText="1"/>
      <protection locked="0"/>
    </xf>
    <xf numFmtId="0" fontId="2" fillId="46" borderId="0" xfId="0" applyFont="1" applyFill="1" applyBorder="1" applyAlignment="1">
      <alignment horizontal="left" vertical="top" wrapText="1"/>
    </xf>
    <xf numFmtId="0" fontId="2" fillId="46" borderId="29" xfId="0" applyFont="1" applyFill="1" applyBorder="1" applyAlignment="1">
      <alignment horizontal="left" vertical="top" wrapText="1"/>
    </xf>
    <xf numFmtId="0" fontId="2" fillId="46" borderId="35" xfId="0" applyFont="1" applyFill="1" applyBorder="1" applyAlignment="1">
      <alignment horizontal="left" vertical="top" wrapText="1"/>
    </xf>
    <xf numFmtId="0" fontId="2" fillId="46" borderId="64" xfId="0" applyFont="1" applyFill="1" applyBorder="1" applyAlignment="1">
      <alignment horizontal="left" vertical="top" wrapText="1"/>
    </xf>
    <xf numFmtId="0" fontId="3" fillId="0" borderId="41" xfId="0" applyFont="1" applyBorder="1" applyAlignment="1">
      <alignment horizontal="left" vertical="center"/>
    </xf>
    <xf numFmtId="20" fontId="2" fillId="45" borderId="15" xfId="0" applyNumberFormat="1" applyFont="1" applyFill="1" applyBorder="1" applyAlignment="1">
      <alignment horizontal="center" vertical="center"/>
    </xf>
    <xf numFmtId="20" fontId="2" fillId="45" borderId="15" xfId="0" applyNumberFormat="1" applyFont="1" applyFill="1" applyBorder="1" applyAlignment="1">
      <alignment vertical="center"/>
    </xf>
    <xf numFmtId="0" fontId="26" fillId="38" borderId="22" xfId="0" applyFont="1" applyFill="1" applyBorder="1" applyAlignment="1">
      <alignment horizontal="center" vertical="center" shrinkToFit="1"/>
    </xf>
    <xf numFmtId="0" fontId="30" fillId="38" borderId="22" xfId="0" applyFont="1" applyFill="1" applyBorder="1" applyAlignment="1">
      <alignment horizontal="center" vertical="center" shrinkToFit="1"/>
    </xf>
    <xf numFmtId="0" fontId="30" fillId="38" borderId="85" xfId="0" applyFont="1" applyFill="1" applyBorder="1" applyAlignment="1">
      <alignment horizontal="center" vertical="center" shrinkToFit="1"/>
    </xf>
    <xf numFmtId="0" fontId="27" fillId="0" borderId="15" xfId="0" applyFont="1" applyFill="1" applyBorder="1" applyAlignment="1">
      <alignment horizontal="center" vertical="center"/>
    </xf>
    <xf numFmtId="0" fontId="75" fillId="33" borderId="15" xfId="0" applyFont="1" applyFill="1" applyBorder="1" applyAlignment="1">
      <alignment horizontal="center" vertical="center" shrinkToFit="1"/>
    </xf>
    <xf numFmtId="0" fontId="3" fillId="34" borderId="42" xfId="0" applyFont="1" applyFill="1" applyBorder="1" applyAlignment="1" applyProtection="1">
      <alignment horizontal="left" vertical="top" wrapText="1"/>
      <protection locked="0"/>
    </xf>
    <xf numFmtId="0" fontId="2" fillId="0" borderId="42" xfId="0" applyFont="1" applyBorder="1" applyAlignment="1">
      <alignment horizontal="left" vertical="top" wrapText="1"/>
    </xf>
    <xf numFmtId="0" fontId="2" fillId="0" borderId="37" xfId="0" applyFont="1" applyBorder="1" applyAlignment="1">
      <alignment horizontal="left" vertical="top" wrapText="1"/>
    </xf>
    <xf numFmtId="0" fontId="3" fillId="34" borderId="41" xfId="0" applyFont="1" applyFill="1" applyBorder="1" applyAlignment="1" applyProtection="1">
      <alignment horizontal="left" vertical="center" shrinkToFit="1"/>
      <protection locked="0"/>
    </xf>
    <xf numFmtId="0" fontId="2" fillId="0" borderId="41" xfId="0" applyFont="1" applyBorder="1" applyAlignment="1">
      <alignment horizontal="left" vertical="center" shrinkToFit="1"/>
    </xf>
    <xf numFmtId="0" fontId="2" fillId="0" borderId="90" xfId="0" applyFont="1" applyBorder="1" applyAlignment="1">
      <alignment horizontal="left" vertical="center" shrinkToFit="1"/>
    </xf>
    <xf numFmtId="0" fontId="3" fillId="34" borderId="53" xfId="0" applyFont="1" applyFill="1" applyBorder="1" applyAlignment="1" applyProtection="1">
      <alignment horizontal="left" vertical="top" wrapText="1"/>
      <protection locked="0"/>
    </xf>
    <xf numFmtId="0" fontId="2" fillId="0" borderId="53" xfId="0" applyFont="1" applyBorder="1" applyAlignment="1">
      <alignment horizontal="left" vertical="top" wrapText="1"/>
    </xf>
    <xf numFmtId="0" fontId="2" fillId="0" borderId="91" xfId="0" applyFont="1" applyBorder="1" applyAlignment="1">
      <alignment horizontal="left" vertical="top" wrapText="1"/>
    </xf>
    <xf numFmtId="0" fontId="26" fillId="38" borderId="66" xfId="0" applyFont="1" applyFill="1" applyBorder="1" applyAlignment="1">
      <alignment horizontal="center" vertical="center" shrinkToFit="1"/>
    </xf>
    <xf numFmtId="0" fontId="30" fillId="38" borderId="23" xfId="0" applyFont="1" applyFill="1" applyBorder="1" applyAlignment="1">
      <alignment horizontal="center" vertical="center" shrinkToFit="1"/>
    </xf>
    <xf numFmtId="0" fontId="2" fillId="33" borderId="24" xfId="0" applyFont="1" applyFill="1" applyBorder="1" applyAlignment="1">
      <alignment horizontal="center" vertical="center"/>
    </xf>
    <xf numFmtId="0" fontId="2" fillId="33" borderId="32" xfId="0" applyFont="1" applyFill="1" applyBorder="1" applyAlignment="1">
      <alignment horizontal="center" vertical="center"/>
    </xf>
    <xf numFmtId="0" fontId="3" fillId="34" borderId="24" xfId="0" applyFont="1" applyFill="1" applyBorder="1" applyAlignment="1" applyProtection="1">
      <alignment horizontal="center" vertical="top" wrapText="1"/>
      <protection locked="0"/>
    </xf>
    <xf numFmtId="0" fontId="3" fillId="34" borderId="32" xfId="0" applyFont="1" applyFill="1" applyBorder="1" applyAlignment="1" applyProtection="1">
      <alignment horizontal="center" vertical="top" wrapText="1"/>
      <protection locked="0"/>
    </xf>
    <xf numFmtId="0" fontId="3" fillId="34" borderId="43" xfId="0" applyFont="1" applyFill="1" applyBorder="1" applyAlignment="1" applyProtection="1">
      <alignment horizontal="center" vertical="top" wrapText="1"/>
      <protection locked="0"/>
    </xf>
    <xf numFmtId="0" fontId="3" fillId="34" borderId="30" xfId="0" applyFont="1" applyFill="1" applyBorder="1" applyAlignment="1" applyProtection="1">
      <alignment horizontal="center" vertical="top" wrapText="1"/>
      <protection locked="0"/>
    </xf>
    <xf numFmtId="0" fontId="3" fillId="34" borderId="0" xfId="0" applyFont="1" applyFill="1" applyBorder="1" applyAlignment="1" applyProtection="1">
      <alignment horizontal="center" vertical="top" wrapText="1"/>
      <protection locked="0"/>
    </xf>
    <xf numFmtId="0" fontId="3" fillId="34" borderId="18" xfId="0" applyFont="1" applyFill="1" applyBorder="1" applyAlignment="1" applyProtection="1">
      <alignment horizontal="center" vertical="top" wrapText="1"/>
      <protection locked="0"/>
    </xf>
    <xf numFmtId="0" fontId="3" fillId="34" borderId="52" xfId="0" applyFont="1" applyFill="1" applyBorder="1" applyAlignment="1" applyProtection="1">
      <alignment horizontal="center" vertical="top" wrapText="1"/>
      <protection locked="0"/>
    </xf>
    <xf numFmtId="0" fontId="3" fillId="34" borderId="35" xfId="0" applyFont="1" applyFill="1" applyBorder="1" applyAlignment="1" applyProtection="1">
      <alignment horizontal="center" vertical="top" wrapText="1"/>
      <protection locked="0"/>
    </xf>
    <xf numFmtId="0" fontId="3" fillId="34" borderId="64" xfId="0" applyFont="1" applyFill="1" applyBorder="1" applyAlignment="1" applyProtection="1">
      <alignment horizontal="center" vertical="top" wrapText="1"/>
      <protection locked="0"/>
    </xf>
    <xf numFmtId="0" fontId="2" fillId="0" borderId="27" xfId="0" applyFont="1" applyBorder="1" applyAlignment="1">
      <alignment horizontal="center" vertical="center"/>
    </xf>
    <xf numFmtId="0" fontId="3" fillId="37" borderId="82" xfId="0" applyFont="1" applyFill="1" applyBorder="1" applyAlignment="1">
      <alignment horizontal="center" vertical="center"/>
    </xf>
    <xf numFmtId="32" fontId="27" fillId="34" borderId="16" xfId="0" applyNumberFormat="1" applyFont="1" applyFill="1" applyBorder="1" applyAlignment="1" applyProtection="1">
      <alignment horizontal="center" vertical="center" shrinkToFit="1"/>
      <protection locked="0"/>
    </xf>
    <xf numFmtId="32" fontId="2" fillId="0" borderId="16" xfId="0" applyNumberFormat="1" applyFont="1" applyBorder="1" applyAlignment="1">
      <alignment horizontal="center" vertical="center" shrinkToFit="1"/>
    </xf>
    <xf numFmtId="32" fontId="27" fillId="34" borderId="82" xfId="0" applyNumberFormat="1" applyFont="1" applyFill="1" applyBorder="1" applyAlignment="1" applyProtection="1">
      <alignment horizontal="center" vertical="center" shrinkToFit="1"/>
      <protection locked="0"/>
    </xf>
    <xf numFmtId="189" fontId="27" fillId="0" borderId="16" xfId="0" applyNumberFormat="1" applyFont="1" applyFill="1" applyBorder="1" applyAlignment="1" applyProtection="1">
      <alignment horizontal="center" vertical="center" shrinkToFit="1"/>
      <protection locked="0"/>
    </xf>
    <xf numFmtId="189" fontId="27" fillId="0" borderId="27" xfId="0" applyNumberFormat="1" applyFont="1" applyFill="1" applyBorder="1" applyAlignment="1" applyProtection="1">
      <alignment horizontal="center" vertical="center" shrinkToFit="1"/>
      <protection locked="0"/>
    </xf>
    <xf numFmtId="0" fontId="75" fillId="34" borderId="82" xfId="0" applyFont="1" applyFill="1" applyBorder="1" applyAlignment="1" applyProtection="1">
      <alignment horizontal="center" vertical="center"/>
      <protection locked="0"/>
    </xf>
    <xf numFmtId="0" fontId="78" fillId="0" borderId="16" xfId="0" applyFont="1" applyBorder="1" applyAlignment="1">
      <alignment horizontal="center" vertical="center"/>
    </xf>
    <xf numFmtId="0" fontId="75" fillId="37" borderId="82" xfId="0" applyFont="1" applyFill="1" applyBorder="1" applyAlignment="1">
      <alignment horizontal="left" vertical="center"/>
    </xf>
    <xf numFmtId="0" fontId="75" fillId="37" borderId="16" xfId="0" applyFont="1" applyFill="1" applyBorder="1" applyAlignment="1">
      <alignment horizontal="left" vertical="center"/>
    </xf>
    <xf numFmtId="0" fontId="27" fillId="33" borderId="17" xfId="0" applyFont="1" applyFill="1" applyBorder="1" applyAlignment="1">
      <alignment horizontal="center" vertical="center" shrinkToFit="1"/>
    </xf>
    <xf numFmtId="0" fontId="27" fillId="33" borderId="0" xfId="0" applyFont="1" applyFill="1" applyBorder="1" applyAlignment="1">
      <alignment horizontal="center" vertical="center" shrinkToFit="1"/>
    </xf>
    <xf numFmtId="0" fontId="27" fillId="33" borderId="18" xfId="0" applyFont="1" applyFill="1" applyBorder="1" applyAlignment="1">
      <alignment horizontal="center" vertical="center" shrinkToFit="1"/>
    </xf>
    <xf numFmtId="0" fontId="20" fillId="0" borderId="31"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vertical="center"/>
    </xf>
    <xf numFmtId="0" fontId="20" fillId="0" borderId="63" xfId="0" applyFont="1" applyBorder="1" applyAlignment="1">
      <alignment vertical="center"/>
    </xf>
    <xf numFmtId="0" fontId="20" fillId="0" borderId="35" xfId="0" applyFont="1" applyBorder="1" applyAlignment="1">
      <alignment vertical="center"/>
    </xf>
    <xf numFmtId="0" fontId="20" fillId="0" borderId="64" xfId="0" applyFont="1" applyBorder="1" applyAlignment="1">
      <alignment vertical="center"/>
    </xf>
    <xf numFmtId="0" fontId="20" fillId="0" borderId="24" xfId="0" applyFont="1" applyBorder="1" applyAlignment="1">
      <alignment vertical="center"/>
    </xf>
    <xf numFmtId="0" fontId="20" fillId="0" borderId="52" xfId="0" applyFont="1" applyBorder="1" applyAlignment="1">
      <alignment vertical="center"/>
    </xf>
    <xf numFmtId="0" fontId="26"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63"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33" borderId="27" xfId="0" applyFont="1" applyFill="1" applyBorder="1" applyAlignment="1">
      <alignment horizontal="center" vertical="center" shrinkToFit="1"/>
    </xf>
    <xf numFmtId="0" fontId="3" fillId="34" borderId="32" xfId="0" applyFont="1" applyFill="1" applyBorder="1" applyAlignment="1" applyProtection="1">
      <alignment horizontal="left" vertical="top" wrapText="1"/>
      <protection locked="0"/>
    </xf>
    <xf numFmtId="0" fontId="3" fillId="34" borderId="33" xfId="0" applyFont="1" applyFill="1" applyBorder="1" applyAlignment="1" applyProtection="1">
      <alignment horizontal="left" vertical="top" wrapText="1"/>
      <protection locked="0"/>
    </xf>
    <xf numFmtId="0" fontId="3" fillId="34" borderId="0" xfId="0" applyFont="1" applyFill="1" applyBorder="1" applyAlignment="1" applyProtection="1">
      <alignment horizontal="left" vertical="top" wrapText="1"/>
      <protection locked="0"/>
    </xf>
    <xf numFmtId="0" fontId="3" fillId="34" borderId="29" xfId="0" applyFont="1" applyFill="1" applyBorder="1" applyAlignment="1" applyProtection="1">
      <alignment horizontal="left" vertical="top" wrapText="1"/>
      <protection locked="0"/>
    </xf>
    <xf numFmtId="0" fontId="3" fillId="34" borderId="35" xfId="0" applyFont="1" applyFill="1" applyBorder="1" applyAlignment="1" applyProtection="1">
      <alignment horizontal="left" vertical="top" wrapText="1"/>
      <protection locked="0"/>
    </xf>
    <xf numFmtId="0" fontId="3" fillId="34" borderId="64" xfId="0" applyFont="1" applyFill="1" applyBorder="1" applyAlignment="1" applyProtection="1">
      <alignment horizontal="left" vertical="top" wrapText="1"/>
      <protection locked="0"/>
    </xf>
    <xf numFmtId="0" fontId="3" fillId="34" borderId="52" xfId="0" applyFont="1" applyFill="1" applyBorder="1" applyAlignment="1" applyProtection="1">
      <alignment horizontal="left" vertical="top" wrapText="1"/>
      <protection locked="0"/>
    </xf>
    <xf numFmtId="0" fontId="27" fillId="38" borderId="20" xfId="0" applyFont="1" applyFill="1" applyBorder="1" applyAlignment="1">
      <alignment horizontal="center" vertical="center" shrinkToFit="1"/>
    </xf>
    <xf numFmtId="0" fontId="27" fillId="38" borderId="25" xfId="0" applyFont="1" applyFill="1" applyBorder="1" applyAlignment="1">
      <alignment horizontal="center" vertical="center" shrinkToFit="1"/>
    </xf>
    <xf numFmtId="0" fontId="27" fillId="38" borderId="21" xfId="0" applyFont="1" applyFill="1" applyBorder="1" applyAlignment="1">
      <alignment horizontal="center" vertical="center" shrinkToFit="1"/>
    </xf>
    <xf numFmtId="0" fontId="27" fillId="33" borderId="35" xfId="0" applyFont="1" applyFill="1" applyBorder="1" applyAlignment="1">
      <alignment horizontal="center" vertical="center" shrinkToFit="1"/>
    </xf>
    <xf numFmtId="0" fontId="27" fillId="33" borderId="38" xfId="0" applyFont="1" applyFill="1" applyBorder="1" applyAlignment="1">
      <alignment horizontal="center" vertical="center" shrinkToFit="1"/>
    </xf>
    <xf numFmtId="0" fontId="31" fillId="33" borderId="0" xfId="0" applyFont="1" applyFill="1" applyBorder="1" applyAlignment="1">
      <alignment horizontal="center" vertical="center"/>
    </xf>
    <xf numFmtId="0" fontId="8" fillId="33" borderId="0" xfId="0" applyFont="1" applyFill="1" applyBorder="1" applyAlignment="1">
      <alignment vertical="center"/>
    </xf>
    <xf numFmtId="0" fontId="8" fillId="35" borderId="15" xfId="0" applyFont="1" applyFill="1" applyBorder="1" applyAlignment="1">
      <alignment horizontal="center" vertical="center"/>
    </xf>
    <xf numFmtId="0" fontId="3" fillId="33" borderId="15" xfId="0" applyFont="1" applyFill="1" applyBorder="1" applyAlignment="1">
      <alignment horizontal="center" vertical="center"/>
    </xf>
    <xf numFmtId="0" fontId="75" fillId="34" borderId="16" xfId="0" applyFont="1" applyFill="1" applyBorder="1" applyAlignment="1" applyProtection="1">
      <alignment horizontal="center" vertical="center"/>
      <protection locked="0"/>
    </xf>
    <xf numFmtId="0" fontId="27" fillId="33" borderId="33" xfId="0" applyFont="1" applyFill="1" applyBorder="1" applyAlignment="1">
      <alignment horizontal="center" vertical="center"/>
    </xf>
    <xf numFmtId="0" fontId="27" fillId="33" borderId="63" xfId="0" applyFont="1" applyFill="1" applyBorder="1" applyAlignment="1">
      <alignment horizontal="center" vertical="center"/>
    </xf>
    <xf numFmtId="0" fontId="27" fillId="33" borderId="35" xfId="0" applyFont="1" applyFill="1" applyBorder="1" applyAlignment="1">
      <alignment horizontal="center" vertical="center"/>
    </xf>
    <xf numFmtId="0" fontId="27" fillId="33" borderId="64" xfId="0" applyFont="1" applyFill="1" applyBorder="1" applyAlignment="1">
      <alignment horizontal="center" vertical="center"/>
    </xf>
    <xf numFmtId="0" fontId="3" fillId="34" borderId="43" xfId="0" applyFont="1" applyFill="1" applyBorder="1" applyAlignment="1" applyProtection="1">
      <alignment horizontal="left" vertical="top" wrapText="1"/>
      <protection locked="0"/>
    </xf>
    <xf numFmtId="0" fontId="3" fillId="34" borderId="18" xfId="0" applyFont="1" applyFill="1" applyBorder="1" applyAlignment="1" applyProtection="1">
      <alignment horizontal="left" vertical="top" wrapText="1"/>
      <protection locked="0"/>
    </xf>
    <xf numFmtId="0" fontId="3" fillId="34" borderId="38" xfId="0" applyFont="1" applyFill="1" applyBorder="1" applyAlignment="1" applyProtection="1">
      <alignment horizontal="left" vertical="top" wrapText="1"/>
      <protection locked="0"/>
    </xf>
    <xf numFmtId="0" fontId="3" fillId="34" borderId="15" xfId="0" applyFont="1" applyFill="1" applyBorder="1" applyAlignment="1" applyProtection="1">
      <alignment horizontal="left" vertical="top" wrapText="1"/>
      <protection locked="0"/>
    </xf>
    <xf numFmtId="0" fontId="3" fillId="34" borderId="19" xfId="0" applyFont="1" applyFill="1" applyBorder="1" applyAlignment="1" applyProtection="1">
      <alignment horizontal="left" vertical="top" wrapText="1"/>
      <protection locked="0"/>
    </xf>
    <xf numFmtId="0" fontId="3" fillId="34" borderId="24" xfId="0" applyFont="1" applyFill="1" applyBorder="1" applyAlignment="1" applyProtection="1">
      <alignment vertical="top" wrapText="1"/>
      <protection locked="0"/>
    </xf>
    <xf numFmtId="0" fontId="3" fillId="34" borderId="32" xfId="0" applyFont="1" applyFill="1" applyBorder="1" applyAlignment="1" applyProtection="1">
      <alignment vertical="top" wrapText="1"/>
      <protection locked="0"/>
    </xf>
    <xf numFmtId="0" fontId="3" fillId="34" borderId="33" xfId="0" applyFont="1" applyFill="1" applyBorder="1" applyAlignment="1" applyProtection="1">
      <alignment vertical="top" wrapText="1"/>
      <protection locked="0"/>
    </xf>
    <xf numFmtId="0" fontId="3" fillId="34" borderId="30" xfId="0" applyFont="1" applyFill="1" applyBorder="1" applyAlignment="1" applyProtection="1">
      <alignment vertical="top" wrapText="1"/>
      <protection locked="0"/>
    </xf>
    <xf numFmtId="0" fontId="3" fillId="34" borderId="0" xfId="0" applyFont="1" applyFill="1" applyBorder="1" applyAlignment="1" applyProtection="1">
      <alignment vertical="top" wrapText="1"/>
      <protection locked="0"/>
    </xf>
    <xf numFmtId="0" fontId="3" fillId="34" borderId="29" xfId="0" applyFont="1" applyFill="1" applyBorder="1" applyAlignment="1" applyProtection="1">
      <alignment vertical="top" wrapText="1"/>
      <protection locked="0"/>
    </xf>
    <xf numFmtId="0" fontId="3" fillId="34" borderId="52" xfId="0" applyFont="1" applyFill="1" applyBorder="1" applyAlignment="1" applyProtection="1">
      <alignment vertical="top" wrapText="1"/>
      <protection locked="0"/>
    </xf>
    <xf numFmtId="0" fontId="3" fillId="34" borderId="35" xfId="0" applyFont="1" applyFill="1" applyBorder="1" applyAlignment="1" applyProtection="1">
      <alignment vertical="top" wrapText="1"/>
      <protection locked="0"/>
    </xf>
    <xf numFmtId="0" fontId="3" fillId="34" borderId="64" xfId="0" applyFont="1" applyFill="1" applyBorder="1" applyAlignment="1" applyProtection="1">
      <alignment vertical="top" wrapText="1"/>
      <protection locked="0"/>
    </xf>
    <xf numFmtId="0" fontId="27" fillId="0" borderId="16" xfId="0" applyNumberFormat="1" applyFont="1" applyFill="1" applyBorder="1" applyAlignment="1" applyProtection="1">
      <alignment horizontal="center" vertical="center" shrinkToFit="1"/>
      <protection locked="0"/>
    </xf>
    <xf numFmtId="0" fontId="2" fillId="34" borderId="92" xfId="0" applyFont="1" applyFill="1" applyBorder="1" applyAlignment="1">
      <alignment vertical="center"/>
    </xf>
    <xf numFmtId="0" fontId="2" fillId="0" borderId="92" xfId="0" applyFont="1" applyBorder="1" applyAlignment="1">
      <alignment vertical="center"/>
    </xf>
    <xf numFmtId="0" fontId="2" fillId="0" borderId="77" xfId="0" applyFont="1" applyBorder="1" applyAlignment="1">
      <alignment vertical="center"/>
    </xf>
    <xf numFmtId="0" fontId="2" fillId="0" borderId="93" xfId="0" applyFont="1" applyBorder="1" applyAlignment="1">
      <alignment vertical="center"/>
    </xf>
    <xf numFmtId="0" fontId="2" fillId="0" borderId="78" xfId="0" applyFont="1" applyBorder="1" applyAlignment="1">
      <alignment vertical="center"/>
    </xf>
    <xf numFmtId="0" fontId="77" fillId="33" borderId="16" xfId="0" applyFont="1" applyFill="1" applyBorder="1" applyAlignment="1">
      <alignment horizontal="center" vertical="center" shrinkToFit="1"/>
    </xf>
    <xf numFmtId="0" fontId="77" fillId="33" borderId="27" xfId="0" applyFont="1" applyFill="1" applyBorder="1" applyAlignment="1">
      <alignment horizontal="center" vertical="center" shrinkToFit="1"/>
    </xf>
    <xf numFmtId="0" fontId="75" fillId="0" borderId="16" xfId="0" applyFont="1" applyFill="1" applyBorder="1" applyAlignment="1">
      <alignment horizontal="left" vertical="center"/>
    </xf>
    <xf numFmtId="0" fontId="2" fillId="34" borderId="29" xfId="0" applyFont="1" applyFill="1" applyBorder="1" applyAlignment="1">
      <alignment vertical="center"/>
    </xf>
    <xf numFmtId="0" fontId="2" fillId="0" borderId="64" xfId="0" applyFont="1" applyBorder="1" applyAlignment="1">
      <alignment vertical="center"/>
    </xf>
    <xf numFmtId="0" fontId="75" fillId="0" borderId="16" xfId="0" applyFont="1" applyFill="1" applyBorder="1" applyAlignment="1">
      <alignment horizontal="left" vertical="center" wrapText="1"/>
    </xf>
    <xf numFmtId="0" fontId="75" fillId="0" borderId="16" xfId="0" applyFont="1" applyBorder="1" applyAlignment="1">
      <alignment horizontal="left" vertical="center"/>
    </xf>
    <xf numFmtId="0" fontId="75" fillId="0" borderId="51" xfId="0" applyFont="1" applyBorder="1" applyAlignment="1">
      <alignment horizontal="left" vertical="center"/>
    </xf>
    <xf numFmtId="189" fontId="27" fillId="0" borderId="51" xfId="0" applyNumberFormat="1" applyFont="1" applyFill="1" applyBorder="1" applyAlignment="1" applyProtection="1">
      <alignment horizontal="center" vertical="center" shrinkToFit="1"/>
      <protection locked="0"/>
    </xf>
    <xf numFmtId="0" fontId="3" fillId="34" borderId="32" xfId="0" applyFont="1" applyFill="1" applyBorder="1" applyAlignment="1" applyProtection="1">
      <alignment horizontal="left" vertical="top" wrapText="1" shrinkToFit="1"/>
      <protection locked="0"/>
    </xf>
    <xf numFmtId="0" fontId="2" fillId="0" borderId="32" xfId="0" applyFont="1" applyBorder="1" applyAlignment="1">
      <alignment vertical="center"/>
    </xf>
    <xf numFmtId="0" fontId="2" fillId="0" borderId="0" xfId="0" applyFont="1" applyBorder="1" applyAlignment="1">
      <alignment vertical="center"/>
    </xf>
    <xf numFmtId="0" fontId="2" fillId="0" borderId="4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5" xfId="0" applyFont="1" applyBorder="1" applyAlignment="1">
      <alignment vertical="center"/>
    </xf>
    <xf numFmtId="0" fontId="3" fillId="34" borderId="22" xfId="0" applyFont="1" applyFill="1" applyBorder="1" applyAlignment="1">
      <alignment horizontal="center" vertical="center" shrinkToFit="1"/>
    </xf>
    <xf numFmtId="0" fontId="3" fillId="38" borderId="28" xfId="0" applyFont="1" applyFill="1" applyBorder="1" applyAlignment="1" applyProtection="1">
      <alignment horizontal="center" vertical="center"/>
      <protection locked="0"/>
    </xf>
    <xf numFmtId="0" fontId="27" fillId="38" borderId="36" xfId="0" applyFont="1" applyFill="1" applyBorder="1" applyAlignment="1">
      <alignment horizontal="center" vertical="center"/>
    </xf>
    <xf numFmtId="0" fontId="24" fillId="38" borderId="65" xfId="0" applyFont="1" applyFill="1" applyBorder="1" applyAlignment="1">
      <alignment horizontal="center" vertical="center"/>
    </xf>
    <xf numFmtId="0" fontId="2" fillId="38" borderId="28" xfId="0" applyFont="1" applyFill="1" applyBorder="1" applyAlignment="1">
      <alignment horizontal="center" vertical="center"/>
    </xf>
    <xf numFmtId="0" fontId="3" fillId="34" borderId="23" xfId="0" applyFont="1" applyFill="1" applyBorder="1" applyAlignment="1">
      <alignment horizontal="center" vertical="center" shrinkToFit="1"/>
    </xf>
    <xf numFmtId="0" fontId="3" fillId="34" borderId="36"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1" xfId="0" applyFont="1" applyFill="1" applyBorder="1" applyAlignment="1">
      <alignment horizontal="center" vertical="center"/>
    </xf>
    <xf numFmtId="32" fontId="3" fillId="34" borderId="16" xfId="0" applyNumberFormat="1" applyFont="1" applyFill="1" applyBorder="1" applyAlignment="1">
      <alignment horizontal="center" vertical="center"/>
    </xf>
    <xf numFmtId="32" fontId="3" fillId="34" borderId="16" xfId="0" applyNumberFormat="1" applyFont="1" applyFill="1" applyBorder="1" applyAlignment="1">
      <alignment horizontal="center" vertical="center" shrinkToFit="1"/>
    </xf>
    <xf numFmtId="32" fontId="3" fillId="34" borderId="27" xfId="0" applyNumberFormat="1" applyFont="1" applyFill="1" applyBorder="1" applyAlignment="1">
      <alignment horizontal="center" vertical="center" shrinkToFit="1"/>
    </xf>
    <xf numFmtId="0" fontId="3" fillId="34" borderId="27" xfId="0" applyFont="1" applyFill="1" applyBorder="1" applyAlignment="1">
      <alignment horizontal="center" vertical="center"/>
    </xf>
    <xf numFmtId="0" fontId="27" fillId="38" borderId="42" xfId="0" applyFont="1" applyFill="1" applyBorder="1" applyAlignment="1">
      <alignment horizontal="center" vertical="center" shrinkToFit="1"/>
    </xf>
    <xf numFmtId="0" fontId="27" fillId="38" borderId="37" xfId="0" applyFont="1" applyFill="1" applyBorder="1" applyAlignment="1">
      <alignment horizontal="center" vertical="center" shrinkToFit="1"/>
    </xf>
    <xf numFmtId="0" fontId="27" fillId="38" borderId="17" xfId="0" applyFont="1" applyFill="1" applyBorder="1" applyAlignment="1">
      <alignment horizontal="center" vertical="center" shrinkToFit="1"/>
    </xf>
    <xf numFmtId="0" fontId="27" fillId="38" borderId="0" xfId="0" applyFont="1" applyFill="1" applyBorder="1" applyAlignment="1">
      <alignment horizontal="center" vertical="center" shrinkToFit="1"/>
    </xf>
    <xf numFmtId="0" fontId="27" fillId="38" borderId="18" xfId="0" applyFont="1" applyFill="1" applyBorder="1" applyAlignment="1">
      <alignment horizontal="center" vertical="center" shrinkToFit="1"/>
    </xf>
    <xf numFmtId="0" fontId="27" fillId="38" borderId="45" xfId="0" applyFont="1" applyFill="1" applyBorder="1" applyAlignment="1">
      <alignment horizontal="center" vertical="center" shrinkToFit="1"/>
    </xf>
    <xf numFmtId="0" fontId="27" fillId="38" borderId="15" xfId="0" applyFont="1" applyFill="1" applyBorder="1" applyAlignment="1">
      <alignment horizontal="center" vertical="center" shrinkToFit="1"/>
    </xf>
    <xf numFmtId="0" fontId="27" fillId="38" borderId="19" xfId="0" applyFont="1" applyFill="1" applyBorder="1" applyAlignment="1">
      <alignment horizontal="center" vertical="center" shrinkToFit="1"/>
    </xf>
    <xf numFmtId="0" fontId="3" fillId="34" borderId="46" xfId="0" applyFont="1" applyFill="1" applyBorder="1" applyAlignment="1" applyProtection="1">
      <alignment horizontal="left" vertical="top" wrapText="1"/>
      <protection locked="0"/>
    </xf>
    <xf numFmtId="0" fontId="3" fillId="34" borderId="37" xfId="0" applyFont="1" applyFill="1" applyBorder="1" applyAlignment="1" applyProtection="1">
      <alignment horizontal="left" vertical="top" wrapText="1"/>
      <protection locked="0"/>
    </xf>
    <xf numFmtId="0" fontId="3" fillId="34" borderId="17" xfId="0" applyFont="1" applyFill="1" applyBorder="1" applyAlignment="1" applyProtection="1">
      <alignment horizontal="left" vertical="top" wrapText="1"/>
      <protection locked="0"/>
    </xf>
    <xf numFmtId="0" fontId="3" fillId="34" borderId="45" xfId="0" applyFont="1" applyFill="1" applyBorder="1" applyAlignment="1" applyProtection="1">
      <alignment horizontal="left" vertical="top" wrapText="1"/>
      <protection locked="0"/>
    </xf>
    <xf numFmtId="0" fontId="18" fillId="0" borderId="0" xfId="0" applyFont="1" applyAlignment="1">
      <alignment horizontal="left" vertical="center" wrapText="1"/>
    </xf>
    <xf numFmtId="0" fontId="27" fillId="38" borderId="34" xfId="0" applyFont="1" applyFill="1" applyBorder="1" applyAlignment="1">
      <alignment horizontal="center" vertical="center" shrinkToFit="1"/>
    </xf>
    <xf numFmtId="0" fontId="2" fillId="38" borderId="16" xfId="0" applyFont="1" applyFill="1" applyBorder="1" applyAlignment="1">
      <alignment horizontal="center" vertical="center"/>
    </xf>
    <xf numFmtId="0" fontId="2" fillId="38" borderId="27" xfId="0" applyFont="1" applyFill="1" applyBorder="1" applyAlignment="1">
      <alignment horizontal="center" vertical="center"/>
    </xf>
    <xf numFmtId="0" fontId="24" fillId="38" borderId="39" xfId="0" applyFont="1" applyFill="1" applyBorder="1" applyAlignment="1">
      <alignment horizontal="center" vertical="center" shrinkToFit="1"/>
    </xf>
    <xf numFmtId="0" fontId="24" fillId="38" borderId="22" xfId="0" applyFont="1" applyFill="1" applyBorder="1" applyAlignment="1">
      <alignment horizontal="center" vertical="center" shrinkToFit="1"/>
    </xf>
    <xf numFmtId="0" fontId="24" fillId="38" borderId="23" xfId="0" applyFont="1" applyFill="1" applyBorder="1" applyAlignment="1">
      <alignment horizontal="center" vertical="center" shrinkToFit="1"/>
    </xf>
    <xf numFmtId="0" fontId="3" fillId="33" borderId="25" xfId="0" applyFont="1" applyFill="1" applyBorder="1" applyAlignment="1">
      <alignment horizontal="center" vertical="center"/>
    </xf>
    <xf numFmtId="0" fontId="27" fillId="38" borderId="81" xfId="0" applyFont="1" applyFill="1" applyBorder="1" applyAlignment="1">
      <alignment horizontal="center" vertical="center" textRotation="255" shrinkToFit="1"/>
    </xf>
    <xf numFmtId="0" fontId="27" fillId="38" borderId="72" xfId="0" applyFont="1" applyFill="1" applyBorder="1" applyAlignment="1">
      <alignment horizontal="center" vertical="center" textRotation="255" shrinkToFit="1"/>
    </xf>
    <xf numFmtId="0" fontId="2" fillId="38" borderId="42"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27" fillId="38" borderId="17" xfId="0" applyFont="1" applyFill="1" applyBorder="1" applyAlignment="1">
      <alignment horizontal="center" vertical="center" wrapText="1"/>
    </xf>
    <xf numFmtId="0" fontId="2" fillId="38" borderId="0" xfId="0" applyFont="1" applyFill="1" applyAlignment="1">
      <alignment horizontal="center" vertical="center" wrapText="1"/>
    </xf>
    <xf numFmtId="0" fontId="2" fillId="38" borderId="18" xfId="0" applyFont="1" applyFill="1" applyBorder="1" applyAlignment="1">
      <alignment horizontal="center" vertical="center" wrapText="1"/>
    </xf>
    <xf numFmtId="0" fontId="3" fillId="33" borderId="20" xfId="0" applyFont="1" applyFill="1" applyBorder="1" applyAlignment="1">
      <alignment horizontal="center" vertical="center"/>
    </xf>
    <xf numFmtId="0" fontId="2" fillId="0" borderId="25" xfId="0" applyFont="1" applyBorder="1" applyAlignment="1">
      <alignment horizontal="center" vertical="center"/>
    </xf>
    <xf numFmtId="0" fontId="3" fillId="34" borderId="25" xfId="0" applyFont="1" applyFill="1" applyBorder="1" applyAlignment="1" applyProtection="1">
      <alignment horizontal="left" vertical="center"/>
      <protection locked="0"/>
    </xf>
    <xf numFmtId="32" fontId="3" fillId="34" borderId="27" xfId="0" applyNumberFormat="1" applyFont="1" applyFill="1" applyBorder="1" applyAlignment="1">
      <alignment horizontal="center" vertical="center"/>
    </xf>
    <xf numFmtId="0" fontId="3" fillId="34" borderId="25" xfId="0" applyFont="1" applyFill="1" applyBorder="1" applyAlignment="1">
      <alignment horizontal="left" vertical="center"/>
    </xf>
    <xf numFmtId="0" fontId="2" fillId="0" borderId="25" xfId="0" applyFont="1" applyBorder="1" applyAlignment="1">
      <alignment horizontal="left" vertical="center"/>
    </xf>
    <xf numFmtId="0" fontId="9" fillId="0" borderId="0" xfId="0" applyFont="1" applyFill="1" applyBorder="1" applyAlignment="1">
      <alignment horizontal="center" vertical="center"/>
    </xf>
    <xf numFmtId="0" fontId="3" fillId="34" borderId="28" xfId="0" applyFont="1" applyFill="1" applyBorder="1" applyAlignment="1" applyProtection="1">
      <alignment horizontal="left" vertical="top" wrapText="1"/>
      <protection locked="0"/>
    </xf>
    <xf numFmtId="0" fontId="2" fillId="0" borderId="28" xfId="0" applyFont="1" applyBorder="1" applyAlignment="1">
      <alignment horizontal="left" vertical="top" wrapText="1"/>
    </xf>
    <xf numFmtId="0" fontId="3" fillId="0" borderId="28" xfId="0" applyFont="1" applyBorder="1" applyAlignment="1">
      <alignment horizontal="left" vertical="top" wrapText="1"/>
    </xf>
    <xf numFmtId="0" fontId="27" fillId="38" borderId="28" xfId="0" applyFont="1" applyFill="1" applyBorder="1" applyAlignment="1">
      <alignment horizontal="center" vertical="center"/>
    </xf>
    <xf numFmtId="0" fontId="3" fillId="34" borderId="20" xfId="0" applyFont="1" applyFill="1" applyBorder="1" applyAlignment="1" applyProtection="1">
      <alignment horizontal="left" vertical="center" wrapText="1"/>
      <protection locked="0"/>
    </xf>
    <xf numFmtId="0" fontId="3" fillId="35" borderId="25" xfId="0" applyFont="1" applyFill="1" applyBorder="1" applyAlignment="1">
      <alignment horizontal="center" vertical="center"/>
    </xf>
    <xf numFmtId="0" fontId="2" fillId="35" borderId="25" xfId="0" applyFont="1" applyFill="1" applyBorder="1" applyAlignment="1">
      <alignment horizontal="center" vertical="center"/>
    </xf>
    <xf numFmtId="0" fontId="2" fillId="38" borderId="65" xfId="0" applyFont="1" applyFill="1" applyBorder="1" applyAlignment="1">
      <alignment horizontal="center" vertical="center"/>
    </xf>
    <xf numFmtId="0" fontId="3" fillId="34" borderId="65" xfId="0" applyFont="1" applyFill="1" applyBorder="1" applyAlignment="1">
      <alignment horizontal="center" vertical="center"/>
    </xf>
    <xf numFmtId="0" fontId="27" fillId="38" borderId="16" xfId="0" applyFont="1" applyFill="1" applyBorder="1" applyAlignment="1">
      <alignment horizontal="center" vertical="center" shrinkToFit="1"/>
    </xf>
    <xf numFmtId="0" fontId="27" fillId="38" borderId="27" xfId="0" applyFont="1" applyFill="1" applyBorder="1" applyAlignment="1">
      <alignment horizontal="center" vertical="center" shrinkToFit="1"/>
    </xf>
    <xf numFmtId="0" fontId="27" fillId="38" borderId="46" xfId="0" applyFont="1" applyFill="1" applyBorder="1" applyAlignment="1">
      <alignment horizontal="center" vertical="center"/>
    </xf>
    <xf numFmtId="0" fontId="27" fillId="38" borderId="42" xfId="0" applyFont="1" applyFill="1" applyBorder="1" applyAlignment="1">
      <alignment horizontal="center" vertical="center"/>
    </xf>
    <xf numFmtId="0" fontId="27" fillId="38" borderId="37" xfId="0" applyFont="1" applyFill="1" applyBorder="1" applyAlignment="1">
      <alignment horizontal="center" vertical="center"/>
    </xf>
    <xf numFmtId="0" fontId="27" fillId="38" borderId="45" xfId="0" applyFont="1" applyFill="1" applyBorder="1" applyAlignment="1">
      <alignment horizontal="center" vertical="center"/>
    </xf>
    <xf numFmtId="0" fontId="27" fillId="38" borderId="15" xfId="0" applyFont="1" applyFill="1" applyBorder="1" applyAlignment="1">
      <alignment horizontal="center" vertical="center"/>
    </xf>
    <xf numFmtId="0" fontId="27" fillId="38" borderId="19" xfId="0" applyFont="1" applyFill="1" applyBorder="1" applyAlignment="1">
      <alignment horizontal="center" vertical="center"/>
    </xf>
    <xf numFmtId="0" fontId="27" fillId="38" borderId="39" xfId="0" applyFont="1" applyFill="1" applyBorder="1" applyAlignment="1">
      <alignment horizontal="center" vertical="center" shrinkToFit="1"/>
    </xf>
    <xf numFmtId="0" fontId="2" fillId="38" borderId="22" xfId="0" applyFont="1" applyFill="1" applyBorder="1" applyAlignment="1">
      <alignment horizontal="center" vertical="center"/>
    </xf>
    <xf numFmtId="0" fontId="2" fillId="38" borderId="23" xfId="0" applyFont="1" applyFill="1" applyBorder="1" applyAlignment="1">
      <alignment horizontal="center" vertical="center"/>
    </xf>
    <xf numFmtId="0" fontId="27" fillId="38" borderId="40" xfId="0" applyFont="1" applyFill="1" applyBorder="1" applyAlignment="1">
      <alignment horizontal="center" vertical="center" shrinkToFit="1"/>
    </xf>
    <xf numFmtId="0" fontId="27" fillId="38" borderId="41" xfId="0" applyFont="1" applyFill="1" applyBorder="1" applyAlignment="1">
      <alignment horizontal="center" vertical="center" shrinkToFit="1"/>
    </xf>
    <xf numFmtId="0" fontId="27" fillId="38" borderId="26" xfId="0" applyFont="1" applyFill="1" applyBorder="1" applyAlignment="1">
      <alignment horizontal="center" vertical="center" shrinkToFit="1"/>
    </xf>
    <xf numFmtId="0" fontId="27" fillId="38" borderId="35" xfId="0" applyFont="1" applyFill="1" applyBorder="1" applyAlignment="1">
      <alignment horizontal="center" vertical="center" shrinkToFit="1"/>
    </xf>
    <xf numFmtId="0" fontId="27" fillId="38" borderId="38" xfId="0" applyFont="1" applyFill="1" applyBorder="1" applyAlignment="1">
      <alignment horizontal="center" vertical="center" shrinkToFit="1"/>
    </xf>
    <xf numFmtId="0" fontId="3" fillId="33" borderId="41" xfId="0" applyFont="1" applyFill="1" applyBorder="1" applyAlignment="1">
      <alignment horizontal="center" vertical="center"/>
    </xf>
    <xf numFmtId="0" fontId="3" fillId="34" borderId="41" xfId="0" applyFont="1" applyFill="1" applyBorder="1" applyAlignment="1">
      <alignment vertical="center"/>
    </xf>
    <xf numFmtId="0" fontId="2" fillId="34" borderId="41" xfId="0" applyFont="1" applyFill="1" applyBorder="1" applyAlignment="1">
      <alignment horizontal="center" vertical="center"/>
    </xf>
    <xf numFmtId="0" fontId="30" fillId="0" borderId="94" xfId="0" applyFont="1" applyFill="1" applyBorder="1" applyAlignment="1">
      <alignment horizontal="left" vertical="center"/>
    </xf>
    <xf numFmtId="0" fontId="30" fillId="0" borderId="41" xfId="0" applyFont="1" applyBorder="1" applyAlignment="1">
      <alignment horizontal="left" vertical="center"/>
    </xf>
    <xf numFmtId="0" fontId="27" fillId="38" borderId="66" xfId="0" applyFont="1" applyFill="1" applyBorder="1" applyAlignment="1">
      <alignment horizontal="center" vertical="center"/>
    </xf>
    <xf numFmtId="0" fontId="27" fillId="38" borderId="22" xfId="0" applyFont="1" applyFill="1" applyBorder="1" applyAlignment="1">
      <alignment horizontal="center" vertical="center"/>
    </xf>
    <xf numFmtId="0" fontId="27" fillId="38" borderId="85" xfId="0" applyFont="1" applyFill="1" applyBorder="1" applyAlignment="1">
      <alignment horizontal="center" vertical="center"/>
    </xf>
    <xf numFmtId="0" fontId="27" fillId="38" borderId="94" xfId="0" applyFont="1" applyFill="1" applyBorder="1" applyAlignment="1">
      <alignment horizontal="center" vertical="center" shrinkToFit="1"/>
    </xf>
    <xf numFmtId="0" fontId="27" fillId="38" borderId="90" xfId="0" applyFont="1" applyFill="1" applyBorder="1" applyAlignment="1">
      <alignment horizontal="center" vertical="center" shrinkToFit="1"/>
    </xf>
    <xf numFmtId="32" fontId="3" fillId="34" borderId="66" xfId="0" applyNumberFormat="1" applyFont="1" applyFill="1" applyBorder="1" applyAlignment="1" applyProtection="1">
      <alignment horizontal="center" vertical="center"/>
      <protection locked="0"/>
    </xf>
    <xf numFmtId="32" fontId="2" fillId="0" borderId="22" xfId="0" applyNumberFormat="1" applyFont="1" applyBorder="1" applyAlignment="1">
      <alignment horizontal="center" vertical="center"/>
    </xf>
    <xf numFmtId="0" fontId="3" fillId="33" borderId="22" xfId="0" applyFont="1" applyFill="1" applyBorder="1" applyAlignment="1">
      <alignment vertical="center"/>
    </xf>
    <xf numFmtId="0" fontId="2" fillId="0" borderId="23" xfId="0" applyFont="1" applyBorder="1" applyAlignment="1">
      <alignment vertical="center"/>
    </xf>
    <xf numFmtId="0" fontId="24" fillId="38" borderId="85" xfId="0" applyFont="1" applyFill="1" applyBorder="1" applyAlignment="1">
      <alignment horizontal="center" vertical="center"/>
    </xf>
    <xf numFmtId="0" fontId="27" fillId="38" borderId="82" xfId="0" applyFont="1" applyFill="1" applyBorder="1" applyAlignment="1">
      <alignment horizontal="center" vertical="center"/>
    </xf>
    <xf numFmtId="0" fontId="2" fillId="38" borderId="51" xfId="0" applyFont="1" applyFill="1" applyBorder="1" applyAlignment="1">
      <alignment horizontal="center" vertical="center"/>
    </xf>
    <xf numFmtId="0" fontId="3" fillId="37" borderId="15" xfId="0" applyFont="1" applyFill="1" applyBorder="1" applyAlignment="1">
      <alignment horizontal="center" vertical="center"/>
    </xf>
    <xf numFmtId="0" fontId="3" fillId="37" borderId="82" xfId="0" applyFont="1" applyFill="1" applyBorder="1" applyAlignment="1" applyProtection="1">
      <alignment horizontal="center" vertical="center"/>
      <protection locked="0"/>
    </xf>
    <xf numFmtId="0" fontId="3" fillId="37" borderId="27" xfId="0" applyFont="1" applyFill="1" applyBorder="1" applyAlignment="1" applyProtection="1">
      <alignment horizontal="center" vertical="center"/>
      <protection locked="0"/>
    </xf>
    <xf numFmtId="0" fontId="27" fillId="38" borderId="72" xfId="0" applyFont="1" applyFill="1" applyBorder="1" applyAlignment="1">
      <alignment horizontal="center" vertical="center" shrinkToFit="1"/>
    </xf>
    <xf numFmtId="0" fontId="27" fillId="38" borderId="22" xfId="0" applyFont="1" applyFill="1" applyBorder="1" applyAlignment="1">
      <alignment horizontal="center" vertical="center" shrinkToFit="1"/>
    </xf>
    <xf numFmtId="0" fontId="27" fillId="38" borderId="23" xfId="0" applyFont="1" applyFill="1" applyBorder="1" applyAlignment="1">
      <alignment horizontal="center" vertical="center" shrinkToFit="1"/>
    </xf>
    <xf numFmtId="32" fontId="3" fillId="34" borderId="39" xfId="0" applyNumberFormat="1" applyFont="1" applyFill="1" applyBorder="1" applyAlignment="1" applyProtection="1">
      <alignment horizontal="center" vertical="center"/>
      <protection/>
    </xf>
    <xf numFmtId="32" fontId="3" fillId="34" borderId="22" xfId="0" applyNumberFormat="1" applyFont="1" applyFill="1" applyBorder="1" applyAlignment="1" applyProtection="1">
      <alignment horizontal="center" vertical="center"/>
      <protection/>
    </xf>
    <xf numFmtId="32" fontId="3" fillId="34" borderId="85" xfId="0" applyNumberFormat="1" applyFont="1" applyFill="1" applyBorder="1" applyAlignment="1" applyProtection="1">
      <alignment horizontal="center" vertical="center"/>
      <protection/>
    </xf>
    <xf numFmtId="0" fontId="27" fillId="38" borderId="66" xfId="0" applyFont="1" applyFill="1" applyBorder="1" applyAlignment="1" applyProtection="1">
      <alignment horizontal="center" vertical="center"/>
      <protection locked="0"/>
    </xf>
    <xf numFmtId="0" fontId="27" fillId="38" borderId="22" xfId="0" applyFont="1" applyFill="1" applyBorder="1" applyAlignment="1" applyProtection="1">
      <alignment horizontal="center" vertical="center"/>
      <protection locked="0"/>
    </xf>
    <xf numFmtId="0" fontId="27" fillId="38" borderId="85" xfId="0" applyFont="1" applyFill="1" applyBorder="1" applyAlignment="1" applyProtection="1">
      <alignment horizontal="center" vertical="center"/>
      <protection locked="0"/>
    </xf>
    <xf numFmtId="32" fontId="2" fillId="34" borderId="22" xfId="0" applyNumberFormat="1" applyFont="1" applyFill="1" applyBorder="1" applyAlignment="1">
      <alignment horizontal="center" vertical="center"/>
    </xf>
    <xf numFmtId="32" fontId="2" fillId="34" borderId="85" xfId="0" applyNumberFormat="1" applyFont="1" applyFill="1" applyBorder="1" applyAlignment="1">
      <alignment horizontal="center" vertical="center"/>
    </xf>
    <xf numFmtId="0" fontId="27" fillId="38" borderId="16" xfId="0" applyFont="1" applyFill="1" applyBorder="1" applyAlignment="1">
      <alignment horizontal="center" vertical="center"/>
    </xf>
    <xf numFmtId="0" fontId="27" fillId="38" borderId="51" xfId="0" applyFont="1" applyFill="1" applyBorder="1" applyAlignment="1">
      <alignment horizontal="center" vertical="center"/>
    </xf>
    <xf numFmtId="0" fontId="3" fillId="35" borderId="35" xfId="0" applyFont="1" applyFill="1" applyBorder="1" applyAlignment="1">
      <alignment horizontal="center" vertical="center"/>
    </xf>
    <xf numFmtId="0" fontId="2" fillId="35" borderId="35" xfId="0" applyFont="1" applyFill="1" applyBorder="1" applyAlignment="1">
      <alignment horizontal="center" vertical="center"/>
    </xf>
    <xf numFmtId="0" fontId="3" fillId="34" borderId="41" xfId="0" applyFont="1" applyFill="1" applyBorder="1" applyAlignment="1">
      <alignment horizontal="left" vertical="center"/>
    </xf>
    <xf numFmtId="0" fontId="2" fillId="34" borderId="41" xfId="0" applyFont="1" applyFill="1" applyBorder="1" applyAlignment="1">
      <alignment vertical="center"/>
    </xf>
    <xf numFmtId="0" fontId="27" fillId="38" borderId="94" xfId="0" applyFont="1" applyFill="1" applyBorder="1" applyAlignment="1">
      <alignment horizontal="center" vertical="center"/>
    </xf>
    <xf numFmtId="0" fontId="27" fillId="38" borderId="41" xfId="0" applyFont="1" applyFill="1" applyBorder="1" applyAlignment="1">
      <alignment horizontal="center" vertical="center"/>
    </xf>
    <xf numFmtId="0" fontId="27" fillId="38" borderId="90" xfId="0" applyFont="1" applyFill="1" applyBorder="1" applyAlignment="1">
      <alignment horizontal="center" vertical="center"/>
    </xf>
    <xf numFmtId="32" fontId="3" fillId="34" borderId="22" xfId="0" applyNumberFormat="1" applyFont="1" applyFill="1" applyBorder="1" applyAlignment="1">
      <alignment horizontal="center" vertical="center"/>
    </xf>
    <xf numFmtId="32" fontId="3" fillId="34" borderId="85" xfId="0" applyNumberFormat="1" applyFont="1" applyFill="1" applyBorder="1" applyAlignment="1">
      <alignment horizontal="center" vertical="center"/>
    </xf>
    <xf numFmtId="32" fontId="3" fillId="34" borderId="22" xfId="0" applyNumberFormat="1" applyFont="1" applyFill="1" applyBorder="1" applyAlignment="1" applyProtection="1">
      <alignment horizontal="center" vertical="center"/>
      <protection locked="0"/>
    </xf>
    <xf numFmtId="0" fontId="2" fillId="35" borderId="0" xfId="0" applyFont="1" applyFill="1" applyBorder="1" applyAlignment="1">
      <alignment horizontal="center" vertical="center"/>
    </xf>
    <xf numFmtId="0" fontId="2" fillId="35" borderId="15" xfId="0" applyFont="1" applyFill="1" applyBorder="1" applyAlignment="1">
      <alignment vertical="center"/>
    </xf>
    <xf numFmtId="0" fontId="3" fillId="35" borderId="16" xfId="0" applyFont="1" applyFill="1" applyBorder="1" applyAlignment="1">
      <alignment horizontal="left" vertical="center"/>
    </xf>
    <xf numFmtId="0" fontId="2" fillId="35" borderId="16" xfId="0" applyFont="1" applyFill="1" applyBorder="1" applyAlignment="1">
      <alignment horizontal="left" vertical="center"/>
    </xf>
    <xf numFmtId="176" fontId="3" fillId="34" borderId="39" xfId="0" applyNumberFormat="1" applyFont="1" applyFill="1" applyBorder="1" applyAlignment="1" applyProtection="1">
      <alignment horizontal="center" vertical="center" shrinkToFit="1"/>
      <protection locked="0"/>
    </xf>
    <xf numFmtId="176" fontId="3" fillId="34" borderId="22" xfId="0" applyNumberFormat="1" applyFont="1" applyFill="1" applyBorder="1" applyAlignment="1" applyProtection="1">
      <alignment horizontal="center" vertical="center" shrinkToFit="1"/>
      <protection locked="0"/>
    </xf>
    <xf numFmtId="176" fontId="3" fillId="34" borderId="85" xfId="0" applyNumberFormat="1" applyFont="1" applyFill="1" applyBorder="1" applyAlignment="1" applyProtection="1">
      <alignment horizontal="center" vertical="center" shrinkToFit="1"/>
      <protection locked="0"/>
    </xf>
    <xf numFmtId="0" fontId="27" fillId="37" borderId="41" xfId="0" applyFont="1" applyFill="1" applyBorder="1" applyAlignment="1">
      <alignment horizontal="center" vertical="center"/>
    </xf>
    <xf numFmtId="0" fontId="2" fillId="37" borderId="41" xfId="0" applyFont="1" applyFill="1" applyBorder="1" applyAlignment="1">
      <alignment horizontal="center" vertical="center"/>
    </xf>
    <xf numFmtId="0" fontId="3" fillId="37" borderId="82" xfId="0" applyFont="1" applyFill="1" applyBorder="1" applyAlignment="1">
      <alignment horizontal="center" vertical="center" shrinkToFit="1"/>
    </xf>
    <xf numFmtId="0" fontId="3" fillId="34" borderId="82"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4" xfId="0" applyFont="1" applyFill="1" applyBorder="1" applyAlignment="1">
      <alignment horizontal="left" vertical="center"/>
    </xf>
    <xf numFmtId="0" fontId="3" fillId="0" borderId="41" xfId="0" applyFont="1" applyFill="1" applyBorder="1" applyAlignment="1">
      <alignment horizontal="center" vertical="center"/>
    </xf>
    <xf numFmtId="0" fontId="3" fillId="33" borderId="0" xfId="0" applyFont="1" applyFill="1" applyBorder="1" applyAlignment="1">
      <alignment horizontal="left" vertical="center"/>
    </xf>
    <xf numFmtId="0" fontId="27" fillId="5" borderId="81" xfId="0" applyFont="1" applyFill="1" applyBorder="1" applyAlignment="1">
      <alignment horizontal="center" vertical="center" textRotation="255" shrinkToFit="1"/>
    </xf>
    <xf numFmtId="0" fontId="27" fillId="5" borderId="72" xfId="0" applyFont="1" applyFill="1" applyBorder="1" applyAlignment="1">
      <alignment horizontal="center" vertical="center" textRotation="255" shrinkToFit="1"/>
    </xf>
    <xf numFmtId="0" fontId="27" fillId="5" borderId="71" xfId="0" applyFont="1" applyFill="1" applyBorder="1" applyAlignment="1">
      <alignment horizontal="center" vertical="center" textRotation="255" shrinkToFit="1"/>
    </xf>
    <xf numFmtId="32" fontId="3" fillId="34" borderId="41" xfId="0" applyNumberFormat="1" applyFont="1" applyFill="1" applyBorder="1" applyAlignment="1">
      <alignment horizontal="center" vertical="center"/>
    </xf>
    <xf numFmtId="32" fontId="2" fillId="0" borderId="41" xfId="0" applyNumberFormat="1" applyFont="1" applyBorder="1" applyAlignment="1">
      <alignment horizontal="center" vertical="center"/>
    </xf>
    <xf numFmtId="32" fontId="2" fillId="0" borderId="16" xfId="0" applyNumberFormat="1" applyFont="1" applyBorder="1" applyAlignment="1">
      <alignment horizontal="center" vertical="center"/>
    </xf>
    <xf numFmtId="32" fontId="3" fillId="34" borderId="36" xfId="0" applyNumberFormat="1" applyFont="1" applyFill="1" applyBorder="1" applyAlignment="1">
      <alignment horizontal="center" vertical="center"/>
    </xf>
    <xf numFmtId="32" fontId="2" fillId="34" borderId="25" xfId="0" applyNumberFormat="1" applyFont="1" applyFill="1" applyBorder="1" applyAlignment="1">
      <alignment horizontal="center" vertical="center"/>
    </xf>
    <xf numFmtId="32" fontId="2" fillId="34" borderId="65" xfId="0" applyNumberFormat="1" applyFont="1" applyFill="1" applyBorder="1" applyAlignment="1">
      <alignment horizontal="center" vertical="center"/>
    </xf>
    <xf numFmtId="0" fontId="27" fillId="5" borderId="28" xfId="0" applyFont="1" applyFill="1" applyBorder="1" applyAlignment="1">
      <alignment horizontal="center" vertical="center" textRotation="255" shrinkToFit="1"/>
    </xf>
    <xf numFmtId="0" fontId="3" fillId="34" borderId="4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95" xfId="0" applyFont="1" applyFill="1" applyBorder="1" applyAlignment="1">
      <alignment horizontal="center" vertical="center"/>
    </xf>
    <xf numFmtId="0" fontId="2" fillId="38" borderId="41" xfId="0" applyFont="1" applyFill="1" applyBorder="1" applyAlignment="1">
      <alignment horizontal="center" vertical="center"/>
    </xf>
    <xf numFmtId="0" fontId="2" fillId="38" borderId="26" xfId="0" applyFont="1" applyFill="1" applyBorder="1" applyAlignment="1">
      <alignment horizontal="center" vertical="center"/>
    </xf>
    <xf numFmtId="0" fontId="27" fillId="38" borderId="36" xfId="0" applyFont="1" applyFill="1" applyBorder="1" applyAlignment="1">
      <alignment horizontal="center" vertical="center" shrinkToFit="1"/>
    </xf>
    <xf numFmtId="0" fontId="27" fillId="38" borderId="65" xfId="0" applyFont="1" applyFill="1" applyBorder="1" applyAlignment="1">
      <alignment horizontal="center" vertical="center" shrinkToFit="1"/>
    </xf>
    <xf numFmtId="0" fontId="3" fillId="34" borderId="94" xfId="0" applyFont="1" applyFill="1" applyBorder="1" applyAlignment="1">
      <alignment horizontal="center" vertical="center"/>
    </xf>
    <xf numFmtId="0" fontId="3" fillId="34" borderId="90" xfId="0" applyFont="1" applyFill="1" applyBorder="1" applyAlignment="1">
      <alignment horizontal="center" vertical="center"/>
    </xf>
    <xf numFmtId="0" fontId="27" fillId="38" borderId="31" xfId="0" applyFont="1" applyFill="1" applyBorder="1" applyAlignment="1">
      <alignment horizontal="center" vertical="center" shrinkToFit="1"/>
    </xf>
    <xf numFmtId="0" fontId="2" fillId="38" borderId="32" xfId="0" applyFont="1" applyFill="1" applyBorder="1" applyAlignment="1">
      <alignment horizontal="center" vertical="center"/>
    </xf>
    <xf numFmtId="0" fontId="2" fillId="38" borderId="43" xfId="0" applyFont="1" applyFill="1" applyBorder="1" applyAlignment="1">
      <alignment horizontal="center" vertical="center"/>
    </xf>
    <xf numFmtId="0" fontId="27" fillId="38" borderId="63" xfId="0" applyFont="1" applyFill="1" applyBorder="1" applyAlignment="1">
      <alignment horizontal="center" vertical="center" shrinkToFit="1"/>
    </xf>
    <xf numFmtId="0" fontId="27" fillId="38" borderId="71" xfId="0" applyFont="1" applyFill="1" applyBorder="1" applyAlignment="1">
      <alignment horizontal="center" vertical="center"/>
    </xf>
    <xf numFmtId="0" fontId="2" fillId="38" borderId="71" xfId="0" applyFont="1" applyFill="1" applyBorder="1" applyAlignment="1">
      <alignment horizontal="center" vertical="center"/>
    </xf>
    <xf numFmtId="0" fontId="3" fillId="43" borderId="94" xfId="0" applyFont="1" applyFill="1" applyBorder="1" applyAlignment="1">
      <alignment horizontal="center" vertical="center"/>
    </xf>
    <xf numFmtId="0" fontId="27" fillId="38" borderId="36" xfId="0" applyFont="1" applyFill="1" applyBorder="1" applyAlignment="1" applyProtection="1">
      <alignment horizontal="center" vertical="center" shrinkToFit="1"/>
      <protection locked="0"/>
    </xf>
    <xf numFmtId="0" fontId="27" fillId="38" borderId="25" xfId="0" applyFont="1" applyFill="1" applyBorder="1" applyAlignment="1" applyProtection="1">
      <alignment horizontal="center" vertical="center" shrinkToFit="1"/>
      <protection locked="0"/>
    </xf>
    <xf numFmtId="0" fontId="27" fillId="38" borderId="65" xfId="0" applyFont="1" applyFill="1" applyBorder="1" applyAlignment="1" applyProtection="1">
      <alignment horizontal="center" vertical="center" shrinkToFit="1"/>
      <protection locked="0"/>
    </xf>
    <xf numFmtId="32" fontId="2" fillId="0" borderId="26" xfId="0" applyNumberFormat="1" applyFont="1" applyBorder="1" applyAlignment="1">
      <alignment horizontal="center" vertical="center"/>
    </xf>
    <xf numFmtId="0" fontId="2" fillId="38" borderId="72" xfId="0" applyFont="1" applyFill="1" applyBorder="1" applyAlignment="1">
      <alignment horizontal="center" vertical="center" textRotation="255" shrinkToFit="1"/>
    </xf>
    <xf numFmtId="0" fontId="27" fillId="38" borderId="96" xfId="0" applyFont="1" applyFill="1" applyBorder="1" applyAlignment="1">
      <alignment horizontal="center" vertical="center"/>
    </xf>
    <xf numFmtId="0" fontId="2" fillId="38" borderId="96" xfId="0" applyFont="1" applyFill="1" applyBorder="1" applyAlignment="1">
      <alignment horizontal="center" vertical="center"/>
    </xf>
    <xf numFmtId="0" fontId="27" fillId="38" borderId="85" xfId="0" applyFont="1" applyFill="1" applyBorder="1" applyAlignment="1">
      <alignment horizontal="center" vertical="center" shrinkToFit="1"/>
    </xf>
    <xf numFmtId="32" fontId="3" fillId="34" borderId="52" xfId="0" applyNumberFormat="1" applyFont="1" applyFill="1" applyBorder="1" applyAlignment="1">
      <alignment horizontal="center" vertical="center"/>
    </xf>
    <xf numFmtId="32" fontId="2" fillId="34" borderId="35" xfId="0" applyNumberFormat="1" applyFont="1" applyFill="1" applyBorder="1" applyAlignment="1">
      <alignment horizontal="center" vertical="center"/>
    </xf>
    <xf numFmtId="32" fontId="2" fillId="34" borderId="64" xfId="0" applyNumberFormat="1" applyFont="1" applyFill="1" applyBorder="1" applyAlignment="1">
      <alignment horizontal="center" vertical="center"/>
    </xf>
    <xf numFmtId="0" fontId="27" fillId="38" borderId="52" xfId="0" applyFont="1" applyFill="1" applyBorder="1" applyAlignment="1" applyProtection="1">
      <alignment horizontal="center" vertical="center" shrinkToFit="1"/>
      <protection locked="0"/>
    </xf>
    <xf numFmtId="0" fontId="27" fillId="38" borderId="35" xfId="0" applyFont="1" applyFill="1" applyBorder="1" applyAlignment="1" applyProtection="1">
      <alignment horizontal="center" vertical="center" shrinkToFit="1"/>
      <protection locked="0"/>
    </xf>
    <xf numFmtId="0" fontId="27" fillId="38" borderId="64" xfId="0" applyFont="1" applyFill="1" applyBorder="1" applyAlignment="1" applyProtection="1">
      <alignment horizontal="center" vertical="center" shrinkToFit="1"/>
      <protection locked="0"/>
    </xf>
    <xf numFmtId="0" fontId="24" fillId="38" borderId="45" xfId="0" applyFont="1" applyFill="1" applyBorder="1" applyAlignment="1">
      <alignment horizontal="center" vertical="center"/>
    </xf>
    <xf numFmtId="0" fontId="24" fillId="38" borderId="15" xfId="0" applyFont="1" applyFill="1" applyBorder="1" applyAlignment="1">
      <alignment horizontal="center" vertical="center"/>
    </xf>
    <xf numFmtId="0" fontId="24" fillId="38" borderId="19" xfId="0" applyFont="1" applyFill="1" applyBorder="1" applyAlignment="1">
      <alignment horizontal="center" vertical="center"/>
    </xf>
    <xf numFmtId="0" fontId="3" fillId="34" borderId="46" xfId="0" applyFont="1" applyFill="1" applyBorder="1" applyAlignment="1" applyProtection="1">
      <alignment horizontal="left" vertical="top"/>
      <protection locked="0"/>
    </xf>
    <xf numFmtId="0" fontId="2" fillId="0" borderId="42" xfId="0" applyFont="1" applyBorder="1" applyAlignment="1">
      <alignment horizontal="left" vertical="top"/>
    </xf>
    <xf numFmtId="0" fontId="2" fillId="0" borderId="37" xfId="0" applyFont="1" applyBorder="1" applyAlignment="1">
      <alignment horizontal="left" vertical="top"/>
    </xf>
    <xf numFmtId="0" fontId="2" fillId="0" borderId="45" xfId="0" applyFont="1" applyBorder="1" applyAlignment="1">
      <alignment horizontal="left" vertical="top"/>
    </xf>
    <xf numFmtId="0" fontId="2" fillId="0" borderId="15" xfId="0" applyFont="1" applyBorder="1" applyAlignment="1">
      <alignment horizontal="left" vertical="top"/>
    </xf>
    <xf numFmtId="0" fontId="2" fillId="0" borderId="19" xfId="0" applyFont="1" applyBorder="1" applyAlignment="1">
      <alignment horizontal="left" vertical="top"/>
    </xf>
    <xf numFmtId="32" fontId="2" fillId="0" borderId="27" xfId="0" applyNumberFormat="1" applyFont="1" applyBorder="1" applyAlignment="1">
      <alignment horizontal="center" vertical="center"/>
    </xf>
    <xf numFmtId="0" fontId="3" fillId="34" borderId="22" xfId="0" applyFont="1" applyFill="1" applyBorder="1" applyAlignment="1">
      <alignment horizontal="center" vertical="center"/>
    </xf>
    <xf numFmtId="0" fontId="2" fillId="0" borderId="23" xfId="0" applyFont="1" applyBorder="1" applyAlignment="1">
      <alignment horizontal="center" vertical="center"/>
    </xf>
    <xf numFmtId="0" fontId="27" fillId="38" borderId="65" xfId="0" applyFont="1" applyFill="1" applyBorder="1" applyAlignment="1">
      <alignment horizontal="center" vertical="center"/>
    </xf>
    <xf numFmtId="0" fontId="3" fillId="38" borderId="20" xfId="0" applyFont="1" applyFill="1" applyBorder="1" applyAlignment="1" applyProtection="1">
      <alignment horizontal="center" vertical="center"/>
      <protection locked="0"/>
    </xf>
    <xf numFmtId="0" fontId="2" fillId="34" borderId="25" xfId="0" applyFont="1" applyFill="1" applyBorder="1" applyAlignment="1">
      <alignment horizontal="center" vertical="center"/>
    </xf>
    <xf numFmtId="0" fontId="2" fillId="34" borderId="21" xfId="0" applyFont="1" applyFill="1" applyBorder="1" applyAlignment="1">
      <alignment horizontal="center" vertical="center"/>
    </xf>
    <xf numFmtId="32" fontId="3" fillId="34" borderId="32" xfId="0" applyNumberFormat="1" applyFont="1" applyFill="1" applyBorder="1" applyAlignment="1">
      <alignment horizontal="center" vertical="center"/>
    </xf>
    <xf numFmtId="32" fontId="3" fillId="34" borderId="43" xfId="0" applyNumberFormat="1" applyFont="1" applyFill="1" applyBorder="1" applyAlignment="1">
      <alignment horizontal="center" vertical="center"/>
    </xf>
    <xf numFmtId="0" fontId="2" fillId="0" borderId="26" xfId="0" applyFont="1" applyBorder="1" applyAlignment="1">
      <alignment horizontal="center" vertical="center"/>
    </xf>
    <xf numFmtId="0" fontId="3" fillId="34" borderId="2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8" xfId="0" applyFont="1" applyFill="1" applyBorder="1" applyAlignment="1">
      <alignment horizontal="center" vertical="center"/>
    </xf>
    <xf numFmtId="0" fontId="3" fillId="35" borderId="0" xfId="0" applyFont="1" applyFill="1" applyBorder="1" applyAlignment="1">
      <alignment horizontal="center" vertical="center"/>
    </xf>
    <xf numFmtId="0" fontId="2" fillId="35" borderId="0" xfId="0" applyFont="1" applyFill="1" applyBorder="1" applyAlignment="1">
      <alignment vertical="center"/>
    </xf>
    <xf numFmtId="0" fontId="27" fillId="38" borderId="17" xfId="0" applyFont="1" applyFill="1" applyBorder="1" applyAlignment="1">
      <alignment horizontal="center" vertical="center" wrapText="1" shrinkToFit="1"/>
    </xf>
    <xf numFmtId="0" fontId="27" fillId="38" borderId="0" xfId="0" applyFont="1" applyFill="1" applyBorder="1" applyAlignment="1">
      <alignment horizontal="center" vertical="center" wrapText="1" shrinkToFit="1"/>
    </xf>
    <xf numFmtId="0" fontId="27" fillId="38" borderId="18" xfId="0" applyFont="1" applyFill="1" applyBorder="1" applyAlignment="1">
      <alignment horizontal="center" vertical="center" wrapText="1" shrinkToFit="1"/>
    </xf>
    <xf numFmtId="0" fontId="3" fillId="34" borderId="22" xfId="0" applyFont="1" applyFill="1" applyBorder="1" applyAlignment="1" applyProtection="1">
      <alignment horizontal="center" vertical="center"/>
      <protection locked="0"/>
    </xf>
    <xf numFmtId="0" fontId="9" fillId="37" borderId="16" xfId="0" applyFont="1" applyFill="1" applyBorder="1" applyAlignment="1">
      <alignment horizontal="center" vertical="center"/>
    </xf>
    <xf numFmtId="0" fontId="9" fillId="37" borderId="27" xfId="0" applyFont="1" applyFill="1" applyBorder="1" applyAlignment="1">
      <alignment horizontal="center" vertical="center"/>
    </xf>
    <xf numFmtId="0" fontId="3" fillId="38" borderId="25"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3" fillId="37" borderId="16" xfId="0" applyFont="1" applyFill="1" applyBorder="1" applyAlignment="1">
      <alignment horizontal="left" vertical="center"/>
    </xf>
    <xf numFmtId="0" fontId="3" fillId="37" borderId="27" xfId="0" applyFont="1" applyFill="1" applyBorder="1" applyAlignment="1">
      <alignment horizontal="left" vertical="center"/>
    </xf>
    <xf numFmtId="0" fontId="2" fillId="38" borderId="35" xfId="0" applyFont="1" applyFill="1" applyBorder="1" applyAlignment="1">
      <alignment horizontal="center" vertical="center"/>
    </xf>
    <xf numFmtId="0" fontId="2" fillId="38" borderId="38" xfId="0" applyFont="1" applyFill="1" applyBorder="1" applyAlignment="1">
      <alignment horizontal="center" vertical="center"/>
    </xf>
    <xf numFmtId="0" fontId="2" fillId="38" borderId="65" xfId="0" applyFont="1" applyFill="1" applyBorder="1" applyAlignment="1">
      <alignment horizontal="center" vertical="center" shrinkToFit="1"/>
    </xf>
    <xf numFmtId="0" fontId="26" fillId="38" borderId="46" xfId="0" applyFont="1" applyFill="1" applyBorder="1" applyAlignment="1">
      <alignment horizontal="center" vertical="center"/>
    </xf>
    <xf numFmtId="0" fontId="30" fillId="38" borderId="42" xfId="0" applyFont="1" applyFill="1" applyBorder="1" applyAlignment="1">
      <alignment horizontal="center" vertical="center"/>
    </xf>
    <xf numFmtId="0" fontId="30" fillId="38" borderId="37" xfId="0" applyFont="1" applyFill="1" applyBorder="1" applyAlignment="1">
      <alignment horizontal="center" vertical="center"/>
    </xf>
    <xf numFmtId="0" fontId="30" fillId="38" borderId="45" xfId="0" applyFont="1" applyFill="1" applyBorder="1" applyAlignment="1">
      <alignment horizontal="center" vertical="center"/>
    </xf>
    <xf numFmtId="0" fontId="30" fillId="38" borderId="15" xfId="0" applyFont="1" applyFill="1" applyBorder="1" applyAlignment="1">
      <alignment horizontal="center" vertical="center"/>
    </xf>
    <xf numFmtId="0" fontId="30" fillId="38" borderId="19" xfId="0" applyFont="1" applyFill="1" applyBorder="1" applyAlignment="1">
      <alignment horizontal="center" vertical="center"/>
    </xf>
    <xf numFmtId="0" fontId="2" fillId="5" borderId="72" xfId="0" applyFont="1" applyFill="1" applyBorder="1" applyAlignment="1">
      <alignment horizontal="center" vertical="center" textRotation="255" shrinkToFit="1"/>
    </xf>
    <xf numFmtId="0" fontId="3" fillId="37" borderId="28" xfId="0" applyFont="1" applyFill="1" applyBorder="1" applyAlignment="1" applyProtection="1">
      <alignment horizontal="left" vertical="top" wrapText="1"/>
      <protection locked="0"/>
    </xf>
    <xf numFmtId="0" fontId="2" fillId="37" borderId="28" xfId="0" applyFont="1" applyFill="1" applyBorder="1" applyAlignment="1">
      <alignment horizontal="left" vertical="top" wrapText="1"/>
    </xf>
    <xf numFmtId="0" fontId="27" fillId="38" borderId="40" xfId="0" applyFont="1" applyFill="1" applyBorder="1" applyAlignment="1">
      <alignment horizontal="center" vertical="center"/>
    </xf>
    <xf numFmtId="0" fontId="2" fillId="38" borderId="90" xfId="0" applyFont="1" applyFill="1" applyBorder="1" applyAlignment="1">
      <alignment horizontal="center" vertical="center"/>
    </xf>
    <xf numFmtId="0" fontId="24" fillId="5" borderId="81" xfId="0" applyFont="1" applyFill="1" applyBorder="1" applyAlignment="1">
      <alignment horizontal="center" vertical="center" textRotation="255" shrinkToFit="1"/>
    </xf>
    <xf numFmtId="0" fontId="24" fillId="5" borderId="72" xfId="0" applyFont="1" applyFill="1" applyBorder="1" applyAlignment="1">
      <alignment horizontal="center" vertical="center" textRotation="255" shrinkToFit="1"/>
    </xf>
    <xf numFmtId="0" fontId="27" fillId="38" borderId="21" xfId="0" applyFont="1" applyFill="1" applyBorder="1" applyAlignment="1">
      <alignment horizontal="center" vertical="center"/>
    </xf>
    <xf numFmtId="0" fontId="27" fillId="38" borderId="44" xfId="0" applyFont="1" applyFill="1" applyBorder="1" applyAlignment="1">
      <alignment horizontal="center" vertical="center" shrinkToFit="1"/>
    </xf>
    <xf numFmtId="0" fontId="27" fillId="38" borderId="95" xfId="0" applyFont="1" applyFill="1" applyBorder="1" applyAlignment="1">
      <alignment horizontal="center" vertical="center" shrinkToFit="1"/>
    </xf>
    <xf numFmtId="0" fontId="27" fillId="38" borderId="44" xfId="0" applyFont="1" applyFill="1" applyBorder="1" applyAlignment="1" applyProtection="1">
      <alignment horizontal="center" vertical="center"/>
      <protection locked="0"/>
    </xf>
    <xf numFmtId="0" fontId="27" fillId="38" borderId="15" xfId="0" applyFont="1" applyFill="1" applyBorder="1" applyAlignment="1" applyProtection="1">
      <alignment horizontal="center" vertical="center"/>
      <protection locked="0"/>
    </xf>
    <xf numFmtId="0" fontId="27" fillId="38" borderId="95" xfId="0" applyFont="1" applyFill="1" applyBorder="1" applyAlignment="1" applyProtection="1">
      <alignment horizontal="center" vertical="center"/>
      <protection locked="0"/>
    </xf>
    <xf numFmtId="32" fontId="2" fillId="34" borderId="15" xfId="0" applyNumberFormat="1" applyFont="1" applyFill="1" applyBorder="1" applyAlignment="1">
      <alignment horizontal="left" vertical="center"/>
    </xf>
    <xf numFmtId="32" fontId="2" fillId="34" borderId="19" xfId="0" applyNumberFormat="1" applyFont="1" applyFill="1" applyBorder="1" applyAlignment="1">
      <alignment horizontal="left" vertical="center"/>
    </xf>
    <xf numFmtId="0" fontId="9" fillId="38" borderId="20" xfId="0" applyFont="1" applyFill="1" applyBorder="1" applyAlignment="1" applyProtection="1">
      <alignment horizontal="center" vertical="center"/>
      <protection locked="0"/>
    </xf>
    <xf numFmtId="0" fontId="9" fillId="38" borderId="25" xfId="0" applyFont="1" applyFill="1" applyBorder="1" applyAlignment="1" applyProtection="1">
      <alignment horizontal="center" vertical="center"/>
      <protection locked="0"/>
    </xf>
    <xf numFmtId="0" fontId="9" fillId="38" borderId="21" xfId="0" applyFont="1" applyFill="1" applyBorder="1" applyAlignment="1" applyProtection="1">
      <alignment horizontal="center" vertical="center"/>
      <protection locked="0"/>
    </xf>
    <xf numFmtId="0" fontId="3" fillId="34" borderId="20" xfId="0" applyFont="1" applyFill="1" applyBorder="1" applyAlignment="1" applyProtection="1">
      <alignment horizontal="center" vertical="top" wrapText="1"/>
      <protection locked="0"/>
    </xf>
    <xf numFmtId="0" fontId="3" fillId="34" borderId="25" xfId="0" applyFont="1" applyFill="1" applyBorder="1" applyAlignment="1" applyProtection="1">
      <alignment horizontal="center" vertical="top" wrapText="1"/>
      <protection locked="0"/>
    </xf>
    <xf numFmtId="0" fontId="3" fillId="34" borderId="21" xfId="0" applyFont="1" applyFill="1" applyBorder="1" applyAlignment="1" applyProtection="1">
      <alignment horizontal="center" vertical="top" wrapText="1"/>
      <protection locked="0"/>
    </xf>
    <xf numFmtId="0" fontId="3" fillId="34" borderId="36" xfId="0" applyFont="1" applyFill="1" applyBorder="1" applyAlignment="1">
      <alignment horizontal="left" vertical="center"/>
    </xf>
    <xf numFmtId="0" fontId="3" fillId="34" borderId="21" xfId="0" applyFont="1" applyFill="1" applyBorder="1" applyAlignment="1">
      <alignment horizontal="left" vertical="center"/>
    </xf>
    <xf numFmtId="0" fontId="3" fillId="43" borderId="41" xfId="0" applyFont="1" applyFill="1" applyBorder="1" applyAlignment="1">
      <alignment horizontal="center" vertical="center"/>
    </xf>
    <xf numFmtId="0" fontId="77" fillId="38" borderId="28" xfId="0" applyFont="1" applyFill="1" applyBorder="1" applyAlignment="1">
      <alignment horizontal="center" vertical="center"/>
    </xf>
    <xf numFmtId="0" fontId="78" fillId="38" borderId="28" xfId="0" applyFont="1" applyFill="1" applyBorder="1" applyAlignment="1">
      <alignment horizontal="center" vertical="center"/>
    </xf>
    <xf numFmtId="0" fontId="3" fillId="34" borderId="25" xfId="0" applyFont="1" applyFill="1" applyBorder="1" applyAlignment="1" applyProtection="1">
      <alignment horizontal="center" vertical="center"/>
      <protection locked="0"/>
    </xf>
    <xf numFmtId="0" fontId="3" fillId="34" borderId="21" xfId="0" applyFont="1" applyFill="1" applyBorder="1" applyAlignment="1" applyProtection="1">
      <alignment horizontal="center" vertical="center"/>
      <protection locked="0"/>
    </xf>
    <xf numFmtId="0" fontId="27" fillId="38" borderId="82" xfId="0" applyFont="1" applyFill="1" applyBorder="1" applyAlignment="1">
      <alignment horizontal="center" vertical="center" shrinkToFit="1"/>
    </xf>
    <xf numFmtId="0" fontId="27" fillId="38" borderId="51" xfId="0" applyFont="1" applyFill="1" applyBorder="1" applyAlignment="1">
      <alignment horizontal="center" vertical="center" shrinkToFit="1"/>
    </xf>
    <xf numFmtId="0" fontId="2" fillId="33" borderId="22" xfId="0" applyFont="1" applyFill="1" applyBorder="1" applyAlignment="1">
      <alignment horizontal="center" vertical="center"/>
    </xf>
    <xf numFmtId="0" fontId="27" fillId="0" borderId="97"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43"/>
      </font>
    </dxf>
    <dxf>
      <font>
        <color indexed="43"/>
      </font>
    </dxf>
    <dxf>
      <font>
        <color rgb="FFFFFF9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35</xdr:row>
      <xdr:rowOff>47625</xdr:rowOff>
    </xdr:from>
    <xdr:to>
      <xdr:col>26</xdr:col>
      <xdr:colOff>142875</xdr:colOff>
      <xdr:row>36</xdr:row>
      <xdr:rowOff>161925</xdr:rowOff>
    </xdr:to>
    <xdr:sp>
      <xdr:nvSpPr>
        <xdr:cNvPr id="1" name="テキスト ボックス 1"/>
        <xdr:cNvSpPr txBox="1">
          <a:spLocks noChangeArrowheads="1"/>
        </xdr:cNvSpPr>
      </xdr:nvSpPr>
      <xdr:spPr>
        <a:xfrm>
          <a:off x="5295900" y="13592175"/>
          <a:ext cx="428625" cy="285750"/>
        </a:xfrm>
        <a:prstGeom prst="rect">
          <a:avLst/>
        </a:prstGeom>
        <a:noFill/>
        <a:ln w="9525" cmpd="sng">
          <a:noFill/>
        </a:ln>
      </xdr:spPr>
      <xdr:txBody>
        <a:bodyPr vertOverflow="clip" wrap="square"/>
        <a:p>
          <a:pPr algn="l">
            <a:defRPr/>
          </a:pPr>
          <a:r>
            <a:rPr lang="en-US" cap="none" sz="1100" b="0" i="0" u="none" baseline="0">
              <a:solidFill>
                <a:srgbClr val="000000"/>
              </a:solidFill>
            </a:rPr>
            <a:t>-6-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61</xdr:row>
      <xdr:rowOff>142875</xdr:rowOff>
    </xdr:from>
    <xdr:to>
      <xdr:col>21</xdr:col>
      <xdr:colOff>66675</xdr:colOff>
      <xdr:row>63</xdr:row>
      <xdr:rowOff>9525</xdr:rowOff>
    </xdr:to>
    <xdr:sp>
      <xdr:nvSpPr>
        <xdr:cNvPr id="1" name="テキスト ボックス 1"/>
        <xdr:cNvSpPr txBox="1">
          <a:spLocks noChangeArrowheads="1"/>
        </xdr:cNvSpPr>
      </xdr:nvSpPr>
      <xdr:spPr>
        <a:xfrm>
          <a:off x="4181475" y="14725650"/>
          <a:ext cx="419100" cy="209550"/>
        </a:xfrm>
        <a:prstGeom prst="rect">
          <a:avLst/>
        </a:prstGeom>
        <a:noFill/>
        <a:ln w="9525" cmpd="sng">
          <a:noFill/>
        </a:ln>
      </xdr:spPr>
      <xdr:txBody>
        <a:bodyPr vertOverflow="clip" wrap="square"/>
        <a:p>
          <a:pPr algn="l">
            <a:defRPr/>
          </a:pPr>
          <a:r>
            <a:rPr lang="en-US" cap="none" sz="1100" b="0" i="0" u="none" baseline="0">
              <a:solidFill>
                <a:srgbClr val="000000"/>
              </a:solidFill>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3:CW57"/>
  <sheetViews>
    <sheetView showGridLines="0" tabSelected="1" view="pageBreakPreview" zoomScale="90" zoomScaleSheetLayoutView="90" workbookViewId="0" topLeftCell="A3">
      <selection activeCell="DK15" sqref="DK15"/>
    </sheetView>
  </sheetViews>
  <sheetFormatPr defaultColWidth="2.375" defaultRowHeight="13.5"/>
  <cols>
    <col min="1" max="1" width="9.125" style="1" customWidth="1"/>
    <col min="2" max="15" width="2.50390625" style="1" customWidth="1"/>
    <col min="16" max="16" width="5.50390625" style="1" bestFit="1" customWidth="1"/>
    <col min="17" max="48" width="2.50390625" style="1" customWidth="1"/>
    <col min="49" max="49" width="3.25390625" style="1" customWidth="1"/>
    <col min="50" max="50" width="3.125" style="1" hidden="1" customWidth="1"/>
    <col min="51" max="51" width="3.125" style="2" hidden="1" customWidth="1"/>
    <col min="52" max="61" width="3.125" style="1" hidden="1" customWidth="1"/>
    <col min="62" max="62" width="3.125" style="47" hidden="1" customWidth="1"/>
    <col min="63" max="63" width="3.125" style="19" hidden="1" customWidth="1"/>
    <col min="64" max="68" width="3.125" style="1" hidden="1" customWidth="1"/>
    <col min="69" max="69" width="3.125" style="2" hidden="1" customWidth="1"/>
    <col min="70" max="76" width="3.125" style="1" hidden="1" customWidth="1"/>
    <col min="77" max="92" width="3.25390625" style="1" hidden="1" customWidth="1"/>
    <col min="93" max="93" width="0" style="1" hidden="1" customWidth="1"/>
    <col min="94" max="100" width="4.125" style="1" hidden="1" customWidth="1"/>
    <col min="101" max="101" width="0" style="1" hidden="1" customWidth="1"/>
    <col min="102" max="102" width="3.625" style="1" hidden="1" customWidth="1"/>
    <col min="103" max="103" width="2.00390625" style="1" hidden="1" customWidth="1"/>
    <col min="104" max="104" width="4.125" style="1" hidden="1" customWidth="1"/>
    <col min="105" max="105" width="0" style="1" hidden="1" customWidth="1"/>
    <col min="106" max="106" width="3.625" style="1" hidden="1" customWidth="1"/>
    <col min="107" max="107" width="2.875" style="1" customWidth="1"/>
    <col min="108" max="108" width="2.75390625" style="1" customWidth="1"/>
    <col min="109" max="16384" width="2.375" style="1" customWidth="1"/>
  </cols>
  <sheetData>
    <row r="1" ht="13.5" hidden="1"/>
    <row r="2" ht="13.5" hidden="1"/>
    <row r="3" spans="2:49" ht="27" customHeight="1">
      <c r="B3" s="441"/>
      <c r="C3" s="441"/>
      <c r="D3" s="441"/>
      <c r="E3" s="441"/>
      <c r="AU3" s="441"/>
      <c r="AV3" s="441"/>
      <c r="AW3" s="441"/>
    </row>
    <row r="4" spans="2:92" ht="21.75" customHeight="1">
      <c r="B4" s="641" t="s">
        <v>572</v>
      </c>
      <c r="C4" s="642"/>
      <c r="D4" s="642"/>
      <c r="E4" s="642"/>
      <c r="F4" s="642"/>
      <c r="G4" s="642"/>
      <c r="H4" s="642"/>
      <c r="I4" s="642"/>
      <c r="J4" s="642"/>
      <c r="K4" s="642"/>
      <c r="L4" s="642"/>
      <c r="M4" s="642"/>
      <c r="N4" s="643"/>
      <c r="O4" s="614" t="s">
        <v>374</v>
      </c>
      <c r="P4" s="614"/>
      <c r="Q4" s="615"/>
      <c r="R4" s="615"/>
      <c r="S4" s="615"/>
      <c r="T4" s="615"/>
      <c r="U4" s="615"/>
      <c r="V4" s="616"/>
      <c r="W4" s="44"/>
      <c r="X4" s="639"/>
      <c r="Y4" s="639"/>
      <c r="Z4" s="639"/>
      <c r="AA4" s="639"/>
      <c r="AB4" s="639"/>
      <c r="AC4" s="639"/>
      <c r="AD4" s="639"/>
      <c r="AE4" s="639"/>
      <c r="AF4" s="74"/>
      <c r="AG4" s="709" t="s">
        <v>483</v>
      </c>
      <c r="AH4" s="614"/>
      <c r="AI4" s="614"/>
      <c r="AJ4" s="614"/>
      <c r="AK4" s="614"/>
      <c r="AL4" s="614"/>
      <c r="AM4" s="614"/>
      <c r="AN4" s="627"/>
      <c r="AO4" s="628"/>
      <c r="AP4" s="628"/>
      <c r="AQ4" s="628"/>
      <c r="AR4" s="628"/>
      <c r="AS4" s="628"/>
      <c r="AT4" s="628"/>
      <c r="AU4" s="628"/>
      <c r="AV4" s="628"/>
      <c r="AW4" s="629"/>
      <c r="CN4" s="23"/>
    </row>
    <row r="5" spans="2:92" ht="21" customHeight="1">
      <c r="B5" s="644" t="s">
        <v>384</v>
      </c>
      <c r="C5" s="645"/>
      <c r="D5" s="645"/>
      <c r="E5" s="645"/>
      <c r="F5" s="645"/>
      <c r="G5" s="645"/>
      <c r="H5" s="645"/>
      <c r="I5" s="645"/>
      <c r="J5" s="645"/>
      <c r="K5" s="645"/>
      <c r="L5" s="645"/>
      <c r="M5" s="645"/>
      <c r="N5" s="646"/>
      <c r="O5" s="614" t="s">
        <v>375</v>
      </c>
      <c r="P5" s="614"/>
      <c r="Q5" s="614"/>
      <c r="R5" s="614"/>
      <c r="S5" s="614"/>
      <c r="T5" s="614"/>
      <c r="U5" s="614"/>
      <c r="V5" s="617"/>
      <c r="W5" s="44"/>
      <c r="X5" s="622"/>
      <c r="Y5" s="622"/>
      <c r="Z5" s="622"/>
      <c r="AA5" s="622"/>
      <c r="AB5" s="622"/>
      <c r="AC5" s="622"/>
      <c r="AD5" s="622"/>
      <c r="AE5" s="76"/>
      <c r="AF5" s="74"/>
      <c r="AG5" s="709" t="s">
        <v>588</v>
      </c>
      <c r="AH5" s="614"/>
      <c r="AI5" s="614"/>
      <c r="AJ5" s="710"/>
      <c r="AK5" s="710"/>
      <c r="AL5" s="710"/>
      <c r="AM5" s="710"/>
      <c r="AN5" s="698"/>
      <c r="AO5" s="699"/>
      <c r="AP5" s="699"/>
      <c r="AQ5" s="699"/>
      <c r="AR5" s="699"/>
      <c r="AS5" s="699"/>
      <c r="AT5" s="699"/>
      <c r="AU5" s="699"/>
      <c r="AV5" s="699"/>
      <c r="AW5" s="700"/>
      <c r="CN5" s="23"/>
    </row>
    <row r="6" spans="2:92" ht="21" customHeight="1">
      <c r="B6" s="647" t="s">
        <v>385</v>
      </c>
      <c r="C6" s="648"/>
      <c r="D6" s="648"/>
      <c r="E6" s="648"/>
      <c r="F6" s="648"/>
      <c r="G6" s="648"/>
      <c r="H6" s="648"/>
      <c r="I6" s="648"/>
      <c r="J6" s="648"/>
      <c r="K6" s="648"/>
      <c r="L6" s="648"/>
      <c r="M6" s="648"/>
      <c r="N6" s="649"/>
      <c r="O6" s="538" t="s">
        <v>587</v>
      </c>
      <c r="P6" s="539"/>
      <c r="Q6" s="615"/>
      <c r="R6" s="615"/>
      <c r="S6" s="615"/>
      <c r="T6" s="615"/>
      <c r="U6" s="615"/>
      <c r="V6" s="616"/>
      <c r="W6" s="74"/>
      <c r="X6" s="622"/>
      <c r="Y6" s="622"/>
      <c r="Z6" s="622"/>
      <c r="AA6" s="622"/>
      <c r="AB6" s="622"/>
      <c r="AC6" s="663"/>
      <c r="AD6" s="59"/>
      <c r="AE6" s="59"/>
      <c r="AF6" s="683"/>
      <c r="AG6" s="650"/>
      <c r="AH6" s="650"/>
      <c r="AI6" s="650"/>
      <c r="AJ6" s="650"/>
      <c r="AK6" s="650"/>
      <c r="AL6" s="650"/>
      <c r="AM6" s="72"/>
      <c r="AN6" s="72"/>
      <c r="AO6" s="650"/>
      <c r="AP6" s="650"/>
      <c r="AQ6" s="650"/>
      <c r="AR6" s="650"/>
      <c r="AS6" s="650"/>
      <c r="AT6" s="650"/>
      <c r="AU6" s="72"/>
      <c r="AV6" s="72"/>
      <c r="AW6" s="48"/>
      <c r="AX6" s="100"/>
      <c r="AY6" s="100"/>
      <c r="AZ6" s="100"/>
      <c r="BA6" s="100"/>
      <c r="BB6" s="100"/>
      <c r="BC6" s="101"/>
      <c r="CN6" s="23"/>
    </row>
    <row r="7" spans="2:93" ht="20.25" customHeight="1">
      <c r="B7" s="625"/>
      <c r="C7" s="626"/>
      <c r="D7" s="626"/>
      <c r="E7" s="626"/>
      <c r="F7" s="626"/>
      <c r="G7" s="388" t="s">
        <v>650</v>
      </c>
      <c r="H7" s="389"/>
      <c r="I7" s="389"/>
      <c r="J7" s="389"/>
      <c r="K7" s="389"/>
      <c r="L7" s="389"/>
      <c r="M7" s="633"/>
      <c r="N7" s="634"/>
      <c r="O7" s="634"/>
      <c r="P7" s="634"/>
      <c r="Q7" s="634"/>
      <c r="R7" s="634"/>
      <c r="S7" s="634"/>
      <c r="T7" s="651" t="s">
        <v>256</v>
      </c>
      <c r="U7" s="651"/>
      <c r="V7" s="652"/>
      <c r="W7" s="707" t="s">
        <v>468</v>
      </c>
      <c r="X7" s="619"/>
      <c r="Y7" s="619"/>
      <c r="Z7" s="619"/>
      <c r="AA7" s="619"/>
      <c r="AB7" s="669"/>
      <c r="AC7" s="669"/>
      <c r="AD7" s="669"/>
      <c r="AE7" s="581"/>
      <c r="AF7" s="205" t="s">
        <v>651</v>
      </c>
      <c r="AG7" s="206"/>
      <c r="AH7" s="686" t="s">
        <v>11</v>
      </c>
      <c r="AI7" s="687"/>
      <c r="AJ7" s="687"/>
      <c r="AK7" s="687"/>
      <c r="AL7" s="687"/>
      <c r="AM7" s="687"/>
      <c r="AN7" s="687"/>
      <c r="AO7" s="687"/>
      <c r="AP7" s="687"/>
      <c r="AQ7" s="442"/>
      <c r="AR7" s="442"/>
      <c r="AS7" s="442"/>
      <c r="AT7" s="442"/>
      <c r="AU7" s="442"/>
      <c r="AV7" s="442"/>
      <c r="AW7" s="121"/>
      <c r="BB7" s="29">
        <v>3</v>
      </c>
      <c r="BC7" s="29"/>
      <c r="BD7" s="29"/>
      <c r="BE7" s="29"/>
      <c r="BF7" s="29"/>
      <c r="BG7" s="29"/>
      <c r="BH7" s="29"/>
      <c r="BI7" s="29"/>
      <c r="BK7" s="30"/>
      <c r="CN7" s="23"/>
      <c r="CO7" s="5"/>
    </row>
    <row r="8" spans="2:93" ht="20.25" customHeight="1" thickBot="1">
      <c r="B8" s="640" t="s">
        <v>516</v>
      </c>
      <c r="C8" s="583"/>
      <c r="D8" s="583"/>
      <c r="E8" s="584"/>
      <c r="F8" s="682"/>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21"/>
      <c r="BB8" s="29"/>
      <c r="BC8" s="29"/>
      <c r="BD8" s="29"/>
      <c r="BE8" s="29"/>
      <c r="BF8" s="29"/>
      <c r="BG8" s="29"/>
      <c r="BH8" s="29"/>
      <c r="BI8" s="29"/>
      <c r="BK8" s="30"/>
      <c r="CN8" s="23"/>
      <c r="CO8" s="5"/>
    </row>
    <row r="9" spans="2:92" ht="27" customHeight="1">
      <c r="B9" s="397" t="s">
        <v>517</v>
      </c>
      <c r="C9" s="609"/>
      <c r="D9" s="609"/>
      <c r="E9" s="610"/>
      <c r="F9" s="538" t="s">
        <v>490</v>
      </c>
      <c r="G9" s="615"/>
      <c r="H9" s="615"/>
      <c r="I9" s="618"/>
      <c r="J9" s="618"/>
      <c r="K9" s="618"/>
      <c r="L9" s="618"/>
      <c r="M9" s="618"/>
      <c r="N9" s="618"/>
      <c r="O9" s="618"/>
      <c r="P9" s="618"/>
      <c r="Q9" s="618"/>
      <c r="R9" s="618"/>
      <c r="S9" s="618"/>
      <c r="T9" s="618"/>
      <c r="U9" s="623"/>
      <c r="V9" s="635" t="s">
        <v>258</v>
      </c>
      <c r="W9" s="636"/>
      <c r="X9" s="636"/>
      <c r="Y9" s="636"/>
      <c r="Z9" s="637"/>
      <c r="AA9" s="136"/>
      <c r="AB9" s="624"/>
      <c r="AC9" s="624"/>
      <c r="AD9" s="624"/>
      <c r="AE9" s="624"/>
      <c r="AF9" s="624"/>
      <c r="AG9" s="624"/>
      <c r="AH9" s="624"/>
      <c r="AI9" s="624"/>
      <c r="AJ9" s="624"/>
      <c r="AK9" s="137"/>
      <c r="AL9" s="120"/>
      <c r="AM9" s="120"/>
      <c r="AN9" s="704">
        <f>DATEDIF(AB9,X4,"Y")</f>
        <v>0</v>
      </c>
      <c r="AO9" s="704"/>
      <c r="AP9" s="122" t="s">
        <v>139</v>
      </c>
      <c r="AQ9" s="441" t="s">
        <v>273</v>
      </c>
      <c r="AR9" s="638"/>
      <c r="AS9" s="638"/>
      <c r="AT9" s="656"/>
      <c r="AU9" s="656"/>
      <c r="AW9" s="123"/>
      <c r="AY9" s="2" t="s">
        <v>65</v>
      </c>
      <c r="AZ9" s="47" t="s">
        <v>194</v>
      </c>
      <c r="BA9" s="31" t="s">
        <v>67</v>
      </c>
      <c r="BB9" s="29" t="s">
        <v>68</v>
      </c>
      <c r="BC9" s="29"/>
      <c r="BD9" s="12"/>
      <c r="BE9" s="29"/>
      <c r="BF9" s="29"/>
      <c r="BG9" s="29"/>
      <c r="BH9" s="29"/>
      <c r="BI9" s="29"/>
      <c r="BK9" s="30"/>
      <c r="CN9" s="45"/>
    </row>
    <row r="10" spans="2:92" ht="27" customHeight="1">
      <c r="B10" s="611"/>
      <c r="C10" s="612"/>
      <c r="D10" s="612"/>
      <c r="E10" s="613"/>
      <c r="F10" s="538" t="s">
        <v>491</v>
      </c>
      <c r="G10" s="539"/>
      <c r="H10" s="539"/>
      <c r="I10" s="618"/>
      <c r="J10" s="619"/>
      <c r="K10" s="619"/>
      <c r="L10" s="619"/>
      <c r="M10" s="619"/>
      <c r="N10" s="619"/>
      <c r="O10" s="619"/>
      <c r="P10" s="620"/>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21"/>
      <c r="AZ10" s="47"/>
      <c r="BA10" s="31"/>
      <c r="BB10" s="29"/>
      <c r="BC10" s="29"/>
      <c r="BE10" s="29"/>
      <c r="BF10" s="29"/>
      <c r="BG10" s="29"/>
      <c r="BH10" s="29"/>
      <c r="BI10" s="29"/>
      <c r="BK10" s="30"/>
      <c r="CN10" s="45"/>
    </row>
    <row r="11" spans="1:92" ht="21" customHeight="1">
      <c r="A11" s="41"/>
      <c r="B11" s="630" t="s">
        <v>25</v>
      </c>
      <c r="C11" s="631"/>
      <c r="D11" s="631"/>
      <c r="E11" s="632"/>
      <c r="F11" s="207"/>
      <c r="G11" s="440"/>
      <c r="H11" s="440"/>
      <c r="I11" s="440"/>
      <c r="J11" s="440"/>
      <c r="K11" s="440"/>
      <c r="L11" s="440"/>
      <c r="M11" s="440"/>
      <c r="N11" s="208"/>
      <c r="O11" s="209"/>
      <c r="P11" s="209"/>
      <c r="Q11" s="430" t="s">
        <v>453</v>
      </c>
      <c r="R11" s="403" t="s">
        <v>416</v>
      </c>
      <c r="S11" s="404"/>
      <c r="T11" s="404"/>
      <c r="U11" s="404"/>
      <c r="V11" s="405"/>
      <c r="W11" s="393" t="s">
        <v>180</v>
      </c>
      <c r="X11" s="708"/>
      <c r="Y11" s="708"/>
      <c r="Z11" s="385"/>
      <c r="AA11" s="385"/>
      <c r="AB11" s="385"/>
      <c r="AC11" s="385"/>
      <c r="AD11" s="393" t="s">
        <v>185</v>
      </c>
      <c r="AE11" s="393"/>
      <c r="AF11" s="394"/>
      <c r="AG11" s="684"/>
      <c r="AH11" s="685"/>
      <c r="AI11" s="685"/>
      <c r="AJ11" s="685"/>
      <c r="AK11" s="685"/>
      <c r="AL11" s="685"/>
      <c r="AM11" s="685"/>
      <c r="AN11" s="685"/>
      <c r="AO11" s="685"/>
      <c r="AP11" s="685"/>
      <c r="AQ11" s="685"/>
      <c r="AR11" s="685"/>
      <c r="AS11" s="685"/>
      <c r="AT11" s="685"/>
      <c r="AU11" s="685"/>
      <c r="AV11" s="685"/>
      <c r="AW11" s="50"/>
      <c r="AZ11" s="47" t="s">
        <v>69</v>
      </c>
      <c r="BA11" s="33" t="s">
        <v>70</v>
      </c>
      <c r="BB11" s="29" t="s">
        <v>71</v>
      </c>
      <c r="BC11" s="29"/>
      <c r="BE11" s="29"/>
      <c r="BF11" s="29"/>
      <c r="BG11" s="29"/>
      <c r="BH11" s="29"/>
      <c r="BI11" s="29"/>
      <c r="CK11" s="1">
        <v>2</v>
      </c>
      <c r="CN11" s="45"/>
    </row>
    <row r="12" spans="1:92" ht="21" customHeight="1">
      <c r="A12" s="73"/>
      <c r="B12" s="578" t="s">
        <v>518</v>
      </c>
      <c r="C12" s="579"/>
      <c r="D12" s="579"/>
      <c r="E12" s="580"/>
      <c r="F12" s="211"/>
      <c r="G12" s="408">
        <v>0.3541666666666667</v>
      </c>
      <c r="H12" s="406"/>
      <c r="I12" s="406"/>
      <c r="J12" s="406"/>
      <c r="K12" s="406"/>
      <c r="L12" s="406"/>
      <c r="M12" s="406"/>
      <c r="N12" s="212"/>
      <c r="O12" s="213"/>
      <c r="P12" s="214" t="s">
        <v>646</v>
      </c>
      <c r="Q12" s="431"/>
      <c r="R12" s="409" t="s">
        <v>415</v>
      </c>
      <c r="S12" s="410"/>
      <c r="T12" s="410"/>
      <c r="U12" s="410"/>
      <c r="V12" s="411"/>
      <c r="W12" s="395" t="s">
        <v>180</v>
      </c>
      <c r="X12" s="396"/>
      <c r="Y12" s="396"/>
      <c r="Z12" s="513"/>
      <c r="AA12" s="513"/>
      <c r="AB12" s="513"/>
      <c r="AC12" s="513"/>
      <c r="AD12" s="395" t="s">
        <v>185</v>
      </c>
      <c r="AE12" s="395"/>
      <c r="AF12" s="493"/>
      <c r="AG12" s="508"/>
      <c r="AH12" s="509"/>
      <c r="AI12" s="509"/>
      <c r="AJ12" s="509"/>
      <c r="AK12" s="509"/>
      <c r="AL12" s="509"/>
      <c r="AM12" s="509"/>
      <c r="AN12" s="509"/>
      <c r="AO12" s="509"/>
      <c r="AP12" s="509"/>
      <c r="AQ12" s="509"/>
      <c r="AR12" s="509"/>
      <c r="AS12" s="509"/>
      <c r="AT12" s="509"/>
      <c r="AU12" s="509"/>
      <c r="AV12" s="509"/>
      <c r="AW12" s="71"/>
      <c r="AZ12" s="47" t="s">
        <v>72</v>
      </c>
      <c r="BA12" s="33" t="s">
        <v>84</v>
      </c>
      <c r="BB12" s="29">
        <v>5</v>
      </c>
      <c r="BC12" s="29"/>
      <c r="BE12" s="29"/>
      <c r="BF12" s="29"/>
      <c r="BG12" s="29"/>
      <c r="BH12" s="29"/>
      <c r="BI12" s="29"/>
      <c r="BK12" s="30"/>
      <c r="BQ12" s="34"/>
      <c r="BR12" s="35"/>
      <c r="BS12" s="35"/>
      <c r="BT12" s="28">
        <v>39693</v>
      </c>
      <c r="BV12" s="26">
        <f>F21</f>
        <v>0</v>
      </c>
      <c r="BW12" s="1">
        <v>0.000694444</v>
      </c>
      <c r="CA12" s="504" t="e">
        <f>IF(#REF!="当日",#REF!,#REF!+1)</f>
        <v>#REF!</v>
      </c>
      <c r="CB12" s="505"/>
      <c r="CC12" s="505"/>
      <c r="CD12" s="505"/>
      <c r="CE12" s="505"/>
      <c r="CF12" s="505"/>
      <c r="CG12" s="505"/>
      <c r="CK12" s="1">
        <v>3</v>
      </c>
      <c r="CN12" s="45"/>
    </row>
    <row r="13" spans="1:92" ht="21" customHeight="1">
      <c r="A13" s="40"/>
      <c r="B13" s="397" t="s">
        <v>440</v>
      </c>
      <c r="C13" s="398"/>
      <c r="D13" s="398"/>
      <c r="E13" s="399"/>
      <c r="F13" s="215"/>
      <c r="G13" s="664">
        <v>0.3611111111111111</v>
      </c>
      <c r="H13" s="665"/>
      <c r="I13" s="665"/>
      <c r="J13" s="665"/>
      <c r="K13" s="665"/>
      <c r="L13" s="665"/>
      <c r="M13" s="665"/>
      <c r="N13" s="670"/>
      <c r="O13" s="670"/>
      <c r="P13" s="216">
        <f>G13-G12</f>
        <v>0.00694444444444442</v>
      </c>
      <c r="Q13" s="431"/>
      <c r="R13" s="409" t="s">
        <v>442</v>
      </c>
      <c r="S13" s="410"/>
      <c r="T13" s="410"/>
      <c r="U13" s="410"/>
      <c r="V13" s="411"/>
      <c r="W13" s="395" t="s">
        <v>180</v>
      </c>
      <c r="X13" s="396"/>
      <c r="Y13" s="396"/>
      <c r="Z13" s="659"/>
      <c r="AA13" s="659"/>
      <c r="AB13" s="659"/>
      <c r="AC13" s="659"/>
      <c r="AD13" s="506" t="s">
        <v>185</v>
      </c>
      <c r="AE13" s="506"/>
      <c r="AF13" s="507"/>
      <c r="AG13" s="508"/>
      <c r="AH13" s="509"/>
      <c r="AI13" s="509"/>
      <c r="AJ13" s="509"/>
      <c r="AK13" s="509"/>
      <c r="AL13" s="509"/>
      <c r="AM13" s="509"/>
      <c r="AN13" s="509"/>
      <c r="AO13" s="509"/>
      <c r="AP13" s="509"/>
      <c r="AQ13" s="509"/>
      <c r="AR13" s="509"/>
      <c r="AS13" s="509"/>
      <c r="AT13" s="509"/>
      <c r="AU13" s="509"/>
      <c r="AV13" s="509"/>
      <c r="AW13" s="71"/>
      <c r="AY13" s="1"/>
      <c r="BA13" s="33" t="s">
        <v>295</v>
      </c>
      <c r="BB13" s="29" t="s">
        <v>296</v>
      </c>
      <c r="BC13" s="29"/>
      <c r="BE13" s="29"/>
      <c r="BF13" s="29"/>
      <c r="BG13" s="29"/>
      <c r="BH13" s="29"/>
      <c r="BI13" s="29"/>
      <c r="BT13" s="27">
        <v>39692</v>
      </c>
      <c r="CK13" s="1">
        <v>4</v>
      </c>
      <c r="CN13" s="45"/>
    </row>
    <row r="14" spans="2:92" ht="21" customHeight="1">
      <c r="B14" s="400"/>
      <c r="C14" s="401"/>
      <c r="D14" s="401"/>
      <c r="E14" s="402"/>
      <c r="F14" s="217"/>
      <c r="G14" s="526"/>
      <c r="H14" s="527"/>
      <c r="I14" s="527"/>
      <c r="J14" s="527"/>
      <c r="K14" s="527"/>
      <c r="L14" s="527"/>
      <c r="M14" s="527"/>
      <c r="N14" s="528"/>
      <c r="O14" s="528"/>
      <c r="P14" s="218">
        <v>0</v>
      </c>
      <c r="Q14" s="431"/>
      <c r="R14" s="409"/>
      <c r="S14" s="410"/>
      <c r="T14" s="410"/>
      <c r="U14" s="410"/>
      <c r="V14" s="411"/>
      <c r="W14" s="395" t="s">
        <v>180</v>
      </c>
      <c r="X14" s="396"/>
      <c r="Y14" s="396"/>
      <c r="Z14" s="606"/>
      <c r="AA14" s="606"/>
      <c r="AB14" s="606"/>
      <c r="AC14" s="606"/>
      <c r="AD14" s="395" t="s">
        <v>185</v>
      </c>
      <c r="AE14" s="395"/>
      <c r="AF14" s="493"/>
      <c r="AG14" s="657"/>
      <c r="AH14" s="480"/>
      <c r="AI14" s="480"/>
      <c r="AJ14" s="480"/>
      <c r="AK14" s="480"/>
      <c r="AL14" s="480"/>
      <c r="AM14" s="480"/>
      <c r="AN14" s="480"/>
      <c r="AO14" s="480"/>
      <c r="AP14" s="480"/>
      <c r="AQ14" s="480"/>
      <c r="AR14" s="480"/>
      <c r="AS14" s="480"/>
      <c r="AT14" s="480"/>
      <c r="AU14" s="480"/>
      <c r="AV14" s="480"/>
      <c r="AW14" s="71"/>
      <c r="AY14" s="1"/>
      <c r="BA14" s="33" t="s">
        <v>297</v>
      </c>
      <c r="BB14" s="47">
        <v>6</v>
      </c>
      <c r="BC14" s="47"/>
      <c r="BE14" s="47"/>
      <c r="BF14" s="47"/>
      <c r="BG14" s="47"/>
      <c r="BH14" s="47"/>
      <c r="BI14" s="47"/>
      <c r="BS14" s="25"/>
      <c r="BT14" s="25">
        <f>BT12</f>
        <v>39693</v>
      </c>
      <c r="CK14" s="1">
        <v>5</v>
      </c>
      <c r="CN14" s="45"/>
    </row>
    <row r="15" spans="2:92" ht="21" customHeight="1">
      <c r="B15" s="397" t="s">
        <v>439</v>
      </c>
      <c r="C15" s="398"/>
      <c r="D15" s="398"/>
      <c r="E15" s="399"/>
      <c r="F15" s="212"/>
      <c r="G15" s="665">
        <v>0.3645833333333333</v>
      </c>
      <c r="H15" s="671"/>
      <c r="I15" s="671"/>
      <c r="J15" s="671"/>
      <c r="K15" s="671"/>
      <c r="L15" s="671"/>
      <c r="M15" s="671"/>
      <c r="N15" s="670"/>
      <c r="O15" s="670"/>
      <c r="P15" s="219">
        <f>G15-G13</f>
        <v>0.00347222222222221</v>
      </c>
      <c r="Q15" s="432"/>
      <c r="R15" s="660"/>
      <c r="S15" s="661"/>
      <c r="T15" s="661"/>
      <c r="U15" s="661"/>
      <c r="V15" s="662"/>
      <c r="W15" s="511" t="s">
        <v>180</v>
      </c>
      <c r="X15" s="512"/>
      <c r="Y15" s="512"/>
      <c r="Z15" s="666"/>
      <c r="AA15" s="666"/>
      <c r="AB15" s="666"/>
      <c r="AC15" s="666"/>
      <c r="AD15" s="511" t="s">
        <v>185</v>
      </c>
      <c r="AE15" s="511"/>
      <c r="AF15" s="655"/>
      <c r="AG15" s="510"/>
      <c r="AH15" s="472"/>
      <c r="AI15" s="472"/>
      <c r="AJ15" s="472"/>
      <c r="AK15" s="472"/>
      <c r="AL15" s="472"/>
      <c r="AM15" s="472"/>
      <c r="AN15" s="472"/>
      <c r="AO15" s="472"/>
      <c r="AP15" s="472"/>
      <c r="AQ15" s="472"/>
      <c r="AR15" s="472"/>
      <c r="AS15" s="472"/>
      <c r="AT15" s="472"/>
      <c r="AU15" s="472"/>
      <c r="AV15" s="472"/>
      <c r="AW15" s="61"/>
      <c r="BB15" s="47" t="s">
        <v>294</v>
      </c>
      <c r="BC15" s="47"/>
      <c r="BE15" s="47"/>
      <c r="BF15" s="47"/>
      <c r="BG15" s="47"/>
      <c r="BH15" s="47"/>
      <c r="BI15" s="47"/>
      <c r="BT15" s="25">
        <f>BT13</f>
        <v>39692</v>
      </c>
      <c r="CK15" s="1">
        <v>6</v>
      </c>
      <c r="CN15" s="45"/>
    </row>
    <row r="16" spans="2:91" ht="21" customHeight="1" thickBot="1">
      <c r="B16" s="400"/>
      <c r="C16" s="401"/>
      <c r="D16" s="401"/>
      <c r="E16" s="402"/>
      <c r="F16" s="221"/>
      <c r="G16" s="572"/>
      <c r="H16" s="573"/>
      <c r="I16" s="573"/>
      <c r="J16" s="573"/>
      <c r="K16" s="573"/>
      <c r="L16" s="573"/>
      <c r="M16" s="573"/>
      <c r="N16" s="528"/>
      <c r="O16" s="528"/>
      <c r="P16" s="216">
        <f>G16-G14</f>
        <v>0</v>
      </c>
      <c r="Q16" s="653" t="s">
        <v>652</v>
      </c>
      <c r="R16" s="653"/>
      <c r="S16" s="653"/>
      <c r="T16" s="653"/>
      <c r="U16" s="653"/>
      <c r="V16" s="654"/>
      <c r="W16" s="672"/>
      <c r="X16" s="663"/>
      <c r="Y16" s="663"/>
      <c r="Z16" s="663"/>
      <c r="AA16" s="663"/>
      <c r="AB16" s="663"/>
      <c r="AC16" s="663"/>
      <c r="AD16" s="615"/>
      <c r="AE16" s="615"/>
      <c r="AF16" s="677"/>
      <c r="AG16" s="435" t="s">
        <v>239</v>
      </c>
      <c r="AH16" s="436"/>
      <c r="AI16" s="436"/>
      <c r="AJ16" s="437"/>
      <c r="AK16" s="658"/>
      <c r="AL16" s="658"/>
      <c r="AM16" s="658"/>
      <c r="AN16" s="658"/>
      <c r="AO16" s="658"/>
      <c r="AP16" s="658"/>
      <c r="AQ16" s="658"/>
      <c r="AR16" s="658"/>
      <c r="AS16" s="658"/>
      <c r="AT16" s="658"/>
      <c r="AU16" s="658"/>
      <c r="AV16" s="658"/>
      <c r="AW16" s="48"/>
      <c r="AX16" s="2"/>
      <c r="AY16" s="1"/>
      <c r="BA16" s="47">
        <v>7</v>
      </c>
      <c r="BB16" s="47"/>
      <c r="BC16" s="14"/>
      <c r="BD16" s="47"/>
      <c r="BE16" s="47"/>
      <c r="BF16" s="47"/>
      <c r="BG16" s="47"/>
      <c r="BH16" s="47"/>
      <c r="BI16" s="47"/>
      <c r="BJ16" s="19"/>
      <c r="BK16" s="1"/>
      <c r="BP16" s="2"/>
      <c r="BQ16" s="1"/>
      <c r="CJ16" s="1">
        <v>7</v>
      </c>
      <c r="CM16" s="45"/>
    </row>
    <row r="17" spans="2:69" ht="21" customHeight="1">
      <c r="B17" s="421" t="s">
        <v>653</v>
      </c>
      <c r="C17" s="605"/>
      <c r="D17" s="605"/>
      <c r="E17" s="720"/>
      <c r="F17" s="222"/>
      <c r="G17" s="406">
        <v>0.3659722222222222</v>
      </c>
      <c r="H17" s="407"/>
      <c r="I17" s="407"/>
      <c r="J17" s="407"/>
      <c r="K17" s="407"/>
      <c r="L17" s="407"/>
      <c r="M17" s="407"/>
      <c r="N17" s="673"/>
      <c r="O17" s="674"/>
      <c r="P17" s="223">
        <f>G17-G15</f>
        <v>0.001388888888888884</v>
      </c>
      <c r="Q17" s="588" t="s">
        <v>618</v>
      </c>
      <c r="R17" s="589"/>
      <c r="S17" s="589"/>
      <c r="T17" s="589"/>
      <c r="U17" s="589"/>
      <c r="V17" s="590"/>
      <c r="W17" s="595"/>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7"/>
      <c r="AY17" s="1"/>
      <c r="BJ17" s="1">
        <v>8</v>
      </c>
      <c r="BK17" s="1"/>
      <c r="BM17" s="45"/>
      <c r="BQ17" s="1"/>
    </row>
    <row r="18" spans="2:69" ht="21" customHeight="1">
      <c r="B18" s="421" t="s">
        <v>639</v>
      </c>
      <c r="C18" s="605"/>
      <c r="D18" s="605"/>
      <c r="E18" s="720"/>
      <c r="F18" s="224"/>
      <c r="G18" s="572">
        <v>0.3680555555555556</v>
      </c>
      <c r="H18" s="573"/>
      <c r="I18" s="573"/>
      <c r="J18" s="573"/>
      <c r="K18" s="573"/>
      <c r="L18" s="573"/>
      <c r="M18" s="573"/>
      <c r="N18" s="676"/>
      <c r="O18" s="676"/>
      <c r="P18" s="223">
        <f>G18-G17</f>
        <v>0.0020833333333333814</v>
      </c>
      <c r="Q18" s="591"/>
      <c r="R18" s="591"/>
      <c r="S18" s="591"/>
      <c r="T18" s="591"/>
      <c r="U18" s="591"/>
      <c r="V18" s="592"/>
      <c r="W18" s="598"/>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c r="AU18" s="599"/>
      <c r="AV18" s="599"/>
      <c r="AW18" s="600"/>
      <c r="AY18" s="1"/>
      <c r="BJ18" s="1">
        <v>9</v>
      </c>
      <c r="BK18" s="1"/>
      <c r="BM18" s="46"/>
      <c r="BQ18" s="1"/>
    </row>
    <row r="19" spans="2:69" ht="21" customHeight="1">
      <c r="B19" s="582" t="s">
        <v>23</v>
      </c>
      <c r="C19" s="583"/>
      <c r="D19" s="583"/>
      <c r="E19" s="584"/>
      <c r="F19" s="211"/>
      <c r="G19" s="542">
        <v>0.37152777777777773</v>
      </c>
      <c r="H19" s="543"/>
      <c r="I19" s="543"/>
      <c r="J19" s="543"/>
      <c r="K19" s="543"/>
      <c r="L19" s="543"/>
      <c r="M19" s="543"/>
      <c r="N19" s="225"/>
      <c r="O19" s="191"/>
      <c r="P19" s="192">
        <f>G19-G18</f>
        <v>0.0034722222222221544</v>
      </c>
      <c r="Q19" s="591"/>
      <c r="R19" s="591"/>
      <c r="S19" s="591"/>
      <c r="T19" s="591"/>
      <c r="U19" s="591"/>
      <c r="V19" s="592"/>
      <c r="W19" s="598"/>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c r="AU19" s="599"/>
      <c r="AV19" s="599"/>
      <c r="AW19" s="600"/>
      <c r="AY19" s="1"/>
      <c r="BJ19" s="1">
        <v>10</v>
      </c>
      <c r="BK19" s="1"/>
      <c r="BM19" s="23"/>
      <c r="BQ19" s="1"/>
    </row>
    <row r="20" spans="2:69" ht="21" customHeight="1">
      <c r="B20" s="582" t="s">
        <v>365</v>
      </c>
      <c r="C20" s="583"/>
      <c r="D20" s="583"/>
      <c r="E20" s="584"/>
      <c r="F20" s="211"/>
      <c r="G20" s="542">
        <v>0.37222222222222223</v>
      </c>
      <c r="H20" s="543"/>
      <c r="I20" s="543"/>
      <c r="J20" s="543"/>
      <c r="K20" s="543"/>
      <c r="L20" s="543"/>
      <c r="M20" s="543"/>
      <c r="N20" s="225"/>
      <c r="O20" s="191"/>
      <c r="P20" s="192">
        <f>G20-G19</f>
        <v>0.0006944444444444975</v>
      </c>
      <c r="Q20" s="593"/>
      <c r="R20" s="593"/>
      <c r="S20" s="593"/>
      <c r="T20" s="593"/>
      <c r="U20" s="593"/>
      <c r="V20" s="594"/>
      <c r="W20" s="601"/>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3"/>
      <c r="AY20" s="1"/>
      <c r="BJ20" s="1">
        <v>15</v>
      </c>
      <c r="BK20" s="1"/>
      <c r="BM20" s="23"/>
      <c r="BQ20" s="1"/>
    </row>
    <row r="21" spans="2:101" ht="21" customHeight="1">
      <c r="B21" s="582" t="s">
        <v>519</v>
      </c>
      <c r="C21" s="583"/>
      <c r="D21" s="583"/>
      <c r="E21" s="584"/>
      <c r="F21" s="226"/>
      <c r="G21" s="542">
        <v>0.37847222222222227</v>
      </c>
      <c r="H21" s="543"/>
      <c r="I21" s="543"/>
      <c r="J21" s="543"/>
      <c r="K21" s="543"/>
      <c r="L21" s="543"/>
      <c r="M21" s="543"/>
      <c r="N21" s="225"/>
      <c r="O21" s="191"/>
      <c r="P21" s="192">
        <f>G21-G20</f>
        <v>0.006250000000000033</v>
      </c>
      <c r="Q21" s="604" t="s">
        <v>574</v>
      </c>
      <c r="R21" s="605"/>
      <c r="S21" s="605"/>
      <c r="T21" s="605"/>
      <c r="U21" s="422"/>
      <c r="V21" s="423"/>
      <c r="W21" s="42" t="s">
        <v>190</v>
      </c>
      <c r="X21" s="702" t="s">
        <v>640</v>
      </c>
      <c r="Y21" s="702"/>
      <c r="Z21" s="702"/>
      <c r="AA21" s="702"/>
      <c r="AB21" s="42" t="s">
        <v>654</v>
      </c>
      <c r="AC21" s="175" t="s">
        <v>434</v>
      </c>
      <c r="AD21" s="172"/>
      <c r="AE21" s="172"/>
      <c r="AF21" s="174"/>
      <c r="AG21" s="172"/>
      <c r="AH21" s="172"/>
      <c r="AI21" s="42" t="s">
        <v>190</v>
      </c>
      <c r="AJ21" s="702" t="s">
        <v>494</v>
      </c>
      <c r="AK21" s="702"/>
      <c r="AL21" s="702"/>
      <c r="AM21" s="42" t="s">
        <v>190</v>
      </c>
      <c r="AN21" s="703" t="s">
        <v>495</v>
      </c>
      <c r="AO21" s="703"/>
      <c r="AP21" s="703"/>
      <c r="AQ21" s="703"/>
      <c r="AR21" s="703"/>
      <c r="AS21" s="42" t="s">
        <v>654</v>
      </c>
      <c r="AT21" s="197" t="s">
        <v>606</v>
      </c>
      <c r="AU21" s="186"/>
      <c r="AV21" s="186"/>
      <c r="AW21" s="187"/>
      <c r="AX21" s="42" t="s">
        <v>190</v>
      </c>
      <c r="AY21" s="587" t="s">
        <v>260</v>
      </c>
      <c r="AZ21" s="587"/>
      <c r="BA21" s="587"/>
      <c r="BB21" s="42" t="s">
        <v>190</v>
      </c>
      <c r="BC21" s="587" t="s">
        <v>142</v>
      </c>
      <c r="BD21" s="587"/>
      <c r="BE21" s="587"/>
      <c r="BF21" s="42" t="s">
        <v>190</v>
      </c>
      <c r="BG21" s="3" t="s">
        <v>143</v>
      </c>
      <c r="BH21" s="3"/>
      <c r="BI21" s="3"/>
      <c r="BJ21" s="75"/>
      <c r="BK21" s="1"/>
      <c r="BP21" s="2"/>
      <c r="BQ21" s="1"/>
      <c r="CJ21" s="1">
        <v>20</v>
      </c>
      <c r="CM21" s="23"/>
      <c r="CU21" s="116"/>
      <c r="CV21" s="116"/>
      <c r="CW21" s="116"/>
    </row>
    <row r="22" spans="2:92" ht="21" customHeight="1">
      <c r="B22" s="578" t="s">
        <v>309</v>
      </c>
      <c r="C22" s="585"/>
      <c r="D22" s="585"/>
      <c r="E22" s="586"/>
      <c r="F22" s="721">
        <v>0.3819444444444444</v>
      </c>
      <c r="G22" s="663"/>
      <c r="H22" s="663"/>
      <c r="I22" s="663"/>
      <c r="J22" s="663"/>
      <c r="K22" s="663"/>
      <c r="L22" s="663"/>
      <c r="M22" s="663"/>
      <c r="N22" s="227"/>
      <c r="O22" s="72"/>
      <c r="P22" s="193">
        <f>F22-G21</f>
        <v>0.0034722222222221544</v>
      </c>
      <c r="Q22" s="425"/>
      <c r="R22" s="425"/>
      <c r="S22" s="425"/>
      <c r="T22" s="425"/>
      <c r="U22" s="425"/>
      <c r="V22" s="426"/>
      <c r="W22" s="42" t="s">
        <v>190</v>
      </c>
      <c r="X22" s="607" t="s">
        <v>633</v>
      </c>
      <c r="Y22" s="607"/>
      <c r="Z22" s="607"/>
      <c r="AA22" s="607"/>
      <c r="AB22" s="21" t="s">
        <v>190</v>
      </c>
      <c r="AC22" s="608" t="s">
        <v>641</v>
      </c>
      <c r="AD22" s="608"/>
      <c r="AE22" s="608"/>
      <c r="AF22" s="608"/>
      <c r="AG22" s="21" t="s">
        <v>190</v>
      </c>
      <c r="AH22" s="189" t="s">
        <v>642</v>
      </c>
      <c r="AI22" s="189"/>
      <c r="AJ22" s="189"/>
      <c r="AK22" s="188"/>
      <c r="AL22" s="189"/>
      <c r="AM22" s="21" t="s">
        <v>190</v>
      </c>
      <c r="AN22" s="173" t="s">
        <v>634</v>
      </c>
      <c r="AO22" s="136"/>
      <c r="AP22" s="136"/>
      <c r="AQ22" s="136"/>
      <c r="AR22" s="136"/>
      <c r="AS22" s="136"/>
      <c r="AT22" s="136"/>
      <c r="AU22" s="136"/>
      <c r="AV22" s="136"/>
      <c r="AW22" s="43" t="s">
        <v>655</v>
      </c>
      <c r="AY22" s="13" t="s">
        <v>169</v>
      </c>
      <c r="BD22" s="13" t="s">
        <v>181</v>
      </c>
      <c r="CK22" s="1">
        <v>25</v>
      </c>
      <c r="CN22" s="23"/>
    </row>
    <row r="23" spans="2:92" ht="21" customHeight="1">
      <c r="B23" s="421" t="s">
        <v>61</v>
      </c>
      <c r="C23" s="422"/>
      <c r="D23" s="422"/>
      <c r="E23" s="423"/>
      <c r="F23" s="523"/>
      <c r="G23" s="523"/>
      <c r="H23" s="421" t="s">
        <v>24</v>
      </c>
      <c r="I23" s="423"/>
      <c r="J23" s="385"/>
      <c r="K23" s="581"/>
      <c r="L23" s="581"/>
      <c r="M23" s="581"/>
      <c r="N23" s="581"/>
      <c r="Q23" s="421" t="s">
        <v>325</v>
      </c>
      <c r="R23" s="422"/>
      <c r="S23" s="422"/>
      <c r="T23" s="422"/>
      <c r="U23" s="422"/>
      <c r="V23" s="423"/>
      <c r="W23" s="642"/>
      <c r="X23" s="643"/>
      <c r="Y23" s="582" t="s">
        <v>230</v>
      </c>
      <c r="Z23" s="678"/>
      <c r="AA23" s="678"/>
      <c r="AB23" s="675"/>
      <c r="AC23" s="675"/>
      <c r="AD23" s="675"/>
      <c r="AE23" s="675"/>
      <c r="AF23" s="198" t="s">
        <v>656</v>
      </c>
      <c r="AG23" s="705"/>
      <c r="AH23" s="705"/>
      <c r="AI23" s="705"/>
      <c r="AJ23" s="705"/>
      <c r="AK23" s="705"/>
      <c r="AL23" s="705"/>
      <c r="AM23" s="705"/>
      <c r="AN23" s="705"/>
      <c r="AO23" s="705"/>
      <c r="AP23" s="705"/>
      <c r="AQ23" s="705"/>
      <c r="AR23" s="705"/>
      <c r="AS23" s="705"/>
      <c r="AT23" s="705"/>
      <c r="AU23" s="705"/>
      <c r="AV23" s="705"/>
      <c r="AW23" s="156" t="s">
        <v>107</v>
      </c>
      <c r="BL23" s="23"/>
      <c r="CK23" s="1">
        <v>50</v>
      </c>
      <c r="CN23" s="23"/>
    </row>
    <row r="24" spans="2:49" ht="21" customHeight="1">
      <c r="B24" s="424"/>
      <c r="C24" s="425"/>
      <c r="D24" s="425"/>
      <c r="E24" s="426"/>
      <c r="F24" s="427" t="s">
        <v>60</v>
      </c>
      <c r="G24" s="428"/>
      <c r="H24" s="715"/>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6"/>
      <c r="AM24" s="716"/>
      <c r="AN24" s="716"/>
      <c r="AO24" s="716"/>
      <c r="AP24" s="716"/>
      <c r="AQ24" s="716"/>
      <c r="AR24" s="716"/>
      <c r="AS24" s="716"/>
      <c r="AT24" s="716"/>
      <c r="AU24" s="716"/>
      <c r="AV24" s="716"/>
      <c r="AW24" s="717"/>
    </row>
    <row r="25" spans="2:49" ht="21" customHeight="1">
      <c r="B25" s="540" t="s">
        <v>575</v>
      </c>
      <c r="C25" s="541"/>
      <c r="D25" s="541"/>
      <c r="E25" s="541"/>
      <c r="F25" s="541"/>
      <c r="G25" s="541"/>
      <c r="H25" s="541"/>
      <c r="I25" s="541"/>
      <c r="J25" s="541"/>
      <c r="K25" s="541"/>
      <c r="L25" s="541"/>
      <c r="M25" s="541"/>
      <c r="N25" s="541"/>
      <c r="O25" s="541"/>
      <c r="P25" s="541"/>
      <c r="Q25" s="541"/>
      <c r="R25" s="541"/>
      <c r="S25" s="541"/>
      <c r="T25" s="541"/>
      <c r="U25" s="541"/>
      <c r="V25" s="541"/>
      <c r="W25" s="541"/>
      <c r="X25" s="541"/>
      <c r="Y25" s="228"/>
      <c r="Z25" s="228"/>
      <c r="AA25" s="228"/>
      <c r="AB25" s="228"/>
      <c r="AC25" s="228"/>
      <c r="AD25" s="228"/>
      <c r="AE25" s="229"/>
      <c r="AF25" s="229"/>
      <c r="AG25" s="229"/>
      <c r="AH25" s="229"/>
      <c r="AI25" s="229"/>
      <c r="AJ25" s="229"/>
      <c r="AK25" s="229"/>
      <c r="AL25" s="229"/>
      <c r="AM25" s="229"/>
      <c r="AN25" s="229"/>
      <c r="AO25" s="229"/>
      <c r="AP25" s="229"/>
      <c r="AQ25" s="229"/>
      <c r="AR25" s="229"/>
      <c r="AS25" s="229"/>
      <c r="AT25" s="229"/>
      <c r="AU25" s="229"/>
      <c r="AV25" s="229"/>
      <c r="AW25" s="230"/>
    </row>
    <row r="26" spans="2:90" ht="21" customHeight="1">
      <c r="B26" s="688" t="s">
        <v>577</v>
      </c>
      <c r="C26" s="689"/>
      <c r="D26" s="689"/>
      <c r="E26" s="690"/>
      <c r="F26" s="667" t="s">
        <v>657</v>
      </c>
      <c r="G26" s="668"/>
      <c r="H26" s="668"/>
      <c r="I26" s="668"/>
      <c r="J26" s="668"/>
      <c r="K26" s="668"/>
      <c r="L26" s="668"/>
      <c r="M26" s="529"/>
      <c r="N26" s="529"/>
      <c r="O26" s="713" t="s">
        <v>658</v>
      </c>
      <c r="P26" s="713"/>
      <c r="Q26" s="713"/>
      <c r="R26" s="713"/>
      <c r="S26" s="713"/>
      <c r="T26" s="713"/>
      <c r="U26" s="529"/>
      <c r="V26" s="529"/>
      <c r="W26" s="500" t="s">
        <v>205</v>
      </c>
      <c r="X26" s="500"/>
      <c r="Y26" s="500"/>
      <c r="Z26" s="500"/>
      <c r="AA26" s="386"/>
      <c r="AB26" s="386"/>
      <c r="AC26" s="386"/>
      <c r="AD26" s="231"/>
      <c r="AE26" s="232" t="s">
        <v>659</v>
      </c>
      <c r="AF26" s="474"/>
      <c r="AG26" s="474"/>
      <c r="AH26" s="474"/>
      <c r="AI26" s="474"/>
      <c r="AJ26" s="474"/>
      <c r="AK26" s="474"/>
      <c r="AL26" s="474"/>
      <c r="AM26" s="474"/>
      <c r="AN26" s="474"/>
      <c r="AO26" s="232" t="s">
        <v>660</v>
      </c>
      <c r="AP26" s="475" t="s">
        <v>626</v>
      </c>
      <c r="AQ26" s="475"/>
      <c r="AR26" s="475"/>
      <c r="AS26" s="475"/>
      <c r="AT26" s="475"/>
      <c r="AU26" s="386"/>
      <c r="AV26" s="386"/>
      <c r="AW26" s="387"/>
      <c r="AY26" s="1"/>
      <c r="AZ26" s="1">
        <v>300</v>
      </c>
      <c r="BF26" s="1">
        <v>0</v>
      </c>
      <c r="BH26" s="47"/>
      <c r="BI26" s="19"/>
      <c r="BJ26" s="1"/>
      <c r="BK26" s="1"/>
      <c r="BO26" s="2"/>
      <c r="BQ26" s="1"/>
      <c r="CI26" s="1">
        <v>60</v>
      </c>
      <c r="CL26" s="23"/>
    </row>
    <row r="27" spans="2:88" ht="21" customHeight="1">
      <c r="B27" s="691"/>
      <c r="C27" s="692"/>
      <c r="D27" s="692"/>
      <c r="E27" s="693"/>
      <c r="F27" s="718" t="s">
        <v>206</v>
      </c>
      <c r="G27" s="714"/>
      <c r="H27" s="714"/>
      <c r="I27" s="574"/>
      <c r="J27" s="574"/>
      <c r="K27" s="574"/>
      <c r="L27" s="574"/>
      <c r="M27" s="576" t="s">
        <v>570</v>
      </c>
      <c r="N27" s="576"/>
      <c r="O27" s="576"/>
      <c r="P27" s="576"/>
      <c r="Q27" s="576"/>
      <c r="R27" s="576"/>
      <c r="S27" s="697"/>
      <c r="T27" s="697"/>
      <c r="U27" s="697"/>
      <c r="V27" s="697"/>
      <c r="W27" s="154"/>
      <c r="X27" s="577"/>
      <c r="Y27" s="577"/>
      <c r="Z27" s="577"/>
      <c r="AA27" s="154"/>
      <c r="AB27" s="714" t="s">
        <v>571</v>
      </c>
      <c r="AC27" s="714"/>
      <c r="AD27" s="714"/>
      <c r="AE27" s="714"/>
      <c r="AF27" s="714"/>
      <c r="AG27" s="714"/>
      <c r="AH27" s="154"/>
      <c r="AI27" s="706"/>
      <c r="AJ27" s="706"/>
      <c r="AK27" s="706"/>
      <c r="AL27" s="706"/>
      <c r="AM27" s="154"/>
      <c r="AN27" s="154"/>
      <c r="AO27" s="154"/>
      <c r="AP27" s="154"/>
      <c r="AQ27" s="233"/>
      <c r="AR27" s="233"/>
      <c r="AS27" s="233"/>
      <c r="AT27" s="154"/>
      <c r="AU27" s="155"/>
      <c r="AV27" s="154"/>
      <c r="AW27" s="156"/>
      <c r="AX27" s="1">
        <v>100</v>
      </c>
      <c r="AY27" s="1"/>
      <c r="AZ27" s="1">
        <v>3</v>
      </c>
      <c r="BA27" s="1">
        <v>4</v>
      </c>
      <c r="BB27" s="1">
        <v>5</v>
      </c>
      <c r="BC27" s="1">
        <v>2</v>
      </c>
      <c r="BD27" s="1">
        <v>2</v>
      </c>
      <c r="BF27" s="47"/>
      <c r="BG27" s="19"/>
      <c r="BJ27" s="1"/>
      <c r="BK27" s="1"/>
      <c r="BM27" s="2"/>
      <c r="BQ27" s="1"/>
      <c r="CJ27" s="23"/>
    </row>
    <row r="28" spans="2:69" ht="21" customHeight="1">
      <c r="B28" s="694" t="s">
        <v>547</v>
      </c>
      <c r="C28" s="695"/>
      <c r="D28" s="695"/>
      <c r="E28" s="695"/>
      <c r="F28" s="695"/>
      <c r="G28" s="695"/>
      <c r="H28" s="695"/>
      <c r="I28" s="696"/>
      <c r="J28" s="711"/>
      <c r="K28" s="712"/>
      <c r="L28" s="712"/>
      <c r="M28" s="712"/>
      <c r="N28" s="712"/>
      <c r="O28" s="712"/>
      <c r="P28" s="196"/>
      <c r="Q28" s="234"/>
      <c r="R28" s="234"/>
      <c r="S28" s="575" t="s">
        <v>500</v>
      </c>
      <c r="T28" s="575"/>
      <c r="U28" s="575"/>
      <c r="V28" s="575"/>
      <c r="W28" s="70"/>
      <c r="X28" s="701"/>
      <c r="Y28" s="701"/>
      <c r="Z28" s="701"/>
      <c r="AA28" s="701"/>
      <c r="AB28" s="235"/>
      <c r="AC28" s="235"/>
      <c r="AD28" s="235"/>
      <c r="AE28" s="235"/>
      <c r="AF28" s="235"/>
      <c r="AG28" s="235"/>
      <c r="AH28" s="63"/>
      <c r="AI28" s="236"/>
      <c r="AJ28" s="236"/>
      <c r="AK28" s="236"/>
      <c r="AL28" s="236"/>
      <c r="AM28" s="63"/>
      <c r="AN28" s="70"/>
      <c r="AO28" s="70"/>
      <c r="AP28" s="70"/>
      <c r="AQ28" s="190"/>
      <c r="AR28" s="190"/>
      <c r="AS28" s="190"/>
      <c r="AT28" s="70"/>
      <c r="AU28" s="153"/>
      <c r="AV28" s="70"/>
      <c r="AW28" s="71"/>
      <c r="AY28" s="1"/>
      <c r="BF28" s="47"/>
      <c r="BG28" s="19"/>
      <c r="BJ28" s="1"/>
      <c r="BK28" s="1"/>
      <c r="BM28" s="2"/>
      <c r="BQ28" s="1"/>
    </row>
    <row r="29" spans="2:92" ht="21" customHeight="1">
      <c r="B29" s="561" t="s">
        <v>108</v>
      </c>
      <c r="C29" s="561"/>
      <c r="D29" s="561"/>
      <c r="E29" s="561"/>
      <c r="F29" s="569"/>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1"/>
      <c r="BB29" s="1">
        <v>3</v>
      </c>
      <c r="BF29" s="1">
        <v>1</v>
      </c>
      <c r="BG29" s="1">
        <v>6</v>
      </c>
      <c r="BH29" s="1">
        <v>6</v>
      </c>
      <c r="CN29" s="23"/>
    </row>
    <row r="30" spans="2:92" ht="21" customHeight="1">
      <c r="B30" s="562"/>
      <c r="C30" s="562"/>
      <c r="D30" s="562"/>
      <c r="E30" s="562"/>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1"/>
      <c r="CN30" s="23"/>
    </row>
    <row r="31" spans="2:92" ht="21" customHeight="1">
      <c r="B31" s="562"/>
      <c r="C31" s="562"/>
      <c r="D31" s="562"/>
      <c r="E31" s="562"/>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1"/>
      <c r="CN31" s="23"/>
    </row>
    <row r="32" spans="2:92" ht="21" customHeight="1">
      <c r="B32" s="562"/>
      <c r="C32" s="562"/>
      <c r="D32" s="562"/>
      <c r="E32" s="562"/>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1"/>
      <c r="CN32" s="23"/>
    </row>
    <row r="33" spans="2:92" ht="21" customHeight="1">
      <c r="B33" s="520" t="s">
        <v>201</v>
      </c>
      <c r="C33" s="521"/>
      <c r="D33" s="521"/>
      <c r="E33" s="522"/>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5"/>
      <c r="CN33" s="23"/>
    </row>
    <row r="34" spans="2:92" ht="21" customHeight="1">
      <c r="B34" s="563" t="s">
        <v>549</v>
      </c>
      <c r="C34" s="564"/>
      <c r="D34" s="564"/>
      <c r="E34" s="565"/>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81"/>
      <c r="CN34" s="23"/>
    </row>
    <row r="35" spans="2:92" ht="21" customHeight="1">
      <c r="B35" s="566"/>
      <c r="C35" s="567"/>
      <c r="D35" s="567"/>
      <c r="E35" s="568"/>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3"/>
      <c r="CN35" s="23"/>
    </row>
    <row r="36" spans="2:98" ht="21" customHeight="1">
      <c r="B36" s="679" t="s">
        <v>550</v>
      </c>
      <c r="C36" s="679"/>
      <c r="D36" s="679"/>
      <c r="E36" s="679"/>
      <c r="F36" s="464"/>
      <c r="G36" s="465"/>
      <c r="H36" s="465"/>
      <c r="I36" s="465"/>
      <c r="J36" s="465"/>
      <c r="K36" s="465"/>
      <c r="L36" s="465"/>
      <c r="M36" s="465"/>
      <c r="N36" s="465"/>
      <c r="O36" s="465"/>
      <c r="P36" s="465"/>
      <c r="Q36" s="465"/>
      <c r="R36" s="465"/>
      <c r="S36" s="465"/>
      <c r="T36" s="465"/>
      <c r="U36" s="465"/>
      <c r="V36" s="465"/>
      <c r="W36" s="465"/>
      <c r="X36" s="465"/>
      <c r="Y36" s="465"/>
      <c r="Z36" s="465"/>
      <c r="AA36" s="465"/>
      <c r="AB36" s="415" t="s">
        <v>513</v>
      </c>
      <c r="AC36" s="416"/>
      <c r="AD36" s="416"/>
      <c r="AE36" s="416"/>
      <c r="AF36" s="416"/>
      <c r="AG36" s="417"/>
      <c r="AH36" s="545"/>
      <c r="AI36" s="545"/>
      <c r="AJ36" s="545"/>
      <c r="AK36" s="545"/>
      <c r="AL36" s="545"/>
      <c r="AM36" s="545"/>
      <c r="AN36" s="545"/>
      <c r="AO36" s="545"/>
      <c r="AP36" s="545"/>
      <c r="AQ36" s="545"/>
      <c r="AR36" s="545"/>
      <c r="AS36" s="545"/>
      <c r="AT36" s="545"/>
      <c r="AU36" s="545"/>
      <c r="AV36" s="545"/>
      <c r="AW36" s="546"/>
      <c r="BH36" s="1">
        <v>10</v>
      </c>
      <c r="CN36" s="23"/>
      <c r="CS36" s="139"/>
      <c r="CT36" s="139"/>
    </row>
    <row r="37" spans="2:98" ht="21" customHeight="1">
      <c r="B37" s="680"/>
      <c r="C37" s="680"/>
      <c r="D37" s="680"/>
      <c r="E37" s="680"/>
      <c r="F37" s="466"/>
      <c r="G37" s="466"/>
      <c r="H37" s="466"/>
      <c r="I37" s="466"/>
      <c r="J37" s="466"/>
      <c r="K37" s="466"/>
      <c r="L37" s="466"/>
      <c r="M37" s="466"/>
      <c r="N37" s="466"/>
      <c r="O37" s="466"/>
      <c r="P37" s="466"/>
      <c r="Q37" s="466"/>
      <c r="R37" s="466"/>
      <c r="S37" s="466"/>
      <c r="T37" s="466"/>
      <c r="U37" s="466"/>
      <c r="V37" s="466"/>
      <c r="W37" s="466"/>
      <c r="X37" s="466"/>
      <c r="Y37" s="466"/>
      <c r="Z37" s="466"/>
      <c r="AA37" s="466"/>
      <c r="AB37" s="418"/>
      <c r="AC37" s="419"/>
      <c r="AD37" s="419"/>
      <c r="AE37" s="419"/>
      <c r="AF37" s="419"/>
      <c r="AG37" s="420"/>
      <c r="AH37" s="547"/>
      <c r="AI37" s="547"/>
      <c r="AJ37" s="547"/>
      <c r="AK37" s="547"/>
      <c r="AL37" s="547"/>
      <c r="AM37" s="547"/>
      <c r="AN37" s="547"/>
      <c r="AO37" s="547"/>
      <c r="AP37" s="547"/>
      <c r="AQ37" s="547"/>
      <c r="AR37" s="547"/>
      <c r="AS37" s="547"/>
      <c r="AT37" s="547"/>
      <c r="AU37" s="547"/>
      <c r="AV37" s="547"/>
      <c r="AW37" s="548"/>
      <c r="CN37" s="23"/>
      <c r="CQ37" s="139"/>
      <c r="CR37" s="139"/>
      <c r="CS37" s="139"/>
      <c r="CT37" s="139"/>
    </row>
    <row r="38" spans="2:92" ht="21" customHeight="1">
      <c r="B38" s="390" t="s">
        <v>551</v>
      </c>
      <c r="C38" s="391"/>
      <c r="D38" s="391"/>
      <c r="E38" s="392"/>
      <c r="F38" s="140" t="s">
        <v>661</v>
      </c>
      <c r="G38" s="113"/>
      <c r="H38" s="433"/>
      <c r="I38" s="434"/>
      <c r="J38" s="114"/>
      <c r="K38" s="115" t="s">
        <v>656</v>
      </c>
      <c r="L38" s="535"/>
      <c r="M38" s="535"/>
      <c r="N38" s="535"/>
      <c r="O38" s="535"/>
      <c r="P38" s="535"/>
      <c r="Q38" s="535"/>
      <c r="R38" s="535"/>
      <c r="S38" s="535"/>
      <c r="T38" s="535"/>
      <c r="U38" s="535"/>
      <c r="V38" s="535"/>
      <c r="W38" s="535"/>
      <c r="X38" s="535"/>
      <c r="Y38" s="535"/>
      <c r="Z38" s="535"/>
      <c r="AA38" s="237" t="s">
        <v>660</v>
      </c>
      <c r="AB38" s="555" t="s">
        <v>682</v>
      </c>
      <c r="AC38" s="556"/>
      <c r="AD38" s="556"/>
      <c r="AE38" s="556"/>
      <c r="AF38" s="556"/>
      <c r="AG38" s="557"/>
      <c r="AH38" s="531"/>
      <c r="AI38" s="531"/>
      <c r="AJ38" s="531"/>
      <c r="AK38" s="531"/>
      <c r="AL38" s="531"/>
      <c r="AM38" s="531"/>
      <c r="AN38" s="531"/>
      <c r="AO38" s="531"/>
      <c r="AP38" s="531"/>
      <c r="AQ38" s="531"/>
      <c r="AR38" s="531"/>
      <c r="AS38" s="531"/>
      <c r="AT38" s="531"/>
      <c r="AU38" s="531"/>
      <c r="AV38" s="531"/>
      <c r="AW38" s="532"/>
      <c r="CN38" s="23"/>
    </row>
    <row r="39" spans="2:92" ht="21" customHeight="1">
      <c r="B39" s="412" t="s">
        <v>662</v>
      </c>
      <c r="C39" s="413"/>
      <c r="D39" s="413"/>
      <c r="E39" s="414"/>
      <c r="F39" s="140" t="s">
        <v>661</v>
      </c>
      <c r="G39" s="438"/>
      <c r="H39" s="438"/>
      <c r="I39" s="438"/>
      <c r="J39" s="438"/>
      <c r="K39" s="438"/>
      <c r="L39" s="122" t="s">
        <v>659</v>
      </c>
      <c r="M39" s="530"/>
      <c r="N39" s="530"/>
      <c r="O39" s="530"/>
      <c r="P39" s="530"/>
      <c r="Q39" s="530"/>
      <c r="R39" s="530"/>
      <c r="S39" s="530"/>
      <c r="T39" s="530"/>
      <c r="U39" s="530"/>
      <c r="V39" s="530"/>
      <c r="W39" s="530"/>
      <c r="X39" s="530"/>
      <c r="Y39" s="530"/>
      <c r="Z39" s="530"/>
      <c r="AA39" s="141" t="s">
        <v>660</v>
      </c>
      <c r="AB39" s="558"/>
      <c r="AC39" s="559"/>
      <c r="AD39" s="559"/>
      <c r="AE39" s="559"/>
      <c r="AF39" s="559"/>
      <c r="AG39" s="560"/>
      <c r="AH39" s="533"/>
      <c r="AI39" s="533"/>
      <c r="AJ39" s="533"/>
      <c r="AK39" s="533"/>
      <c r="AL39" s="533"/>
      <c r="AM39" s="533"/>
      <c r="AN39" s="533"/>
      <c r="AO39" s="533"/>
      <c r="AP39" s="533"/>
      <c r="AQ39" s="533"/>
      <c r="AR39" s="533"/>
      <c r="AS39" s="533"/>
      <c r="AT39" s="533"/>
      <c r="AU39" s="533"/>
      <c r="AV39" s="533"/>
      <c r="AW39" s="534"/>
      <c r="CN39" s="23"/>
    </row>
    <row r="40" spans="2:92" ht="21" customHeight="1">
      <c r="B40" s="514" t="s">
        <v>576</v>
      </c>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6"/>
      <c r="CN40" s="23"/>
    </row>
    <row r="41" spans="2:89" ht="21" customHeight="1">
      <c r="B41" s="484" t="s">
        <v>552</v>
      </c>
      <c r="C41" s="484"/>
      <c r="D41" s="484"/>
      <c r="E41" s="485"/>
      <c r="F41" s="130" t="s">
        <v>661</v>
      </c>
      <c r="G41" s="496"/>
      <c r="H41" s="496"/>
      <c r="I41" s="496"/>
      <c r="J41" s="49"/>
      <c r="K41" s="62" t="s">
        <v>661</v>
      </c>
      <c r="L41" s="497" t="s">
        <v>663</v>
      </c>
      <c r="M41" s="497"/>
      <c r="N41" s="501"/>
      <c r="O41" s="502"/>
      <c r="P41" s="502"/>
      <c r="Q41" s="502"/>
      <c r="R41" s="502"/>
      <c r="S41" s="68" t="s">
        <v>660</v>
      </c>
      <c r="T41" s="68"/>
      <c r="U41" s="62" t="s">
        <v>661</v>
      </c>
      <c r="V41" s="497" t="s">
        <v>664</v>
      </c>
      <c r="W41" s="498"/>
      <c r="X41" s="49" t="s">
        <v>656</v>
      </c>
      <c r="Y41" s="1323" t="s">
        <v>711</v>
      </c>
      <c r="Z41" s="519"/>
      <c r="AA41" s="529"/>
      <c r="AB41" s="500" t="s">
        <v>665</v>
      </c>
      <c r="AC41" s="500"/>
      <c r="AD41" s="519"/>
      <c r="AE41" s="519"/>
      <c r="AF41" s="550" t="s">
        <v>666</v>
      </c>
      <c r="AG41" s="550"/>
      <c r="AH41" s="553"/>
      <c r="AI41" s="554"/>
      <c r="AJ41" s="68"/>
      <c r="AK41" s="68" t="s">
        <v>387</v>
      </c>
      <c r="AL41" s="199"/>
      <c r="AM41" s="199"/>
      <c r="AN41" s="68" t="s">
        <v>388</v>
      </c>
      <c r="AO41" s="62" t="s">
        <v>661</v>
      </c>
      <c r="AP41" s="503" t="s">
        <v>667</v>
      </c>
      <c r="AQ41" s="503"/>
      <c r="AR41" s="49" t="s">
        <v>659</v>
      </c>
      <c r="AS41" s="549"/>
      <c r="AT41" s="549"/>
      <c r="AU41" s="549"/>
      <c r="AV41" s="49" t="s">
        <v>668</v>
      </c>
      <c r="AW41" s="50"/>
      <c r="AY41" s="1"/>
      <c r="AZ41" s="47"/>
      <c r="BA41" s="19"/>
      <c r="BG41" s="2"/>
      <c r="BJ41" s="1"/>
      <c r="BK41" s="1"/>
      <c r="BQ41" s="1"/>
      <c r="CD41" s="23"/>
      <c r="CJ41" s="494"/>
      <c r="CK41" s="495"/>
    </row>
    <row r="42" spans="2:69" ht="21" customHeight="1">
      <c r="B42" s="429" t="s">
        <v>553</v>
      </c>
      <c r="C42" s="429"/>
      <c r="D42" s="429"/>
      <c r="E42" s="429"/>
      <c r="F42" s="129" t="s">
        <v>661</v>
      </c>
      <c r="G42" s="463"/>
      <c r="H42" s="463"/>
      <c r="I42" s="463"/>
      <c r="K42" s="63" t="s">
        <v>661</v>
      </c>
      <c r="L42" s="439"/>
      <c r="M42" s="439"/>
      <c r="N42" s="63" t="s">
        <v>661</v>
      </c>
      <c r="O42" s="439"/>
      <c r="P42" s="439"/>
      <c r="Q42" s="439"/>
      <c r="R42" s="439"/>
      <c r="S42" s="439"/>
      <c r="T42" s="439"/>
      <c r="U42" s="63" t="s">
        <v>661</v>
      </c>
      <c r="V42" s="439"/>
      <c r="W42" s="439"/>
      <c r="X42" s="439"/>
      <c r="Y42" s="439"/>
      <c r="Z42" s="439"/>
      <c r="AA42" s="552"/>
      <c r="AB42" s="429" t="s">
        <v>26</v>
      </c>
      <c r="AC42" s="429"/>
      <c r="AD42" s="429"/>
      <c r="AE42" s="429"/>
      <c r="AF42" s="70" t="s">
        <v>661</v>
      </c>
      <c r="AG42" s="469" t="s">
        <v>129</v>
      </c>
      <c r="AH42" s="469"/>
      <c r="AI42" s="469"/>
      <c r="AJ42" s="551"/>
      <c r="AK42" s="551"/>
      <c r="AL42" s="551"/>
      <c r="AM42" s="551"/>
      <c r="AN42" s="551"/>
      <c r="AO42" s="551"/>
      <c r="AP42" s="469" t="s">
        <v>12</v>
      </c>
      <c r="AQ42" s="469"/>
      <c r="AR42" s="469"/>
      <c r="AS42" s="63" t="s">
        <v>661</v>
      </c>
      <c r="AT42" s="490"/>
      <c r="AU42" s="490"/>
      <c r="AV42" s="490"/>
      <c r="AW42" s="499"/>
      <c r="AX42" s="126"/>
      <c r="BJ42" s="1"/>
      <c r="BK42" s="1"/>
      <c r="BQ42" s="1"/>
    </row>
    <row r="43" spans="2:69" ht="21" customHeight="1">
      <c r="B43" s="429" t="s">
        <v>554</v>
      </c>
      <c r="C43" s="429"/>
      <c r="D43" s="429"/>
      <c r="E43" s="429"/>
      <c r="F43" s="131" t="s">
        <v>661</v>
      </c>
      <c r="G43" s="463"/>
      <c r="H43" s="463"/>
      <c r="I43" s="463"/>
      <c r="J43" s="70"/>
      <c r="K43" s="469" t="s">
        <v>130</v>
      </c>
      <c r="L43" s="469"/>
      <c r="M43" s="469"/>
      <c r="N43" s="63" t="s">
        <v>661</v>
      </c>
      <c r="O43" s="439"/>
      <c r="P43" s="439"/>
      <c r="Q43" s="439"/>
      <c r="R43" s="439"/>
      <c r="S43" s="439"/>
      <c r="T43" s="63"/>
      <c r="U43" s="486"/>
      <c r="V43" s="486"/>
      <c r="W43" s="486"/>
      <c r="X43" s="486"/>
      <c r="Y43" s="486"/>
      <c r="Z43" s="486"/>
      <c r="AA43" s="487"/>
      <c r="AB43" s="477" t="s">
        <v>564</v>
      </c>
      <c r="AC43" s="478"/>
      <c r="AD43" s="478"/>
      <c r="AE43" s="479"/>
      <c r="AF43" s="70" t="s">
        <v>661</v>
      </c>
      <c r="AG43" s="463"/>
      <c r="AH43" s="490"/>
      <c r="AI43" s="490"/>
      <c r="AJ43" s="490"/>
      <c r="AK43" s="490"/>
      <c r="AL43" s="70"/>
      <c r="AM43" s="63" t="s">
        <v>661</v>
      </c>
      <c r="AN43" s="517"/>
      <c r="AO43" s="518"/>
      <c r="AP43" s="518"/>
      <c r="AQ43" s="518"/>
      <c r="AR43" s="518"/>
      <c r="AS43" s="70"/>
      <c r="AT43" s="69"/>
      <c r="AU43" s="60"/>
      <c r="AV43" s="70"/>
      <c r="AW43" s="71"/>
      <c r="AX43" s="70"/>
      <c r="AY43" s="70"/>
      <c r="AZ43" s="70"/>
      <c r="BJ43" s="1"/>
      <c r="BK43" s="1"/>
      <c r="BQ43" s="1"/>
    </row>
    <row r="44" spans="2:69" ht="21" customHeight="1">
      <c r="B44" s="429" t="s">
        <v>523</v>
      </c>
      <c r="C44" s="429"/>
      <c r="D44" s="429"/>
      <c r="E44" s="429"/>
      <c r="F44" s="131" t="s">
        <v>661</v>
      </c>
      <c r="G44" s="463"/>
      <c r="H44" s="463"/>
      <c r="I44" s="463"/>
      <c r="J44" s="70"/>
      <c r="K44" s="63" t="s">
        <v>661</v>
      </c>
      <c r="L44" s="473" t="s">
        <v>117</v>
      </c>
      <c r="M44" s="473"/>
      <c r="N44" s="473"/>
      <c r="O44" s="128" t="s">
        <v>656</v>
      </c>
      <c r="P44" s="128"/>
      <c r="Q44" s="461"/>
      <c r="R44" s="461"/>
      <c r="S44" s="461"/>
      <c r="T44" s="461"/>
      <c r="U44" s="128" t="s">
        <v>660</v>
      </c>
      <c r="V44" s="469" t="s">
        <v>12</v>
      </c>
      <c r="W44" s="469"/>
      <c r="X44" s="469"/>
      <c r="Z44" s="63" t="s">
        <v>661</v>
      </c>
      <c r="AA44" s="544"/>
      <c r="AB44" s="544"/>
      <c r="AC44" s="63" t="s">
        <v>661</v>
      </c>
      <c r="AD44" s="544"/>
      <c r="AE44" s="544"/>
      <c r="AF44" s="63" t="s">
        <v>661</v>
      </c>
      <c r="AG44" s="439"/>
      <c r="AH44" s="461"/>
      <c r="AI44" s="461"/>
      <c r="AJ44" s="461"/>
      <c r="AK44" s="70"/>
      <c r="AL44" s="70"/>
      <c r="AM44" s="70"/>
      <c r="AN44" s="70"/>
      <c r="AO44" s="70"/>
      <c r="AP44" s="70"/>
      <c r="AQ44" s="70"/>
      <c r="AR44" s="70"/>
      <c r="AS44" s="70"/>
      <c r="AT44" s="70"/>
      <c r="AU44" s="70"/>
      <c r="AV44" s="70"/>
      <c r="AW44" s="71"/>
      <c r="AY44" s="23"/>
      <c r="BJ44" s="1"/>
      <c r="BK44" s="1"/>
      <c r="BQ44" s="1"/>
    </row>
    <row r="45" spans="2:69" ht="21" customHeight="1">
      <c r="B45" s="477" t="s">
        <v>555</v>
      </c>
      <c r="C45" s="478"/>
      <c r="D45" s="478"/>
      <c r="E45" s="479"/>
      <c r="F45" s="129" t="s">
        <v>661</v>
      </c>
      <c r="G45" s="490"/>
      <c r="H45" s="490"/>
      <c r="I45" s="490"/>
      <c r="J45" s="490"/>
      <c r="K45" s="63" t="s">
        <v>661</v>
      </c>
      <c r="L45" s="480" t="s">
        <v>2</v>
      </c>
      <c r="M45" s="480"/>
      <c r="N45" s="480"/>
      <c r="O45" s="480"/>
      <c r="P45" s="190"/>
      <c r="Q45" s="490"/>
      <c r="R45" s="490"/>
      <c r="S45" s="490"/>
      <c r="T45" s="490"/>
      <c r="U45" s="490"/>
      <c r="V45" s="70"/>
      <c r="W45" s="439"/>
      <c r="X45" s="439"/>
      <c r="Y45" s="439"/>
      <c r="Z45" s="439"/>
      <c r="AA45" s="439"/>
      <c r="AB45" s="439"/>
      <c r="AC45" s="439"/>
      <c r="AD45" s="439"/>
      <c r="AE45" s="439"/>
      <c r="AF45" s="439"/>
      <c r="AG45" s="439"/>
      <c r="AH45" s="439"/>
      <c r="AI45" s="439"/>
      <c r="AJ45" s="439"/>
      <c r="AK45" s="439"/>
      <c r="AL45" s="439"/>
      <c r="AM45" s="63" t="s">
        <v>661</v>
      </c>
      <c r="AN45" s="493" t="s">
        <v>106</v>
      </c>
      <c r="AO45" s="493"/>
      <c r="AP45" s="493"/>
      <c r="AQ45" s="493"/>
      <c r="AR45" s="536"/>
      <c r="AS45" s="537"/>
      <c r="AT45" s="537"/>
      <c r="AU45" s="537"/>
      <c r="AV45" s="70"/>
      <c r="AW45" s="71"/>
      <c r="AY45" s="23"/>
      <c r="BJ45" s="1"/>
      <c r="BK45" s="1"/>
      <c r="BQ45" s="1"/>
    </row>
    <row r="46" spans="2:69" ht="21" customHeight="1">
      <c r="B46" s="429" t="s">
        <v>556</v>
      </c>
      <c r="C46" s="429"/>
      <c r="D46" s="429"/>
      <c r="E46" s="429"/>
      <c r="F46" s="63" t="s">
        <v>661</v>
      </c>
      <c r="G46" s="463"/>
      <c r="H46" s="463"/>
      <c r="I46" s="463"/>
      <c r="J46" s="70"/>
      <c r="K46" s="63" t="s">
        <v>661</v>
      </c>
      <c r="L46" s="439"/>
      <c r="M46" s="439"/>
      <c r="N46" s="439"/>
      <c r="O46" s="439"/>
      <c r="P46" s="194"/>
      <c r="Q46" s="70"/>
      <c r="R46" s="63" t="s">
        <v>661</v>
      </c>
      <c r="S46" s="439"/>
      <c r="T46" s="439"/>
      <c r="U46" s="439"/>
      <c r="V46" s="439"/>
      <c r="W46" s="70"/>
      <c r="X46" s="70"/>
      <c r="Y46" s="70"/>
      <c r="AB46" s="429" t="s">
        <v>565</v>
      </c>
      <c r="AC46" s="429"/>
      <c r="AD46" s="429"/>
      <c r="AE46" s="429"/>
      <c r="AF46" s="63" t="s">
        <v>661</v>
      </c>
      <c r="AG46" s="490"/>
      <c r="AH46" s="490"/>
      <c r="AI46" s="490"/>
      <c r="AJ46" s="63" t="s">
        <v>661</v>
      </c>
      <c r="AK46" s="63" t="s">
        <v>163</v>
      </c>
      <c r="AL46" s="70" t="s">
        <v>656</v>
      </c>
      <c r="AM46" s="489"/>
      <c r="AN46" s="489"/>
      <c r="AO46" s="70" t="s">
        <v>712</v>
      </c>
      <c r="AP46" s="70" t="s">
        <v>660</v>
      </c>
      <c r="AQ46" s="63" t="s">
        <v>661</v>
      </c>
      <c r="AR46" s="63" t="s">
        <v>164</v>
      </c>
      <c r="AS46" s="70" t="s">
        <v>656</v>
      </c>
      <c r="AT46" s="489"/>
      <c r="AU46" s="489"/>
      <c r="AV46" s="70" t="s">
        <v>669</v>
      </c>
      <c r="AW46" s="71" t="s">
        <v>660</v>
      </c>
      <c r="AX46" s="1" t="s">
        <v>277</v>
      </c>
      <c r="AY46" s="1"/>
      <c r="BJ46" s="1"/>
      <c r="BK46" s="1"/>
      <c r="BQ46" s="1"/>
    </row>
    <row r="47" spans="2:69" ht="21" customHeight="1">
      <c r="B47" s="429" t="s">
        <v>28</v>
      </c>
      <c r="C47" s="429"/>
      <c r="D47" s="429"/>
      <c r="E47" s="429"/>
      <c r="F47" s="131" t="s">
        <v>661</v>
      </c>
      <c r="G47" s="463"/>
      <c r="H47" s="463"/>
      <c r="I47" s="463"/>
      <c r="J47" s="70"/>
      <c r="K47" s="63" t="s">
        <v>661</v>
      </c>
      <c r="L47" s="461"/>
      <c r="M47" s="461"/>
      <c r="N47" s="63" t="s">
        <v>661</v>
      </c>
      <c r="O47" s="63" t="s">
        <v>163</v>
      </c>
      <c r="P47" s="63"/>
      <c r="Q47" s="70" t="s">
        <v>656</v>
      </c>
      <c r="R47" s="439"/>
      <c r="S47" s="439"/>
      <c r="T47" s="70" t="s">
        <v>660</v>
      </c>
      <c r="U47" s="70"/>
      <c r="V47" s="63" t="s">
        <v>661</v>
      </c>
      <c r="W47" s="63" t="s">
        <v>164</v>
      </c>
      <c r="X47" s="70" t="s">
        <v>21</v>
      </c>
      <c r="Y47" s="439"/>
      <c r="Z47" s="439"/>
      <c r="AA47" s="70" t="s">
        <v>107</v>
      </c>
      <c r="AB47" s="429" t="s">
        <v>30</v>
      </c>
      <c r="AC47" s="429"/>
      <c r="AD47" s="429"/>
      <c r="AE47" s="429"/>
      <c r="AF47" s="63" t="s">
        <v>661</v>
      </c>
      <c r="AG47" s="463"/>
      <c r="AH47" s="463"/>
      <c r="AI47" s="463"/>
      <c r="AJ47" s="63" t="s">
        <v>661</v>
      </c>
      <c r="AK47" s="461"/>
      <c r="AL47" s="461"/>
      <c r="AM47" s="461"/>
      <c r="AN47" s="461"/>
      <c r="AO47" s="70" t="s">
        <v>656</v>
      </c>
      <c r="AP47" s="469"/>
      <c r="AQ47" s="469"/>
      <c r="AR47" s="469"/>
      <c r="AS47" s="469"/>
      <c r="AT47" s="469"/>
      <c r="AU47" s="469"/>
      <c r="AV47" s="469"/>
      <c r="AW47" s="71" t="s">
        <v>660</v>
      </c>
      <c r="AY47" s="1"/>
      <c r="BJ47" s="1"/>
      <c r="BK47" s="1"/>
      <c r="BQ47" s="1"/>
    </row>
    <row r="48" spans="2:101" ht="21" customHeight="1">
      <c r="B48" s="484" t="s">
        <v>522</v>
      </c>
      <c r="C48" s="484"/>
      <c r="D48" s="484"/>
      <c r="E48" s="484"/>
      <c r="F48" s="131" t="s">
        <v>661</v>
      </c>
      <c r="G48" s="463"/>
      <c r="H48" s="463"/>
      <c r="I48" s="463"/>
      <c r="J48" s="70"/>
      <c r="K48" s="128" t="s">
        <v>661</v>
      </c>
      <c r="L48" s="462" t="s">
        <v>37</v>
      </c>
      <c r="M48" s="462"/>
      <c r="N48" s="462"/>
      <c r="O48" s="69" t="s">
        <v>656</v>
      </c>
      <c r="P48" s="69"/>
      <c r="Q48" s="439"/>
      <c r="R48" s="439"/>
      <c r="S48" s="138" t="s">
        <v>670</v>
      </c>
      <c r="T48" s="461"/>
      <c r="U48" s="461"/>
      <c r="V48" s="396" t="s">
        <v>9</v>
      </c>
      <c r="W48" s="396"/>
      <c r="X48" s="69" t="s">
        <v>668</v>
      </c>
      <c r="Y48" s="128" t="s">
        <v>661</v>
      </c>
      <c r="Z48" s="462" t="s">
        <v>151</v>
      </c>
      <c r="AA48" s="462"/>
      <c r="AB48" s="462"/>
      <c r="AC48" s="69" t="s">
        <v>656</v>
      </c>
      <c r="AD48" s="439"/>
      <c r="AE48" s="439"/>
      <c r="AF48" s="138" t="s">
        <v>670</v>
      </c>
      <c r="AG48" s="461"/>
      <c r="AH48" s="461"/>
      <c r="AI48" s="396" t="s">
        <v>9</v>
      </c>
      <c r="AJ48" s="396"/>
      <c r="AK48" s="69" t="s">
        <v>668</v>
      </c>
      <c r="AL48" s="128" t="s">
        <v>661</v>
      </c>
      <c r="AM48" s="439"/>
      <c r="AN48" s="439"/>
      <c r="AO48" s="439"/>
      <c r="AP48" s="69"/>
      <c r="AQ48" s="69"/>
      <c r="AR48" s="69"/>
      <c r="AS48" s="69"/>
      <c r="AT48" s="69"/>
      <c r="AU48" s="69"/>
      <c r="AV48" s="69"/>
      <c r="AW48" s="71"/>
      <c r="AY48" s="1"/>
      <c r="BJ48" s="1"/>
      <c r="BK48" s="1"/>
      <c r="BQ48" s="1"/>
      <c r="CR48" s="53"/>
      <c r="CS48" s="53"/>
      <c r="CT48" s="51"/>
      <c r="CU48" s="5"/>
      <c r="CV48" s="5"/>
      <c r="CW48" s="5"/>
    </row>
    <row r="49" spans="2:98" ht="21" customHeight="1">
      <c r="B49" s="429" t="s">
        <v>671</v>
      </c>
      <c r="C49" s="429"/>
      <c r="D49" s="429"/>
      <c r="E49" s="429"/>
      <c r="F49" s="131" t="s">
        <v>661</v>
      </c>
      <c r="G49" s="463"/>
      <c r="H49" s="463"/>
      <c r="I49" s="463"/>
      <c r="J49" s="70"/>
      <c r="K49" s="128" t="s">
        <v>661</v>
      </c>
      <c r="L49" s="473" t="s">
        <v>672</v>
      </c>
      <c r="M49" s="473"/>
      <c r="N49" s="439"/>
      <c r="O49" s="439"/>
      <c r="P49" s="194"/>
      <c r="Q49" s="69" t="s">
        <v>673</v>
      </c>
      <c r="R49" s="69"/>
      <c r="S49" s="128" t="s">
        <v>661</v>
      </c>
      <c r="T49" s="461"/>
      <c r="U49" s="461"/>
      <c r="V49" s="461"/>
      <c r="W49" s="461"/>
      <c r="X49" s="461"/>
      <c r="Y49" s="69"/>
      <c r="Z49" s="128" t="s">
        <v>661</v>
      </c>
      <c r="AA49" s="396" t="s">
        <v>40</v>
      </c>
      <c r="AB49" s="396"/>
      <c r="AC49" s="396"/>
      <c r="AD49" s="396"/>
      <c r="AE49" s="396"/>
      <c r="AF49" s="439"/>
      <c r="AG49" s="439"/>
      <c r="AH49" s="439"/>
      <c r="AI49" s="439"/>
      <c r="AJ49" s="396" t="s">
        <v>397</v>
      </c>
      <c r="AK49" s="396"/>
      <c r="AL49" s="396"/>
      <c r="AM49" s="69"/>
      <c r="AN49" s="69"/>
      <c r="AO49" s="69"/>
      <c r="AP49" s="69"/>
      <c r="AQ49" s="69"/>
      <c r="AR49" s="69"/>
      <c r="AS49" s="69"/>
      <c r="AT49" s="69"/>
      <c r="AU49" s="69"/>
      <c r="AV49" s="69"/>
      <c r="AW49" s="71"/>
      <c r="AY49" s="1"/>
      <c r="BJ49" s="1"/>
      <c r="BK49" s="1"/>
      <c r="BQ49" s="1"/>
      <c r="CR49" s="53"/>
      <c r="CS49" s="53"/>
      <c r="CT49" s="51"/>
    </row>
    <row r="50" spans="2:69" ht="21" customHeight="1">
      <c r="B50" s="429" t="s">
        <v>557</v>
      </c>
      <c r="C50" s="429"/>
      <c r="D50" s="429"/>
      <c r="E50" s="429"/>
      <c r="F50" s="131" t="s">
        <v>674</v>
      </c>
      <c r="G50" s="463"/>
      <c r="H50" s="463"/>
      <c r="I50" s="463"/>
      <c r="J50" s="70"/>
      <c r="K50" s="128" t="s">
        <v>674</v>
      </c>
      <c r="L50" s="462" t="s">
        <v>306</v>
      </c>
      <c r="M50" s="462"/>
      <c r="N50" s="69"/>
      <c r="O50" s="69" t="s">
        <v>675</v>
      </c>
      <c r="P50" s="69"/>
      <c r="Q50" s="439"/>
      <c r="R50" s="439"/>
      <c r="S50" s="439"/>
      <c r="T50" s="69" t="s">
        <v>676</v>
      </c>
      <c r="U50" s="69" t="s">
        <v>677</v>
      </c>
      <c r="V50" s="128" t="s">
        <v>674</v>
      </c>
      <c r="W50" s="681" t="s">
        <v>361</v>
      </c>
      <c r="X50" s="681"/>
      <c r="Y50" s="461"/>
      <c r="Z50" s="461"/>
      <c r="AA50" s="719"/>
      <c r="AB50" s="477" t="s">
        <v>566</v>
      </c>
      <c r="AC50" s="491"/>
      <c r="AD50" s="491"/>
      <c r="AE50" s="492"/>
      <c r="AF50" s="134" t="s">
        <v>674</v>
      </c>
      <c r="AG50" s="463"/>
      <c r="AH50" s="463"/>
      <c r="AI50" s="463"/>
      <c r="AJ50" s="463"/>
      <c r="AK50" s="463"/>
      <c r="AL50" s="69"/>
      <c r="AM50" s="69" t="s">
        <v>675</v>
      </c>
      <c r="AN50" s="488"/>
      <c r="AO50" s="488"/>
      <c r="AP50" s="488"/>
      <c r="AQ50" s="488"/>
      <c r="AR50" s="488"/>
      <c r="AS50" s="488"/>
      <c r="AT50" s="488"/>
      <c r="AU50" s="488"/>
      <c r="AV50" s="488"/>
      <c r="AW50" s="71" t="s">
        <v>677</v>
      </c>
      <c r="AX50" s="70"/>
      <c r="AY50" s="70"/>
      <c r="AZ50" s="70"/>
      <c r="BJ50" s="1"/>
      <c r="BK50" s="1"/>
      <c r="BQ50" s="1"/>
    </row>
    <row r="51" spans="2:69" ht="21" customHeight="1">
      <c r="B51" s="429" t="s">
        <v>29</v>
      </c>
      <c r="C51" s="429"/>
      <c r="D51" s="429"/>
      <c r="E51" s="429"/>
      <c r="F51" s="131" t="s">
        <v>674</v>
      </c>
      <c r="G51" s="463"/>
      <c r="H51" s="463"/>
      <c r="I51" s="463"/>
      <c r="J51" s="69"/>
      <c r="K51" s="128" t="s">
        <v>674</v>
      </c>
      <c r="L51" s="480" t="s">
        <v>363</v>
      </c>
      <c r="M51" s="480"/>
      <c r="N51" s="480"/>
      <c r="O51" s="480"/>
      <c r="P51" s="190"/>
      <c r="Q51" s="195" t="s">
        <v>675</v>
      </c>
      <c r="R51" s="396" t="s">
        <v>678</v>
      </c>
      <c r="S51" s="396"/>
      <c r="T51" s="396"/>
      <c r="U51" s="396"/>
      <c r="V51" s="396"/>
      <c r="W51" s="396"/>
      <c r="X51" s="396"/>
      <c r="Y51" s="396"/>
      <c r="Z51" s="396"/>
      <c r="AA51" s="69" t="s">
        <v>677</v>
      </c>
      <c r="AB51" s="477" t="s">
        <v>567</v>
      </c>
      <c r="AC51" s="478"/>
      <c r="AD51" s="478"/>
      <c r="AE51" s="479"/>
      <c r="AF51" s="128" t="s">
        <v>674</v>
      </c>
      <c r="AG51" s="439"/>
      <c r="AH51" s="439"/>
      <c r="AI51" s="69"/>
      <c r="AJ51" s="128" t="s">
        <v>674</v>
      </c>
      <c r="AK51" s="480" t="s">
        <v>396</v>
      </c>
      <c r="AL51" s="480"/>
      <c r="AM51" s="461"/>
      <c r="AN51" s="461"/>
      <c r="AO51" s="69"/>
      <c r="AP51" s="69"/>
      <c r="AQ51" s="69"/>
      <c r="AR51" s="69"/>
      <c r="AS51" s="69"/>
      <c r="AT51" s="69"/>
      <c r="AU51" s="69"/>
      <c r="AV51" s="69"/>
      <c r="AW51" s="71"/>
      <c r="AY51" s="1"/>
      <c r="BJ51" s="1"/>
      <c r="BK51" s="1"/>
      <c r="BQ51" s="1"/>
    </row>
    <row r="52" spans="2:69" ht="21" customHeight="1">
      <c r="B52" s="429" t="s">
        <v>558</v>
      </c>
      <c r="C52" s="429"/>
      <c r="D52" s="429"/>
      <c r="E52" s="429"/>
      <c r="F52" s="131" t="s">
        <v>674</v>
      </c>
      <c r="G52" s="463"/>
      <c r="H52" s="463"/>
      <c r="I52" s="70"/>
      <c r="J52" s="63" t="s">
        <v>674</v>
      </c>
      <c r="K52" s="439"/>
      <c r="L52" s="439"/>
      <c r="M52" s="69" t="s">
        <v>679</v>
      </c>
      <c r="N52" s="128" t="s">
        <v>674</v>
      </c>
      <c r="O52" s="473" t="s">
        <v>361</v>
      </c>
      <c r="P52" s="473"/>
      <c r="Q52" s="480"/>
      <c r="R52" s="195" t="s">
        <v>675</v>
      </c>
      <c r="S52" s="439"/>
      <c r="T52" s="461"/>
      <c r="U52" s="461"/>
      <c r="V52" s="461"/>
      <c r="W52" s="461"/>
      <c r="X52" s="461"/>
      <c r="Y52" s="461"/>
      <c r="Z52" s="461"/>
      <c r="AA52" s="69" t="s">
        <v>677</v>
      </c>
      <c r="AB52" s="128" t="s">
        <v>674</v>
      </c>
      <c r="AC52" s="476"/>
      <c r="AD52" s="476"/>
      <c r="AE52" s="476"/>
      <c r="AF52" s="128" t="s">
        <v>674</v>
      </c>
      <c r="AG52" s="480" t="s">
        <v>411</v>
      </c>
      <c r="AH52" s="480"/>
      <c r="AI52" s="480"/>
      <c r="AJ52" s="480"/>
      <c r="AK52" s="69" t="s">
        <v>675</v>
      </c>
      <c r="AL52" s="461"/>
      <c r="AM52" s="461"/>
      <c r="AN52" s="461"/>
      <c r="AO52" s="461"/>
      <c r="AP52" s="461"/>
      <c r="AQ52" s="461"/>
      <c r="AR52" s="461"/>
      <c r="AS52" s="461"/>
      <c r="AT52" s="461"/>
      <c r="AU52" s="488" t="s">
        <v>412</v>
      </c>
      <c r="AV52" s="396"/>
      <c r="AW52" s="71" t="s">
        <v>677</v>
      </c>
      <c r="AY52" s="1"/>
      <c r="BJ52" s="1"/>
      <c r="BK52" s="1"/>
      <c r="BQ52" s="1"/>
    </row>
    <row r="53" spans="2:69" ht="21" customHeight="1">
      <c r="B53" s="429" t="s">
        <v>559</v>
      </c>
      <c r="C53" s="429"/>
      <c r="D53" s="429"/>
      <c r="E53" s="429"/>
      <c r="F53" s="131" t="s">
        <v>674</v>
      </c>
      <c r="G53" s="463"/>
      <c r="H53" s="463"/>
      <c r="I53" s="463"/>
      <c r="J53" s="70"/>
      <c r="K53" s="128" t="s">
        <v>674</v>
      </c>
      <c r="L53" s="439"/>
      <c r="M53" s="439"/>
      <c r="N53" s="69" t="s">
        <v>675</v>
      </c>
      <c r="O53" s="439"/>
      <c r="P53" s="439"/>
      <c r="Q53" s="439"/>
      <c r="R53" s="439"/>
      <c r="S53" s="439"/>
      <c r="T53" s="439"/>
      <c r="U53" s="439"/>
      <c r="V53" s="439"/>
      <c r="W53" s="439"/>
      <c r="X53" s="439"/>
      <c r="Y53" s="439"/>
      <c r="Z53" s="439"/>
      <c r="AA53" s="69" t="s">
        <v>677</v>
      </c>
      <c r="AB53" s="429" t="s">
        <v>568</v>
      </c>
      <c r="AC53" s="429"/>
      <c r="AD53" s="429"/>
      <c r="AE53" s="429"/>
      <c r="AF53" s="69" t="s">
        <v>674</v>
      </c>
      <c r="AG53" s="463"/>
      <c r="AH53" s="463"/>
      <c r="AI53" s="128" t="s">
        <v>674</v>
      </c>
      <c r="AJ53" s="461"/>
      <c r="AK53" s="461"/>
      <c r="AL53" s="461"/>
      <c r="AM53" s="128" t="s">
        <v>674</v>
      </c>
      <c r="AN53" s="480" t="s">
        <v>4</v>
      </c>
      <c r="AO53" s="480"/>
      <c r="AP53" s="480"/>
      <c r="AQ53" s="480"/>
      <c r="AR53" s="47" t="s">
        <v>680</v>
      </c>
      <c r="AS53" s="488"/>
      <c r="AT53" s="488"/>
      <c r="AU53" s="488"/>
      <c r="AV53" s="488"/>
      <c r="AW53" s="71" t="s">
        <v>677</v>
      </c>
      <c r="AZ53" s="70" t="s">
        <v>448</v>
      </c>
      <c r="BJ53" s="1"/>
      <c r="BK53" s="1"/>
      <c r="BQ53" s="1"/>
    </row>
    <row r="54" spans="2:69" ht="21" customHeight="1">
      <c r="B54" s="429" t="s">
        <v>560</v>
      </c>
      <c r="C54" s="429"/>
      <c r="D54" s="429"/>
      <c r="E54" s="429"/>
      <c r="F54" s="132" t="s">
        <v>674</v>
      </c>
      <c r="G54" s="467"/>
      <c r="H54" s="467"/>
      <c r="I54" s="467"/>
      <c r="J54" s="133"/>
      <c r="K54" s="135" t="s">
        <v>674</v>
      </c>
      <c r="L54" s="472" t="s">
        <v>149</v>
      </c>
      <c r="M54" s="472"/>
      <c r="N54" s="472"/>
      <c r="O54" s="472"/>
      <c r="P54" s="200"/>
      <c r="Q54" s="220" t="s">
        <v>675</v>
      </c>
      <c r="R54" s="438"/>
      <c r="S54" s="438"/>
      <c r="T54" s="438"/>
      <c r="U54" s="438"/>
      <c r="V54" s="133" t="s">
        <v>681</v>
      </c>
      <c r="W54" s="133" t="s">
        <v>677</v>
      </c>
      <c r="X54" s="135" t="s">
        <v>674</v>
      </c>
      <c r="Y54" s="471" t="s">
        <v>161</v>
      </c>
      <c r="Z54" s="472"/>
      <c r="AA54" s="472"/>
      <c r="AB54" s="472"/>
      <c r="AC54" s="133" t="s">
        <v>675</v>
      </c>
      <c r="AD54" s="468"/>
      <c r="AE54" s="468"/>
      <c r="AF54" s="468"/>
      <c r="AG54" s="468"/>
      <c r="AH54" s="468"/>
      <c r="AI54" s="468"/>
      <c r="AJ54" s="468"/>
      <c r="AK54" s="468"/>
      <c r="AL54" s="468"/>
      <c r="AM54" s="133" t="s">
        <v>677</v>
      </c>
      <c r="AN54" s="135" t="s">
        <v>674</v>
      </c>
      <c r="AO54" s="470" t="s">
        <v>64</v>
      </c>
      <c r="AP54" s="470"/>
      <c r="AQ54" s="470"/>
      <c r="AR54" s="470"/>
      <c r="AS54" s="468"/>
      <c r="AT54" s="468"/>
      <c r="AU54" s="468"/>
      <c r="AV54" s="468"/>
      <c r="AW54" s="61"/>
      <c r="AY54" s="1"/>
      <c r="BJ54" s="1"/>
      <c r="BK54" s="1"/>
      <c r="BQ54" s="1"/>
    </row>
    <row r="55" spans="2:69" ht="13.5">
      <c r="B55" s="443" t="s">
        <v>561</v>
      </c>
      <c r="C55" s="444"/>
      <c r="D55" s="444"/>
      <c r="E55" s="445"/>
      <c r="F55" s="452"/>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c r="AO55" s="453"/>
      <c r="AP55" s="453"/>
      <c r="AQ55" s="453"/>
      <c r="AR55" s="453"/>
      <c r="AS55" s="453"/>
      <c r="AT55" s="453"/>
      <c r="AU55" s="453"/>
      <c r="AV55" s="453"/>
      <c r="AW55" s="454"/>
      <c r="AY55" s="1"/>
      <c r="BJ55" s="1"/>
      <c r="BK55" s="1"/>
      <c r="BQ55" s="1"/>
    </row>
    <row r="56" spans="2:69" ht="13.5">
      <c r="B56" s="446"/>
      <c r="C56" s="447"/>
      <c r="D56" s="447"/>
      <c r="E56" s="448"/>
      <c r="F56" s="455"/>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7"/>
      <c r="AY56" s="1"/>
      <c r="BJ56" s="1"/>
      <c r="BK56" s="1"/>
      <c r="BQ56" s="1"/>
    </row>
    <row r="57" spans="2:49" ht="13.5">
      <c r="B57" s="449"/>
      <c r="C57" s="450"/>
      <c r="D57" s="450"/>
      <c r="E57" s="451"/>
      <c r="F57" s="458"/>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60"/>
    </row>
  </sheetData>
  <sheetProtection formatCells="0" formatColumns="0" formatRows="0" insertHyperlinks="0" selectLockedCells="1"/>
  <mergeCells count="286">
    <mergeCell ref="B17:E17"/>
    <mergeCell ref="B18:E18"/>
    <mergeCell ref="B21:E21"/>
    <mergeCell ref="F22:M22"/>
    <mergeCell ref="G19:M19"/>
    <mergeCell ref="B53:E53"/>
    <mergeCell ref="G53:I53"/>
    <mergeCell ref="L53:M53"/>
    <mergeCell ref="L47:M47"/>
    <mergeCell ref="G44:I44"/>
    <mergeCell ref="O53:Z53"/>
    <mergeCell ref="B48:E48"/>
    <mergeCell ref="G48:I48"/>
    <mergeCell ref="R51:Z51"/>
    <mergeCell ref="AG50:AK50"/>
    <mergeCell ref="K52:L52"/>
    <mergeCell ref="O52:Q52"/>
    <mergeCell ref="G52:H52"/>
    <mergeCell ref="B50:E50"/>
    <mergeCell ref="Y50:AA50"/>
    <mergeCell ref="W7:AA7"/>
    <mergeCell ref="W11:Y11"/>
    <mergeCell ref="AG5:AM5"/>
    <mergeCell ref="AG4:AM4"/>
    <mergeCell ref="J28:O28"/>
    <mergeCell ref="Q23:V23"/>
    <mergeCell ref="O26:T26"/>
    <mergeCell ref="AB27:AG27"/>
    <mergeCell ref="H24:AW24"/>
    <mergeCell ref="F27:H27"/>
    <mergeCell ref="AN5:AW5"/>
    <mergeCell ref="AG53:AH53"/>
    <mergeCell ref="X28:AA28"/>
    <mergeCell ref="X21:AA21"/>
    <mergeCell ref="AJ21:AL21"/>
    <mergeCell ref="AN21:AR21"/>
    <mergeCell ref="AN9:AO9"/>
    <mergeCell ref="AG23:AV23"/>
    <mergeCell ref="AI27:AL27"/>
    <mergeCell ref="AG46:AI46"/>
    <mergeCell ref="B3:E3"/>
    <mergeCell ref="F8:AW8"/>
    <mergeCell ref="AF6:AL6"/>
    <mergeCell ref="AG11:AV11"/>
    <mergeCell ref="AH7:AP7"/>
    <mergeCell ref="Q44:T44"/>
    <mergeCell ref="B26:E27"/>
    <mergeCell ref="B28:I28"/>
    <mergeCell ref="S27:V27"/>
    <mergeCell ref="W23:X23"/>
    <mergeCell ref="AN50:AV50"/>
    <mergeCell ref="L51:O51"/>
    <mergeCell ref="N49:O49"/>
    <mergeCell ref="AM51:AN51"/>
    <mergeCell ref="AG47:AI47"/>
    <mergeCell ref="AG51:AH51"/>
    <mergeCell ref="W50:X50"/>
    <mergeCell ref="T48:U48"/>
    <mergeCell ref="L48:N48"/>
    <mergeCell ref="AI48:AJ48"/>
    <mergeCell ref="AA49:AE49"/>
    <mergeCell ref="B36:E37"/>
    <mergeCell ref="V48:W48"/>
    <mergeCell ref="AD44:AE44"/>
    <mergeCell ref="AD48:AE48"/>
    <mergeCell ref="V44:X44"/>
    <mergeCell ref="Q45:U45"/>
    <mergeCell ref="G49:I49"/>
    <mergeCell ref="L45:O45"/>
    <mergeCell ref="G15:M15"/>
    <mergeCell ref="G16:M16"/>
    <mergeCell ref="W16:AC16"/>
    <mergeCell ref="N17:O17"/>
    <mergeCell ref="AB23:AE23"/>
    <mergeCell ref="N18:O18"/>
    <mergeCell ref="AD16:AF16"/>
    <mergeCell ref="Y23:AA23"/>
    <mergeCell ref="N15:O15"/>
    <mergeCell ref="X6:AC6"/>
    <mergeCell ref="AD12:AF12"/>
    <mergeCell ref="O6:V6"/>
    <mergeCell ref="U26:V26"/>
    <mergeCell ref="G13:M13"/>
    <mergeCell ref="Z15:AC15"/>
    <mergeCell ref="F26:L26"/>
    <mergeCell ref="W26:Z26"/>
    <mergeCell ref="AB7:AE7"/>
    <mergeCell ref="N13:O13"/>
    <mergeCell ref="T7:V7"/>
    <mergeCell ref="Q16:V16"/>
    <mergeCell ref="AD15:AF15"/>
    <mergeCell ref="AT9:AU9"/>
    <mergeCell ref="W13:Y13"/>
    <mergeCell ref="AG14:AV14"/>
    <mergeCell ref="AK16:AV16"/>
    <mergeCell ref="Z13:AC13"/>
    <mergeCell ref="W12:Y12"/>
    <mergeCell ref="R15:V15"/>
    <mergeCell ref="B11:E11"/>
    <mergeCell ref="M7:S7"/>
    <mergeCell ref="V9:Z9"/>
    <mergeCell ref="AQ9:AS9"/>
    <mergeCell ref="X4:AE4"/>
    <mergeCell ref="B8:E8"/>
    <mergeCell ref="B4:N4"/>
    <mergeCell ref="B5:N5"/>
    <mergeCell ref="B6:N6"/>
    <mergeCell ref="AO6:AT6"/>
    <mergeCell ref="B9:E10"/>
    <mergeCell ref="O4:V4"/>
    <mergeCell ref="F9:H9"/>
    <mergeCell ref="O5:V5"/>
    <mergeCell ref="I10:AW10"/>
    <mergeCell ref="X5:AD5"/>
    <mergeCell ref="I9:U9"/>
    <mergeCell ref="AB9:AJ9"/>
    <mergeCell ref="B7:F7"/>
    <mergeCell ref="AN4:AW4"/>
    <mergeCell ref="BC21:BE21"/>
    <mergeCell ref="AY21:BA21"/>
    <mergeCell ref="Q17:V20"/>
    <mergeCell ref="W17:AW20"/>
    <mergeCell ref="Q21:V22"/>
    <mergeCell ref="R12:V12"/>
    <mergeCell ref="Z14:AC14"/>
    <mergeCell ref="R13:V13"/>
    <mergeCell ref="X22:AA22"/>
    <mergeCell ref="AC22:AF22"/>
    <mergeCell ref="M26:N26"/>
    <mergeCell ref="B12:E12"/>
    <mergeCell ref="AB53:AE53"/>
    <mergeCell ref="J23:N23"/>
    <mergeCell ref="H23:I23"/>
    <mergeCell ref="B19:E19"/>
    <mergeCell ref="B22:E22"/>
    <mergeCell ref="B20:E20"/>
    <mergeCell ref="G21:M21"/>
    <mergeCell ref="B52:E52"/>
    <mergeCell ref="B54:E54"/>
    <mergeCell ref="B51:E51"/>
    <mergeCell ref="B29:E32"/>
    <mergeCell ref="B34:E35"/>
    <mergeCell ref="F29:AW32"/>
    <mergeCell ref="G18:M18"/>
    <mergeCell ref="I27:L27"/>
    <mergeCell ref="S28:V28"/>
    <mergeCell ref="M27:R27"/>
    <mergeCell ref="X27:Z27"/>
    <mergeCell ref="AA44:AB44"/>
    <mergeCell ref="AH36:AW37"/>
    <mergeCell ref="AS41:AU41"/>
    <mergeCell ref="AG43:AK43"/>
    <mergeCell ref="AF41:AG41"/>
    <mergeCell ref="AJ42:AO42"/>
    <mergeCell ref="AG44:AJ44"/>
    <mergeCell ref="V42:AA42"/>
    <mergeCell ref="AH41:AI41"/>
    <mergeCell ref="AB38:AG39"/>
    <mergeCell ref="B49:E49"/>
    <mergeCell ref="AB43:AE43"/>
    <mergeCell ref="B47:E47"/>
    <mergeCell ref="B43:E43"/>
    <mergeCell ref="AR45:AU45"/>
    <mergeCell ref="F10:H10"/>
    <mergeCell ref="N16:O16"/>
    <mergeCell ref="B25:X25"/>
    <mergeCell ref="B13:E14"/>
    <mergeCell ref="G20:M20"/>
    <mergeCell ref="B33:E33"/>
    <mergeCell ref="F23:G23"/>
    <mergeCell ref="F33:AW33"/>
    <mergeCell ref="G14:M14"/>
    <mergeCell ref="N14:O14"/>
    <mergeCell ref="B42:E42"/>
    <mergeCell ref="Z41:AA41"/>
    <mergeCell ref="M39:Z39"/>
    <mergeCell ref="AH38:AW39"/>
    <mergeCell ref="L38:Z38"/>
    <mergeCell ref="B44:E44"/>
    <mergeCell ref="B40:AW40"/>
    <mergeCell ref="K43:M43"/>
    <mergeCell ref="G43:I43"/>
    <mergeCell ref="L42:M42"/>
    <mergeCell ref="O43:S43"/>
    <mergeCell ref="AN43:AR43"/>
    <mergeCell ref="AP42:AR42"/>
    <mergeCell ref="AD41:AE41"/>
    <mergeCell ref="O42:T42"/>
    <mergeCell ref="CA12:CG12"/>
    <mergeCell ref="AD13:AF13"/>
    <mergeCell ref="AG13:AV13"/>
    <mergeCell ref="AG15:AV15"/>
    <mergeCell ref="W15:Y15"/>
    <mergeCell ref="AD14:AF14"/>
    <mergeCell ref="Z12:AC12"/>
    <mergeCell ref="AG12:AV12"/>
    <mergeCell ref="CJ41:CK41"/>
    <mergeCell ref="G42:I42"/>
    <mergeCell ref="G41:I41"/>
    <mergeCell ref="V41:W41"/>
    <mergeCell ref="AG42:AI42"/>
    <mergeCell ref="L41:M41"/>
    <mergeCell ref="AT42:AW42"/>
    <mergeCell ref="AB41:AC41"/>
    <mergeCell ref="N41:R41"/>
    <mergeCell ref="AP41:AQ41"/>
    <mergeCell ref="AS53:AV53"/>
    <mergeCell ref="S52:Z52"/>
    <mergeCell ref="AN45:AQ45"/>
    <mergeCell ref="AT46:AU46"/>
    <mergeCell ref="Q50:S50"/>
    <mergeCell ref="Y47:Z47"/>
    <mergeCell ref="S46:V46"/>
    <mergeCell ref="AB47:AE47"/>
    <mergeCell ref="AB46:AE46"/>
    <mergeCell ref="Z48:AB48"/>
    <mergeCell ref="G46:I46"/>
    <mergeCell ref="W45:AL45"/>
    <mergeCell ref="G50:I50"/>
    <mergeCell ref="Q48:R48"/>
    <mergeCell ref="AU52:AV52"/>
    <mergeCell ref="AM46:AN46"/>
    <mergeCell ref="G45:J45"/>
    <mergeCell ref="AB50:AE50"/>
    <mergeCell ref="L46:O46"/>
    <mergeCell ref="T49:X49"/>
    <mergeCell ref="B41:E41"/>
    <mergeCell ref="AB42:AE42"/>
    <mergeCell ref="L44:N44"/>
    <mergeCell ref="AD54:AL54"/>
    <mergeCell ref="AK47:AN47"/>
    <mergeCell ref="AK51:AL51"/>
    <mergeCell ref="AN53:AQ53"/>
    <mergeCell ref="AJ53:AL53"/>
    <mergeCell ref="B45:E45"/>
    <mergeCell ref="U43:AA43"/>
    <mergeCell ref="L49:M49"/>
    <mergeCell ref="AF26:AN26"/>
    <mergeCell ref="AP26:AT26"/>
    <mergeCell ref="AC52:AE52"/>
    <mergeCell ref="AF49:AI49"/>
    <mergeCell ref="AJ49:AL49"/>
    <mergeCell ref="AB51:AE51"/>
    <mergeCell ref="AG52:AJ52"/>
    <mergeCell ref="F34:AW35"/>
    <mergeCell ref="G39:K39"/>
    <mergeCell ref="F36:AA37"/>
    <mergeCell ref="G54:I54"/>
    <mergeCell ref="AS54:AV54"/>
    <mergeCell ref="G47:I47"/>
    <mergeCell ref="R47:S47"/>
    <mergeCell ref="AG48:AH48"/>
    <mergeCell ref="AP47:AV47"/>
    <mergeCell ref="AO54:AR54"/>
    <mergeCell ref="Y54:AB54"/>
    <mergeCell ref="L54:O54"/>
    <mergeCell ref="R54:U54"/>
    <mergeCell ref="AM48:AO48"/>
    <mergeCell ref="G11:M11"/>
    <mergeCell ref="AU3:AW3"/>
    <mergeCell ref="AQ7:AV7"/>
    <mergeCell ref="B55:E57"/>
    <mergeCell ref="F55:AW57"/>
    <mergeCell ref="AL52:AT52"/>
    <mergeCell ref="L50:M50"/>
    <mergeCell ref="G51:I51"/>
    <mergeCell ref="R14:V14"/>
    <mergeCell ref="B39:E39"/>
    <mergeCell ref="AB36:AG37"/>
    <mergeCell ref="B23:E24"/>
    <mergeCell ref="F24:G24"/>
    <mergeCell ref="B46:E46"/>
    <mergeCell ref="Q11:Q15"/>
    <mergeCell ref="AA26:AC26"/>
    <mergeCell ref="H38:I38"/>
    <mergeCell ref="AG16:AJ16"/>
    <mergeCell ref="Z11:AC11"/>
    <mergeCell ref="AU26:AW26"/>
    <mergeCell ref="G7:L7"/>
    <mergeCell ref="B38:E38"/>
    <mergeCell ref="AD11:AF11"/>
    <mergeCell ref="W14:Y14"/>
    <mergeCell ref="B15:E16"/>
    <mergeCell ref="R11:V11"/>
    <mergeCell ref="G17:M17"/>
    <mergeCell ref="G12:M12"/>
  </mergeCells>
  <conditionalFormatting sqref="CA12:CG12">
    <cfRule type="expression" priority="1" dxfId="2" stopIfTrue="1">
      <formula>#REF!=""</formula>
    </cfRule>
  </conditionalFormatting>
  <conditionalFormatting sqref="O11:P11">
    <cfRule type="expression" priority="2" dxfId="2" stopIfTrue="1">
      <formula>$F$21=""</formula>
    </cfRule>
  </conditionalFormatting>
  <dataValidations count="57">
    <dataValidation type="list" allowBlank="1" showInputMessage="1" showErrorMessage="1" sqref="AS21 AM21:AM22 BF21 AB21:AB22 AK22 AI21 AF21 AG22 BB21 AX21 W21:W22">
      <formula1>レ点</formula1>
    </dataValidation>
    <dataValidation allowBlank="1" showInputMessage="1" showErrorMessage="1" imeMode="hiragana" sqref="AL22 AC22 F36 F29 L38"/>
    <dataValidation type="list" allowBlank="1" showInputMessage="1" showErrorMessage="1" sqref="AC52">
      <formula1>痙攣１</formula1>
    </dataValidation>
    <dataValidation type="list" allowBlank="1" showInputMessage="1" showErrorMessage="1" sqref="R47:S47 Y47:Z47">
      <formula1>瞳孔</formula1>
    </dataValidation>
    <dataValidation type="list" allowBlank="1" showInputMessage="1" showErrorMessage="1" sqref="AM48:AO48">
      <formula1>測定部位</formula1>
    </dataValidation>
    <dataValidation type="list" allowBlank="1" showInputMessage="1" showErrorMessage="1" sqref="AG46:AI46 G46:I50">
      <formula1>血圧</formula1>
    </dataValidation>
    <dataValidation type="list" allowBlank="1" showInputMessage="1" showErrorMessage="1" sqref="X50:Y50">
      <formula1>体温測定部位</formula1>
    </dataValidation>
    <dataValidation type="list" allowBlank="1" showInputMessage="1" showErrorMessage="1" sqref="AG50:AJ50">
      <formula1>体位</formula1>
    </dataValidation>
    <dataValidation type="list" allowBlank="1" showInputMessage="1" showErrorMessage="1" sqref="T49:X49">
      <formula1>血中酸素飽和度</formula1>
    </dataValidation>
    <dataValidation type="list" allowBlank="1" showInputMessage="1" showErrorMessage="1" sqref="AJ49:AL49">
      <formula1>酸素単位</formula1>
    </dataValidation>
    <dataValidation type="list" allowBlank="1" showInputMessage="1" showErrorMessage="1" sqref="AJ53">
      <formula1>外出血</formula1>
    </dataValidation>
    <dataValidation type="list" allowBlank="1" showInputMessage="1" showErrorMessage="1" sqref="AG53:AH53 AM51:AN51 AG51:AH51 W23:X23 U26:V26 M26:N26 F23:G23 G51:I51 G52:H52 G54:I54 L47:M47">
      <formula1>有無</formula1>
    </dataValidation>
    <dataValidation type="list" allowBlank="1" showInputMessage="1" showErrorMessage="1" sqref="AK47:AN47">
      <formula1>共同偏視</formula1>
    </dataValidation>
    <dataValidation type="list" allowBlank="1" showInputMessage="1" showErrorMessage="1" sqref="S46:V46 L46:P46">
      <formula1>皮膚</formula1>
    </dataValidation>
    <dataValidation type="list" allowBlank="1" showInputMessage="1" showErrorMessage="1" sqref="AA44:AB44">
      <formula1>脈拍１</formula1>
    </dataValidation>
    <dataValidation type="list" allowBlank="1" showInputMessage="1" showErrorMessage="1" sqref="AD44:AE44">
      <formula1>脈拍２</formula1>
    </dataValidation>
    <dataValidation type="list" allowBlank="1" showInputMessage="1" showErrorMessage="1" sqref="AG44:AJ44">
      <formula1>脈測定部位</formula1>
    </dataValidation>
    <dataValidation type="list" allowBlank="1" showInputMessage="1" showErrorMessage="1" sqref="AT42">
      <formula1>呼吸数</formula1>
    </dataValidation>
    <dataValidation type="list" allowBlank="1" showInputMessage="1" showErrorMessage="1" sqref="AX42 V42 O42:P42">
      <formula1>呼吸状態３</formula1>
    </dataValidation>
    <dataValidation type="list" allowBlank="1" showInputMessage="1" showErrorMessage="1" sqref="AG43:AK43 AN43:AR43">
      <formula1>顔貌</formula1>
    </dataValidation>
    <dataValidation type="list" allowBlank="1" showInputMessage="1" showErrorMessage="1" sqref="Q45:U45">
      <formula1>初期心電図</formula1>
    </dataValidation>
    <dataValidation type="list" allowBlank="1" showInputMessage="1" showErrorMessage="1" sqref="CJ41:CK41 AD41:AE41">
      <formula1>GCS_V</formula1>
    </dataValidation>
    <dataValidation type="list" allowBlank="1" showInputMessage="1" showErrorMessage="1" sqref="AH41:AI41">
      <formula1>GCS_M</formula1>
    </dataValidation>
    <dataValidation type="list" allowBlank="1" showInputMessage="1" showErrorMessage="1" sqref="Z41:AA41">
      <formula1>GCS_E</formula1>
    </dataValidation>
    <dataValidation type="list" allowBlank="1" showInputMessage="1" showErrorMessage="1" sqref="AS41:AU41">
      <formula1>ECS</formula1>
    </dataValidation>
    <dataValidation type="list" allowBlank="1" showInputMessage="1" showErrorMessage="1" sqref="AG47">
      <formula1>共同偏視有無</formula1>
    </dataValidation>
    <dataValidation type="list" allowBlank="1" showInputMessage="1" showErrorMessage="1" sqref="AS54">
      <formula1>気道熱傷有無</formula1>
    </dataValidation>
    <dataValidation type="list" allowBlank="1" showInputMessage="1" showErrorMessage="1" sqref="R13:R15">
      <formula1>医師・看護師</formula1>
    </dataValidation>
    <dataValidation type="list" allowBlank="1" showInputMessage="1" showErrorMessage="1" sqref="AK16:AV16">
      <formula1>連携活動</formula1>
    </dataValidation>
    <dataValidation type="list" allowBlank="1" showInputMessage="1" showErrorMessage="1" sqref="W16">
      <formula1>事故種別</formula1>
    </dataValidation>
    <dataValidation type="list" allowBlank="1" showInputMessage="1" showErrorMessage="1" sqref="X27:Z27">
      <formula1>開始時刻</formula1>
    </dataValidation>
    <dataValidation allowBlank="1" showInputMessage="1" showErrorMessage="1" imeMode="off" sqref="AB7:AD7 F15:F18 G12:G21 O11:P11"/>
    <dataValidation type="list" allowBlank="1" showInputMessage="1" showErrorMessage="1" sqref="AT9:AU9">
      <formula1>性別</formula1>
    </dataValidation>
    <dataValidation type="list" allowBlank="1" showInputMessage="1" showErrorMessage="1" promptTitle="=提出書類番号" sqref="AQ7">
      <formula1>提出書類番号</formula1>
    </dataValidation>
    <dataValidation type="list" allowBlank="1" showInputMessage="1" showErrorMessage="1" sqref="AG11:AV15">
      <formula1>資格</formula1>
    </dataValidation>
    <dataValidation type="list" allowBlank="1" showInputMessage="1" showErrorMessage="1" sqref="AB23:AE23">
      <formula1>目撃者</formula1>
    </dataValidation>
    <dataValidation type="list" allowBlank="1" showInputMessage="1" showErrorMessage="1" sqref="AA26:AC26">
      <formula1>実施者</formula1>
    </dataValidation>
    <dataValidation type="list" allowBlank="1" showInputMessage="1" showErrorMessage="1" sqref="W7:AA7">
      <formula1>書類分類</formula1>
    </dataValidation>
    <dataValidation type="list" allowBlank="1" showInputMessage="1" showErrorMessage="1" sqref="AU26:AW26">
      <formula1>"有効,不十分"</formula1>
    </dataValidation>
    <dataValidation type="list" allowBlank="1" showInputMessage="1" showErrorMessage="1" sqref="G39:K39">
      <formula1>ADL</formula1>
    </dataValidation>
    <dataValidation type="list" allowBlank="1" showInputMessage="1" showErrorMessage="1" sqref="H38:I38">
      <formula1>通院歴</formula1>
    </dataValidation>
    <dataValidation type="list" allowBlank="1" showInputMessage="1" showErrorMessage="1" sqref="L53:M53">
      <formula1>麻痺</formula1>
    </dataValidation>
    <dataValidation type="list" allowBlank="1" showInputMessage="1" showErrorMessage="1" sqref="K52:L52">
      <formula1>痙攣</formula1>
    </dataValidation>
    <dataValidation type="list" allowBlank="1" showInputMessage="1" showErrorMessage="1" sqref="G53">
      <formula1>麻痺有無</formula1>
    </dataValidation>
    <dataValidation type="list" allowBlank="1" showInputMessage="1" showErrorMessage="1" sqref="L42">
      <formula1>呼吸状態２</formula1>
    </dataValidation>
    <dataValidation type="list" allowBlank="1" showInputMessage="1" showErrorMessage="1" sqref="G42:I44">
      <formula1>呼吸状態１</formula1>
    </dataValidation>
    <dataValidation type="list" allowBlank="1" showInputMessage="1" showErrorMessage="1" sqref="G45:I45">
      <formula1>心電図</formula1>
    </dataValidation>
    <dataValidation type="list" allowBlank="1" showInputMessage="1" showErrorMessage="1" sqref="G41 I41">
      <formula1>意識</formula1>
    </dataValidation>
    <dataValidation type="list" allowBlank="1" showInputMessage="1" showErrorMessage="1" sqref="N41:R41">
      <formula1>JCS</formula1>
    </dataValidation>
    <dataValidation type="list" allowBlank="1" showInputMessage="1" showErrorMessage="1" sqref="O43:S43">
      <formula1>呼吸音</formula1>
    </dataValidation>
    <dataValidation type="list" allowBlank="1" showInputMessage="1" showErrorMessage="1" sqref="A11">
      <formula1>$AS$18:$AS$19</formula1>
    </dataValidation>
    <dataValidation type="list" allowBlank="1" showInputMessage="1" showErrorMessage="1" sqref="J23">
      <formula1>口頭指導内容</formula1>
    </dataValidation>
    <dataValidation type="list" allowBlank="1" showInputMessage="1" showErrorMessage="1" sqref="B4:N6">
      <formula1>書類名026</formula1>
    </dataValidation>
    <dataValidation type="list" allowBlank="1" showInputMessage="1" showErrorMessage="1" sqref="I27:L27">
      <formula1>処置内容</formula1>
    </dataValidation>
    <dataValidation type="list" allowBlank="1" showInputMessage="1" showErrorMessage="1" imeMode="off" sqref="F21">
      <formula1>引き継ぎ</formula1>
    </dataValidation>
    <dataValidation type="list" allowBlank="1" showInputMessage="1" showErrorMessage="1" sqref="N13:O18">
      <formula1>凡例１</formula1>
    </dataValidation>
    <dataValidation type="list" allowBlank="1" showInputMessage="1" showErrorMessage="1" sqref="J28:P28">
      <formula1>活動中CPA</formula1>
    </dataValidation>
  </dataValidations>
  <printOptions/>
  <pageMargins left="0.7874015748031497" right="0.1968503937007874" top="0.6299212598425197" bottom="0.3937007874015748" header="0.5118110236220472" footer="0.5118110236220472"/>
  <pageSetup fitToHeight="1" fitToWidth="1" horizontalDpi="600" verticalDpi="600" orientation="portrait" paperSize="9" scale="73" r:id="rId3"/>
  <headerFooter alignWithMargins="0">
    <oddHeader>&amp;R&amp;"ＭＳ Ｐ明朝,標準"&amp;9
</oddHeader>
  </headerFooter>
  <legacyDrawing r:id="rId2"/>
</worksheet>
</file>

<file path=xl/worksheets/sheet2.xml><?xml version="1.0" encoding="utf-8"?>
<worksheet xmlns="http://schemas.openxmlformats.org/spreadsheetml/2006/main" xmlns:r="http://schemas.openxmlformats.org/officeDocument/2006/relationships">
  <sheetPr>
    <tabColor theme="7" tint="0.5999900102615356"/>
  </sheetPr>
  <dimension ref="A1:CC60"/>
  <sheetViews>
    <sheetView showGridLines="0" view="pageBreakPreview" zoomScaleSheetLayoutView="100" zoomScalePageLayoutView="0" workbookViewId="0" topLeftCell="A1">
      <selection activeCell="J6" sqref="J6:L6"/>
    </sheetView>
  </sheetViews>
  <sheetFormatPr defaultColWidth="2.375" defaultRowHeight="13.5"/>
  <cols>
    <col min="1" max="43" width="2.375" style="52" customWidth="1"/>
    <col min="44" max="44" width="3.625" style="52" customWidth="1"/>
    <col min="45" max="45" width="2.625" style="51" hidden="1" customWidth="1"/>
    <col min="46" max="73" width="2.375" style="51" hidden="1" customWidth="1"/>
    <col min="74" max="74" width="0.875" style="51" customWidth="1"/>
    <col min="75" max="16384" width="2.375" style="51" customWidth="1"/>
  </cols>
  <sheetData>
    <row r="1" spans="1:44" ht="15.75" customHeight="1">
      <c r="A1" s="774"/>
      <c r="B1" s="774"/>
      <c r="C1" s="774"/>
      <c r="D1" s="774"/>
      <c r="E1" s="2"/>
      <c r="F1" s="2"/>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970" t="str">
        <f>１　!W7</f>
        <v>検証票No</v>
      </c>
      <c r="AG1" s="970"/>
      <c r="AH1" s="970"/>
      <c r="AI1" s="970"/>
      <c r="AJ1" s="970"/>
      <c r="AK1" s="970"/>
      <c r="AL1" s="970"/>
      <c r="AM1" s="804">
        <f>１　!AB7</f>
        <v>0</v>
      </c>
      <c r="AN1" s="804"/>
      <c r="AO1" s="804"/>
      <c r="AP1" s="804"/>
      <c r="AQ1" s="239" t="s">
        <v>66</v>
      </c>
      <c r="AR1" s="240">
        <v>2</v>
      </c>
    </row>
    <row r="2" spans="1:44" ht="15.75" customHeight="1">
      <c r="A2" s="936" t="s">
        <v>512</v>
      </c>
      <c r="B2" s="937"/>
      <c r="C2" s="937"/>
      <c r="D2" s="937"/>
      <c r="E2" s="937"/>
      <c r="F2" s="241"/>
      <c r="G2" s="241"/>
      <c r="H2" s="241"/>
      <c r="I2" s="241"/>
      <c r="J2" s="241"/>
      <c r="K2" s="241"/>
      <c r="L2" s="241"/>
      <c r="M2" s="241"/>
      <c r="N2" s="241"/>
      <c r="O2" s="241"/>
      <c r="P2" s="241"/>
      <c r="Q2" s="241"/>
      <c r="R2" s="241"/>
      <c r="S2" s="241"/>
      <c r="T2" s="241"/>
      <c r="U2" s="241"/>
      <c r="V2" s="241"/>
      <c r="W2" s="242"/>
      <c r="X2" s="242"/>
      <c r="Y2" s="242"/>
      <c r="Z2" s="242"/>
      <c r="AA2" s="242"/>
      <c r="AB2" s="242"/>
      <c r="AC2" s="242"/>
      <c r="AD2" s="242"/>
      <c r="AE2" s="242"/>
      <c r="AF2" s="242"/>
      <c r="AG2" s="241"/>
      <c r="AH2" s="241"/>
      <c r="AI2" s="241"/>
      <c r="AJ2" s="241"/>
      <c r="AK2" s="241"/>
      <c r="AL2" s="241"/>
      <c r="AM2" s="241"/>
      <c r="AN2" s="241"/>
      <c r="AO2" s="241"/>
      <c r="AP2" s="241"/>
      <c r="AQ2" s="241"/>
      <c r="AR2" s="243"/>
    </row>
    <row r="3" spans="1:44" ht="18" customHeight="1">
      <c r="A3" s="824" t="s">
        <v>99</v>
      </c>
      <c r="B3" s="419"/>
      <c r="C3" s="419"/>
      <c r="D3" s="420"/>
      <c r="E3" s="149" t="s">
        <v>451</v>
      </c>
      <c r="F3" s="778"/>
      <c r="G3" s="778"/>
      <c r="H3" s="149" t="s">
        <v>451</v>
      </c>
      <c r="I3" s="759"/>
      <c r="J3" s="759"/>
      <c r="K3" s="759"/>
      <c r="L3" s="759"/>
      <c r="M3" s="759"/>
      <c r="N3" s="759"/>
      <c r="O3" s="759"/>
      <c r="P3" s="149" t="s">
        <v>451</v>
      </c>
      <c r="Q3" s="759"/>
      <c r="R3" s="759"/>
      <c r="S3" s="759"/>
      <c r="T3" s="759"/>
      <c r="U3" s="759"/>
      <c r="V3" s="759"/>
      <c r="W3" s="759"/>
      <c r="X3" s="149" t="s">
        <v>451</v>
      </c>
      <c r="Y3" s="759"/>
      <c r="Z3" s="759"/>
      <c r="AA3" s="759"/>
      <c r="AB3" s="759"/>
      <c r="AC3" s="759"/>
      <c r="AD3" s="759"/>
      <c r="AE3" s="759"/>
      <c r="AF3" s="149" t="s">
        <v>451</v>
      </c>
      <c r="AG3" s="244" t="s">
        <v>186</v>
      </c>
      <c r="AH3" s="245" t="s">
        <v>683</v>
      </c>
      <c r="AI3" s="786"/>
      <c r="AJ3" s="787"/>
      <c r="AK3" s="787"/>
      <c r="AL3" s="787"/>
      <c r="AM3" s="787"/>
      <c r="AN3" s="787"/>
      <c r="AO3" s="787"/>
      <c r="AP3" s="787"/>
      <c r="AQ3" s="787"/>
      <c r="AR3" s="246" t="s">
        <v>684</v>
      </c>
    </row>
    <row r="4" spans="1:44" ht="18" customHeight="1">
      <c r="A4" s="837" t="s">
        <v>343</v>
      </c>
      <c r="B4" s="488"/>
      <c r="C4" s="488"/>
      <c r="D4" s="838"/>
      <c r="E4" s="63" t="s">
        <v>685</v>
      </c>
      <c r="F4" s="812"/>
      <c r="G4" s="812"/>
      <c r="H4" s="63" t="s">
        <v>685</v>
      </c>
      <c r="I4" s="247"/>
      <c r="J4" s="768"/>
      <c r="K4" s="768"/>
      <c r="L4" s="949" t="s">
        <v>307</v>
      </c>
      <c r="M4" s="469"/>
      <c r="N4" s="469"/>
      <c r="O4" s="63" t="s">
        <v>685</v>
      </c>
      <c r="P4" s="924" t="s">
        <v>187</v>
      </c>
      <c r="Q4" s="924"/>
      <c r="R4" s="924"/>
      <c r="S4" s="924"/>
      <c r="T4" s="799"/>
      <c r="U4" s="799"/>
      <c r="V4" s="799"/>
      <c r="W4" s="799"/>
      <c r="X4" s="799"/>
      <c r="Y4" s="799"/>
      <c r="Z4" s="63" t="s">
        <v>685</v>
      </c>
      <c r="AA4" s="766"/>
      <c r="AB4" s="766"/>
      <c r="AC4" s="766"/>
      <c r="AD4" s="766"/>
      <c r="AE4" s="517"/>
      <c r="AF4" s="469"/>
      <c r="AG4" s="63" t="s">
        <v>685</v>
      </c>
      <c r="AH4" s="248" t="s">
        <v>216</v>
      </c>
      <c r="AI4" s="4" t="s">
        <v>683</v>
      </c>
      <c r="AJ4" s="811"/>
      <c r="AK4" s="469"/>
      <c r="AL4" s="469"/>
      <c r="AM4" s="469"/>
      <c r="AN4" s="469"/>
      <c r="AO4" s="469"/>
      <c r="AP4" s="469"/>
      <c r="AQ4" s="469"/>
      <c r="AR4" s="249" t="s">
        <v>684</v>
      </c>
    </row>
    <row r="5" spans="1:44" ht="18" customHeight="1">
      <c r="A5" s="837" t="s">
        <v>344</v>
      </c>
      <c r="B5" s="488"/>
      <c r="C5" s="488"/>
      <c r="D5" s="838"/>
      <c r="E5" s="63" t="s">
        <v>685</v>
      </c>
      <c r="F5" s="812"/>
      <c r="G5" s="812"/>
      <c r="H5" s="63" t="s">
        <v>685</v>
      </c>
      <c r="I5" s="766"/>
      <c r="J5" s="766"/>
      <c r="K5" s="766"/>
      <c r="L5" s="766"/>
      <c r="M5" s="63" t="s">
        <v>685</v>
      </c>
      <c r="N5" s="767" t="s">
        <v>514</v>
      </c>
      <c r="O5" s="767"/>
      <c r="P5" s="767"/>
      <c r="Q5" s="816"/>
      <c r="R5" s="816"/>
      <c r="S5" s="767" t="s">
        <v>12</v>
      </c>
      <c r="T5" s="767"/>
      <c r="U5" s="767"/>
      <c r="V5" s="810" t="s">
        <v>181</v>
      </c>
      <c r="W5" s="810"/>
      <c r="X5" s="810"/>
      <c r="Y5" s="70" t="s">
        <v>683</v>
      </c>
      <c r="Z5" s="795"/>
      <c r="AA5" s="795"/>
      <c r="AB5" s="795"/>
      <c r="AC5" s="795"/>
      <c r="AD5" s="70" t="s">
        <v>684</v>
      </c>
      <c r="AE5" s="788" t="s">
        <v>78</v>
      </c>
      <c r="AF5" s="789"/>
      <c r="AG5" s="790"/>
      <c r="AH5" s="63" t="s">
        <v>686</v>
      </c>
      <c r="AI5" s="812"/>
      <c r="AJ5" s="812"/>
      <c r="AK5" s="63" t="s">
        <v>686</v>
      </c>
      <c r="AL5" s="776" t="s">
        <v>79</v>
      </c>
      <c r="AM5" s="776"/>
      <c r="AN5" s="776"/>
      <c r="AO5" s="476"/>
      <c r="AP5" s="476"/>
      <c r="AQ5" s="476"/>
      <c r="AR5" s="249" t="s">
        <v>332</v>
      </c>
    </row>
    <row r="6" spans="1:59" ht="18" customHeight="1">
      <c r="A6" s="837" t="s">
        <v>83</v>
      </c>
      <c r="B6" s="488"/>
      <c r="C6" s="488"/>
      <c r="D6" s="838"/>
      <c r="E6" s="63" t="s">
        <v>686</v>
      </c>
      <c r="F6" s="808"/>
      <c r="G6" s="808"/>
      <c r="H6" s="142"/>
      <c r="I6" s="142" t="s">
        <v>686</v>
      </c>
      <c r="J6" s="714" t="s">
        <v>79</v>
      </c>
      <c r="K6" s="814"/>
      <c r="L6" s="814"/>
      <c r="M6" s="577"/>
      <c r="N6" s="577"/>
      <c r="O6" s="577"/>
      <c r="P6" s="250" t="s">
        <v>332</v>
      </c>
      <c r="Q6" s="805" t="s">
        <v>96</v>
      </c>
      <c r="R6" s="814"/>
      <c r="S6" s="814"/>
      <c r="T6" s="815"/>
      <c r="U6" s="142" t="s">
        <v>686</v>
      </c>
      <c r="V6" s="808"/>
      <c r="W6" s="813"/>
      <c r="X6" s="4"/>
      <c r="Y6" s="142" t="s">
        <v>686</v>
      </c>
      <c r="Z6" s="714" t="s">
        <v>79</v>
      </c>
      <c r="AA6" s="714"/>
      <c r="AB6" s="714"/>
      <c r="AC6" s="577"/>
      <c r="AD6" s="577"/>
      <c r="AE6" s="577"/>
      <c r="AF6" s="797" t="s">
        <v>332</v>
      </c>
      <c r="AG6" s="798"/>
      <c r="AH6" s="805" t="s">
        <v>687</v>
      </c>
      <c r="AI6" s="806"/>
      <c r="AJ6" s="806"/>
      <c r="AK6" s="807"/>
      <c r="AL6" s="142" t="s">
        <v>686</v>
      </c>
      <c r="AM6" s="808"/>
      <c r="AN6" s="808"/>
      <c r="AO6" s="4"/>
      <c r="AP6" s="251"/>
      <c r="AQ6" s="252"/>
      <c r="AR6" s="253"/>
      <c r="BF6" s="51">
        <v>2</v>
      </c>
      <c r="BG6" s="51">
        <v>2</v>
      </c>
    </row>
    <row r="7" spans="1:59" ht="18" customHeight="1">
      <c r="A7" s="843" t="s">
        <v>607</v>
      </c>
      <c r="B7" s="844"/>
      <c r="C7" s="844"/>
      <c r="D7" s="845"/>
      <c r="E7" s="63" t="s">
        <v>686</v>
      </c>
      <c r="F7" s="846"/>
      <c r="G7" s="846"/>
      <c r="H7" s="254"/>
      <c r="I7" s="954" t="s">
        <v>629</v>
      </c>
      <c r="J7" s="793"/>
      <c r="K7" s="793"/>
      <c r="L7" s="793"/>
      <c r="M7" s="793"/>
      <c r="N7" s="793"/>
      <c r="O7" s="955"/>
      <c r="P7" s="157" t="s">
        <v>686</v>
      </c>
      <c r="Q7" s="846"/>
      <c r="R7" s="846"/>
      <c r="S7" s="255"/>
      <c r="T7" s="158" t="s">
        <v>686</v>
      </c>
      <c r="U7" s="964" t="s">
        <v>79</v>
      </c>
      <c r="V7" s="964"/>
      <c r="W7" s="964"/>
      <c r="X7" s="964"/>
      <c r="Y7" s="817"/>
      <c r="Z7" s="817"/>
      <c r="AA7" s="817"/>
      <c r="AB7" s="791" t="s">
        <v>332</v>
      </c>
      <c r="AC7" s="809"/>
      <c r="AD7" s="159"/>
      <c r="AE7" s="159"/>
      <c r="AF7" s="791"/>
      <c r="AG7" s="792"/>
      <c r="AH7" s="793"/>
      <c r="AI7" s="794"/>
      <c r="AJ7" s="794"/>
      <c r="AK7" s="794"/>
      <c r="AL7" s="159"/>
      <c r="AM7" s="796"/>
      <c r="AN7" s="796"/>
      <c r="AO7" s="256"/>
      <c r="AP7" s="257"/>
      <c r="AQ7" s="256"/>
      <c r="AR7" s="258"/>
      <c r="BF7" s="51">
        <v>2</v>
      </c>
      <c r="BG7" s="51">
        <v>2</v>
      </c>
    </row>
    <row r="8" spans="1:44" ht="16.5" customHeight="1">
      <c r="A8" s="259" t="s">
        <v>89</v>
      </c>
      <c r="B8" s="260"/>
      <c r="C8" s="260"/>
      <c r="D8" s="260"/>
      <c r="E8" s="260"/>
      <c r="F8" s="260"/>
      <c r="G8" s="260"/>
      <c r="H8" s="260"/>
      <c r="I8" s="260"/>
      <c r="J8" s="260"/>
      <c r="K8" s="260"/>
      <c r="L8" s="260"/>
      <c r="M8" s="260"/>
      <c r="N8" s="260"/>
      <c r="O8" s="951">
        <f>IF(AND(O4="☑",J4=""),"酸素投与流量が未入力！","")</f>
      </c>
      <c r="P8" s="951"/>
      <c r="Q8" s="951"/>
      <c r="R8" s="951"/>
      <c r="S8" s="951"/>
      <c r="T8" s="951"/>
      <c r="U8" s="951"/>
      <c r="V8" s="678"/>
      <c r="W8" s="678"/>
      <c r="X8" s="678"/>
      <c r="Y8" s="678"/>
      <c r="Z8" s="678"/>
      <c r="AA8" s="951"/>
      <c r="AB8" s="260"/>
      <c r="AC8" s="260"/>
      <c r="AD8" s="260"/>
      <c r="AE8" s="260"/>
      <c r="AF8" s="260"/>
      <c r="AG8" s="260"/>
      <c r="AH8" s="260"/>
      <c r="AI8" s="260"/>
      <c r="AJ8" s="260"/>
      <c r="AK8" s="260"/>
      <c r="AL8" s="260"/>
      <c r="AM8" s="260"/>
      <c r="AN8" s="260"/>
      <c r="AO8" s="260"/>
      <c r="AP8" s="260"/>
      <c r="AQ8" s="260"/>
      <c r="AR8" s="261"/>
    </row>
    <row r="9" spans="1:51" ht="18" customHeight="1">
      <c r="A9" s="839" t="s">
        <v>58</v>
      </c>
      <c r="B9" s="840"/>
      <c r="C9" s="840"/>
      <c r="D9" s="841"/>
      <c r="E9" s="926"/>
      <c r="F9" s="926"/>
      <c r="G9" s="926"/>
      <c r="H9" s="926"/>
      <c r="I9" s="926"/>
      <c r="J9" s="926"/>
      <c r="K9" s="926"/>
      <c r="L9" s="926"/>
      <c r="M9" s="926"/>
      <c r="N9" s="927"/>
      <c r="O9" s="779"/>
      <c r="P9" s="769"/>
      <c r="Q9" s="769"/>
      <c r="R9" s="769"/>
      <c r="S9" s="769"/>
      <c r="T9" s="769"/>
      <c r="U9" s="769"/>
      <c r="V9" s="769"/>
      <c r="W9" s="769"/>
      <c r="X9" s="800"/>
      <c r="Y9" s="779"/>
      <c r="Z9" s="770"/>
      <c r="AA9" s="770"/>
      <c r="AB9" s="770"/>
      <c r="AC9" s="770"/>
      <c r="AD9" s="770"/>
      <c r="AE9" s="770"/>
      <c r="AF9" s="770"/>
      <c r="AG9" s="770"/>
      <c r="AH9" s="780"/>
      <c r="AI9" s="769"/>
      <c r="AJ9" s="770"/>
      <c r="AK9" s="770"/>
      <c r="AL9" s="770"/>
      <c r="AM9" s="770"/>
      <c r="AN9" s="770"/>
      <c r="AO9" s="770"/>
      <c r="AP9" s="770"/>
      <c r="AQ9" s="770"/>
      <c r="AR9" s="771"/>
      <c r="AS9" s="54"/>
      <c r="AT9" s="54"/>
      <c r="AU9" s="54"/>
      <c r="AV9" s="54"/>
      <c r="AW9" s="54"/>
      <c r="AX9" s="54"/>
      <c r="AY9" s="54"/>
    </row>
    <row r="10" spans="1:51" ht="18" customHeight="1">
      <c r="A10" s="826"/>
      <c r="B10" s="827"/>
      <c r="C10" s="827"/>
      <c r="D10" s="842"/>
      <c r="E10" s="928"/>
      <c r="F10" s="928"/>
      <c r="G10" s="928"/>
      <c r="H10" s="928"/>
      <c r="I10" s="928"/>
      <c r="J10" s="928"/>
      <c r="K10" s="928"/>
      <c r="L10" s="928"/>
      <c r="M10" s="928"/>
      <c r="N10" s="929"/>
      <c r="O10" s="801"/>
      <c r="P10" s="802"/>
      <c r="Q10" s="802"/>
      <c r="R10" s="802"/>
      <c r="S10" s="802"/>
      <c r="T10" s="802"/>
      <c r="U10" s="802"/>
      <c r="V10" s="802"/>
      <c r="W10" s="802"/>
      <c r="X10" s="803"/>
      <c r="Y10" s="781"/>
      <c r="Z10" s="772"/>
      <c r="AA10" s="772"/>
      <c r="AB10" s="772"/>
      <c r="AC10" s="772"/>
      <c r="AD10" s="772"/>
      <c r="AE10" s="772"/>
      <c r="AF10" s="772"/>
      <c r="AG10" s="772"/>
      <c r="AH10" s="782"/>
      <c r="AI10" s="772"/>
      <c r="AJ10" s="772"/>
      <c r="AK10" s="772"/>
      <c r="AL10" s="772"/>
      <c r="AM10" s="772"/>
      <c r="AN10" s="772"/>
      <c r="AO10" s="772"/>
      <c r="AP10" s="772"/>
      <c r="AQ10" s="772"/>
      <c r="AR10" s="773"/>
      <c r="AS10" s="54"/>
      <c r="AT10" s="54"/>
      <c r="AU10" s="54"/>
      <c r="AV10" s="54"/>
      <c r="AW10" s="54"/>
      <c r="AX10" s="54"/>
      <c r="AY10" s="54"/>
    </row>
    <row r="11" spans="1:51" ht="18" customHeight="1">
      <c r="A11" s="824" t="s">
        <v>428</v>
      </c>
      <c r="B11" s="419"/>
      <c r="C11" s="419"/>
      <c r="D11" s="420"/>
      <c r="E11" s="835"/>
      <c r="F11" s="784"/>
      <c r="G11" s="784"/>
      <c r="H11" s="784"/>
      <c r="I11" s="784"/>
      <c r="J11" s="784"/>
      <c r="K11" s="784"/>
      <c r="L11" s="784"/>
      <c r="M11" s="818"/>
      <c r="N11" s="832"/>
      <c r="O11" s="783"/>
      <c r="P11" s="784"/>
      <c r="Q11" s="784"/>
      <c r="R11" s="784"/>
      <c r="S11" s="784"/>
      <c r="T11" s="784"/>
      <c r="U11" s="784"/>
      <c r="V11" s="784"/>
      <c r="W11" s="818"/>
      <c r="X11" s="832"/>
      <c r="Y11" s="783"/>
      <c r="Z11" s="784"/>
      <c r="AA11" s="784"/>
      <c r="AB11" s="784"/>
      <c r="AC11" s="784"/>
      <c r="AD11" s="784"/>
      <c r="AE11" s="784"/>
      <c r="AF11" s="784"/>
      <c r="AG11" s="818"/>
      <c r="AH11" s="832"/>
      <c r="AI11" s="783"/>
      <c r="AJ11" s="784"/>
      <c r="AK11" s="823"/>
      <c r="AL11" s="823"/>
      <c r="AM11" s="823"/>
      <c r="AN11" s="823"/>
      <c r="AO11" s="823"/>
      <c r="AP11" s="823"/>
      <c r="AQ11" s="818"/>
      <c r="AR11" s="819"/>
      <c r="AS11" s="54"/>
      <c r="AT11" s="54"/>
      <c r="AU11" s="54"/>
      <c r="AV11" s="54"/>
      <c r="AW11" s="54"/>
      <c r="AX11" s="54"/>
      <c r="AY11" s="54"/>
    </row>
    <row r="12" spans="1:51" ht="18" customHeight="1">
      <c r="A12" s="830" t="s">
        <v>525</v>
      </c>
      <c r="B12" s="416"/>
      <c r="C12" s="416"/>
      <c r="D12" s="417"/>
      <c r="E12" s="751" t="s">
        <v>688</v>
      </c>
      <c r="F12" s="752"/>
      <c r="G12" s="204" t="s">
        <v>689</v>
      </c>
      <c r="H12" s="829"/>
      <c r="I12" s="829"/>
      <c r="J12" s="204" t="s">
        <v>690</v>
      </c>
      <c r="K12" s="204"/>
      <c r="L12" s="204"/>
      <c r="M12" s="204"/>
      <c r="N12" s="204"/>
      <c r="O12" s="753" t="s">
        <v>688</v>
      </c>
      <c r="P12" s="752"/>
      <c r="Q12" s="204" t="s">
        <v>689</v>
      </c>
      <c r="R12" s="820"/>
      <c r="S12" s="820"/>
      <c r="T12" s="204" t="s">
        <v>690</v>
      </c>
      <c r="U12" s="204"/>
      <c r="V12" s="204"/>
      <c r="W12" s="204"/>
      <c r="X12" s="204"/>
      <c r="Y12" s="753" t="s">
        <v>688</v>
      </c>
      <c r="Z12" s="752"/>
      <c r="AA12" s="204" t="s">
        <v>689</v>
      </c>
      <c r="AB12" s="820"/>
      <c r="AC12" s="820"/>
      <c r="AD12" s="204" t="s">
        <v>690</v>
      </c>
      <c r="AE12" s="204"/>
      <c r="AF12" s="204"/>
      <c r="AG12" s="204"/>
      <c r="AH12" s="204"/>
      <c r="AI12" s="753" t="s">
        <v>688</v>
      </c>
      <c r="AJ12" s="752"/>
      <c r="AK12" s="204" t="s">
        <v>689</v>
      </c>
      <c r="AL12" s="820"/>
      <c r="AM12" s="820"/>
      <c r="AN12" s="204" t="s">
        <v>690</v>
      </c>
      <c r="AO12" s="204"/>
      <c r="AP12" s="204"/>
      <c r="AQ12" s="204"/>
      <c r="AR12" s="262"/>
      <c r="AS12" s="54"/>
      <c r="AT12" s="54"/>
      <c r="AU12" s="54"/>
      <c r="AV12" s="54"/>
      <c r="AW12" s="54"/>
      <c r="AX12" s="54"/>
      <c r="AY12" s="54"/>
    </row>
    <row r="13" spans="1:73" ht="18" customHeight="1">
      <c r="A13" s="418"/>
      <c r="B13" s="419"/>
      <c r="C13" s="419"/>
      <c r="D13" s="420"/>
      <c r="E13" s="836" t="s">
        <v>691</v>
      </c>
      <c r="F13" s="822"/>
      <c r="G13" s="263" t="s">
        <v>689</v>
      </c>
      <c r="H13" s="263" t="s">
        <v>692</v>
      </c>
      <c r="I13" s="264"/>
      <c r="J13" s="263" t="s">
        <v>693</v>
      </c>
      <c r="K13" s="265"/>
      <c r="L13" s="263" t="s">
        <v>694</v>
      </c>
      <c r="M13" s="265"/>
      <c r="N13" s="263" t="s">
        <v>690</v>
      </c>
      <c r="O13" s="821" t="s">
        <v>691</v>
      </c>
      <c r="P13" s="822"/>
      <c r="Q13" s="263" t="s">
        <v>689</v>
      </c>
      <c r="R13" s="263" t="s">
        <v>692</v>
      </c>
      <c r="S13" s="264"/>
      <c r="T13" s="263" t="s">
        <v>693</v>
      </c>
      <c r="U13" s="265"/>
      <c r="V13" s="263" t="s">
        <v>694</v>
      </c>
      <c r="W13" s="265"/>
      <c r="X13" s="263" t="s">
        <v>690</v>
      </c>
      <c r="Y13" s="821" t="s">
        <v>691</v>
      </c>
      <c r="Z13" s="822"/>
      <c r="AA13" s="263" t="s">
        <v>689</v>
      </c>
      <c r="AB13" s="263" t="s">
        <v>692</v>
      </c>
      <c r="AC13" s="264"/>
      <c r="AD13" s="263" t="s">
        <v>693</v>
      </c>
      <c r="AE13" s="265"/>
      <c r="AF13" s="263" t="s">
        <v>694</v>
      </c>
      <c r="AG13" s="265"/>
      <c r="AH13" s="263" t="s">
        <v>690</v>
      </c>
      <c r="AI13" s="821" t="s">
        <v>691</v>
      </c>
      <c r="AJ13" s="822"/>
      <c r="AK13" s="263" t="s">
        <v>689</v>
      </c>
      <c r="AL13" s="263" t="s">
        <v>692</v>
      </c>
      <c r="AM13" s="264"/>
      <c r="AN13" s="263" t="s">
        <v>693</v>
      </c>
      <c r="AO13" s="265"/>
      <c r="AP13" s="263" t="s">
        <v>694</v>
      </c>
      <c r="AQ13" s="265"/>
      <c r="AR13" s="266" t="s">
        <v>690</v>
      </c>
      <c r="AS13" s="54"/>
      <c r="AT13" s="54"/>
      <c r="AU13" s="54"/>
      <c r="AV13" s="54"/>
      <c r="AW13" s="54"/>
      <c r="AX13" s="54"/>
      <c r="AY13" s="54"/>
      <c r="BT13" s="51">
        <v>3</v>
      </c>
      <c r="BU13" s="51">
        <v>3</v>
      </c>
    </row>
    <row r="14" spans="1:50" ht="18" customHeight="1">
      <c r="A14" s="805" t="s">
        <v>215</v>
      </c>
      <c r="B14" s="814"/>
      <c r="C14" s="825"/>
      <c r="D14" s="267" t="s">
        <v>163</v>
      </c>
      <c r="E14" s="831"/>
      <c r="F14" s="764"/>
      <c r="G14" s="764"/>
      <c r="H14" s="777" t="s">
        <v>695</v>
      </c>
      <c r="I14" s="507"/>
      <c r="J14" s="269" t="s">
        <v>689</v>
      </c>
      <c r="K14" s="270"/>
      <c r="L14" s="235" t="s">
        <v>690</v>
      </c>
      <c r="M14" s="271"/>
      <c r="N14" s="269"/>
      <c r="O14" s="763"/>
      <c r="P14" s="764"/>
      <c r="Q14" s="764"/>
      <c r="R14" s="777" t="s">
        <v>695</v>
      </c>
      <c r="S14" s="507"/>
      <c r="T14" s="269" t="s">
        <v>689</v>
      </c>
      <c r="U14" s="270"/>
      <c r="V14" s="235" t="s">
        <v>690</v>
      </c>
      <c r="W14" s="271"/>
      <c r="X14" s="269"/>
      <c r="Y14" s="763"/>
      <c r="Z14" s="764"/>
      <c r="AA14" s="764"/>
      <c r="AB14" s="777" t="s">
        <v>695</v>
      </c>
      <c r="AC14" s="507"/>
      <c r="AD14" s="269" t="s">
        <v>689</v>
      </c>
      <c r="AE14" s="270"/>
      <c r="AF14" s="235" t="s">
        <v>690</v>
      </c>
      <c r="AG14" s="271"/>
      <c r="AH14" s="269"/>
      <c r="AI14" s="763"/>
      <c r="AJ14" s="764"/>
      <c r="AK14" s="764"/>
      <c r="AL14" s="777" t="s">
        <v>695</v>
      </c>
      <c r="AM14" s="507"/>
      <c r="AN14" s="269" t="s">
        <v>689</v>
      </c>
      <c r="AO14" s="270"/>
      <c r="AP14" s="235" t="s">
        <v>690</v>
      </c>
      <c r="AQ14" s="271"/>
      <c r="AR14" s="272"/>
      <c r="AW14" s="51">
        <v>4</v>
      </c>
      <c r="AX14" s="51">
        <v>4</v>
      </c>
    </row>
    <row r="15" spans="1:66" ht="18" customHeight="1">
      <c r="A15" s="826"/>
      <c r="B15" s="827"/>
      <c r="C15" s="828"/>
      <c r="D15" s="267" t="s">
        <v>164</v>
      </c>
      <c r="E15" s="831"/>
      <c r="F15" s="764"/>
      <c r="G15" s="764"/>
      <c r="H15" s="777" t="s">
        <v>695</v>
      </c>
      <c r="I15" s="507"/>
      <c r="J15" s="269" t="s">
        <v>689</v>
      </c>
      <c r="K15" s="270"/>
      <c r="L15" s="235" t="s">
        <v>690</v>
      </c>
      <c r="M15" s="273"/>
      <c r="N15" s="235"/>
      <c r="O15" s="763"/>
      <c r="P15" s="764"/>
      <c r="Q15" s="764"/>
      <c r="R15" s="777" t="s">
        <v>695</v>
      </c>
      <c r="S15" s="507"/>
      <c r="T15" s="269" t="s">
        <v>689</v>
      </c>
      <c r="U15" s="270"/>
      <c r="V15" s="235" t="s">
        <v>690</v>
      </c>
      <c r="W15" s="273"/>
      <c r="X15" s="235"/>
      <c r="Y15" s="763"/>
      <c r="Z15" s="764"/>
      <c r="AA15" s="764"/>
      <c r="AB15" s="777" t="s">
        <v>695</v>
      </c>
      <c r="AC15" s="507"/>
      <c r="AD15" s="269" t="s">
        <v>689</v>
      </c>
      <c r="AE15" s="270"/>
      <c r="AF15" s="235" t="s">
        <v>690</v>
      </c>
      <c r="AG15" s="273"/>
      <c r="AH15" s="235"/>
      <c r="AI15" s="763"/>
      <c r="AJ15" s="764"/>
      <c r="AK15" s="764"/>
      <c r="AL15" s="777" t="s">
        <v>695</v>
      </c>
      <c r="AM15" s="507"/>
      <c r="AN15" s="269" t="s">
        <v>689</v>
      </c>
      <c r="AO15" s="270"/>
      <c r="AP15" s="235" t="s">
        <v>690</v>
      </c>
      <c r="AQ15" s="273"/>
      <c r="AR15" s="274"/>
      <c r="BM15" s="51">
        <v>5</v>
      </c>
      <c r="BN15" s="51">
        <v>5</v>
      </c>
    </row>
    <row r="16" spans="1:68" ht="18" customHeight="1">
      <c r="A16" s="837" t="s">
        <v>524</v>
      </c>
      <c r="B16" s="488"/>
      <c r="C16" s="488"/>
      <c r="D16" s="838"/>
      <c r="E16" s="765"/>
      <c r="F16" s="712"/>
      <c r="G16" s="712"/>
      <c r="H16" s="144" t="s">
        <v>281</v>
      </c>
      <c r="I16" s="144"/>
      <c r="J16" s="144"/>
      <c r="K16" s="144"/>
      <c r="L16" s="144"/>
      <c r="M16" s="144"/>
      <c r="N16" s="144"/>
      <c r="O16" s="762"/>
      <c r="P16" s="396"/>
      <c r="Q16" s="775"/>
      <c r="R16" s="201" t="s">
        <v>281</v>
      </c>
      <c r="S16" s="201"/>
      <c r="T16" s="201"/>
      <c r="U16" s="201"/>
      <c r="V16" s="201"/>
      <c r="W16" s="144"/>
      <c r="X16" s="144"/>
      <c r="Y16" s="762"/>
      <c r="Z16" s="396"/>
      <c r="AA16" s="396"/>
      <c r="AB16" s="144" t="s">
        <v>281</v>
      </c>
      <c r="AC16" s="144"/>
      <c r="AD16" s="144"/>
      <c r="AE16" s="144"/>
      <c r="AF16" s="144"/>
      <c r="AG16" s="144"/>
      <c r="AH16" s="144"/>
      <c r="AI16" s="762"/>
      <c r="AJ16" s="396"/>
      <c r="AK16" s="396"/>
      <c r="AL16" s="144" t="s">
        <v>281</v>
      </c>
      <c r="AM16" s="144"/>
      <c r="AN16" s="144"/>
      <c r="AO16" s="144"/>
      <c r="AP16" s="144"/>
      <c r="AQ16" s="144"/>
      <c r="AR16" s="275"/>
      <c r="AS16" s="54"/>
      <c r="AT16" s="54"/>
      <c r="BO16" s="51">
        <v>6</v>
      </c>
      <c r="BP16" s="51">
        <v>6</v>
      </c>
    </row>
    <row r="17" spans="1:72" ht="18" customHeight="1">
      <c r="A17" s="837" t="s">
        <v>165</v>
      </c>
      <c r="B17" s="488"/>
      <c r="C17" s="488"/>
      <c r="D17" s="838"/>
      <c r="E17" s="768"/>
      <c r="F17" s="396"/>
      <c r="G17" s="396"/>
      <c r="H17" s="396"/>
      <c r="I17" s="396"/>
      <c r="J17" s="396"/>
      <c r="K17" s="144"/>
      <c r="L17" s="144"/>
      <c r="M17" s="144"/>
      <c r="N17" s="276"/>
      <c r="O17" s="762"/>
      <c r="P17" s="396"/>
      <c r="Q17" s="396"/>
      <c r="R17" s="396"/>
      <c r="S17" s="396"/>
      <c r="T17" s="396"/>
      <c r="U17" s="144"/>
      <c r="V17" s="144"/>
      <c r="W17" s="144"/>
      <c r="X17" s="276"/>
      <c r="Y17" s="762"/>
      <c r="Z17" s="396"/>
      <c r="AA17" s="396"/>
      <c r="AB17" s="396"/>
      <c r="AC17" s="396"/>
      <c r="AD17" s="396"/>
      <c r="AE17" s="144"/>
      <c r="AF17" s="144"/>
      <c r="AG17" s="144"/>
      <c r="AH17" s="276"/>
      <c r="AI17" s="762"/>
      <c r="AJ17" s="396"/>
      <c r="AK17" s="396"/>
      <c r="AL17" s="396"/>
      <c r="AM17" s="396"/>
      <c r="AN17" s="396"/>
      <c r="AO17" s="144"/>
      <c r="AP17" s="144"/>
      <c r="AQ17" s="144"/>
      <c r="AR17" s="275"/>
      <c r="AS17" s="54"/>
      <c r="AT17" s="54"/>
      <c r="AU17" s="54"/>
      <c r="AV17" s="54"/>
      <c r="AW17" s="54"/>
      <c r="AX17" s="54"/>
      <c r="BS17" s="51">
        <v>8</v>
      </c>
      <c r="BT17" s="51">
        <v>8</v>
      </c>
    </row>
    <row r="18" spans="1:73" ht="18" customHeight="1">
      <c r="A18" s="876" t="s">
        <v>696</v>
      </c>
      <c r="B18" s="877"/>
      <c r="C18" s="877"/>
      <c r="D18" s="878"/>
      <c r="E18" s="729"/>
      <c r="F18" s="728"/>
      <c r="G18" s="728"/>
      <c r="H18" s="722" t="s">
        <v>697</v>
      </c>
      <c r="I18" s="722"/>
      <c r="J18" s="722"/>
      <c r="K18" s="723"/>
      <c r="L18" s="724"/>
      <c r="M18" s="723"/>
      <c r="N18" s="724"/>
      <c r="O18" s="727"/>
      <c r="P18" s="728"/>
      <c r="Q18" s="728"/>
      <c r="R18" s="722" t="s">
        <v>697</v>
      </c>
      <c r="S18" s="722"/>
      <c r="T18" s="722"/>
      <c r="U18" s="723"/>
      <c r="V18" s="724"/>
      <c r="W18" s="723"/>
      <c r="X18" s="726"/>
      <c r="Y18" s="727"/>
      <c r="Z18" s="728"/>
      <c r="AA18" s="728"/>
      <c r="AB18" s="722" t="s">
        <v>697</v>
      </c>
      <c r="AC18" s="722"/>
      <c r="AD18" s="722"/>
      <c r="AE18" s="723"/>
      <c r="AF18" s="724"/>
      <c r="AG18" s="723"/>
      <c r="AH18" s="726"/>
      <c r="AI18" s="728"/>
      <c r="AJ18" s="728"/>
      <c r="AK18" s="728"/>
      <c r="AL18" s="722" t="s">
        <v>697</v>
      </c>
      <c r="AM18" s="722"/>
      <c r="AN18" s="722"/>
      <c r="AO18" s="723"/>
      <c r="AP18" s="724"/>
      <c r="AQ18" s="723"/>
      <c r="AR18" s="725"/>
      <c r="AS18" s="54"/>
      <c r="AT18" s="54"/>
      <c r="AU18" s="54"/>
      <c r="AV18" s="54"/>
      <c r="AW18" s="54"/>
      <c r="AX18" s="54"/>
      <c r="AY18" s="54"/>
      <c r="BT18" s="51">
        <v>9</v>
      </c>
      <c r="BU18" s="51">
        <v>9</v>
      </c>
    </row>
    <row r="19" spans="1:73" ht="18" customHeight="1">
      <c r="A19" s="876" t="s">
        <v>698</v>
      </c>
      <c r="B19" s="877"/>
      <c r="C19" s="877"/>
      <c r="D19" s="878"/>
      <c r="E19" s="729"/>
      <c r="F19" s="728"/>
      <c r="G19" s="728"/>
      <c r="H19" s="722" t="s">
        <v>699</v>
      </c>
      <c r="I19" s="722"/>
      <c r="J19" s="722"/>
      <c r="K19" s="723"/>
      <c r="L19" s="724"/>
      <c r="M19" s="723"/>
      <c r="N19" s="724"/>
      <c r="O19" s="727"/>
      <c r="P19" s="728"/>
      <c r="Q19" s="728"/>
      <c r="R19" s="722" t="s">
        <v>699</v>
      </c>
      <c r="S19" s="722"/>
      <c r="T19" s="722"/>
      <c r="U19" s="723"/>
      <c r="V19" s="724"/>
      <c r="W19" s="723"/>
      <c r="X19" s="726"/>
      <c r="Y19" s="727"/>
      <c r="Z19" s="728"/>
      <c r="AA19" s="728"/>
      <c r="AB19" s="722" t="s">
        <v>699</v>
      </c>
      <c r="AC19" s="722"/>
      <c r="AD19" s="722"/>
      <c r="AE19" s="723"/>
      <c r="AF19" s="724"/>
      <c r="AG19" s="723"/>
      <c r="AH19" s="726"/>
      <c r="AI19" s="728"/>
      <c r="AJ19" s="728"/>
      <c r="AK19" s="728"/>
      <c r="AL19" s="722" t="s">
        <v>699</v>
      </c>
      <c r="AM19" s="722"/>
      <c r="AN19" s="722"/>
      <c r="AO19" s="723"/>
      <c r="AP19" s="724"/>
      <c r="AQ19" s="723"/>
      <c r="AR19" s="725"/>
      <c r="AS19" s="54"/>
      <c r="AT19" s="54"/>
      <c r="AU19" s="54"/>
      <c r="AV19" s="54"/>
      <c r="AW19" s="54"/>
      <c r="AX19" s="54"/>
      <c r="AY19" s="54"/>
      <c r="BT19" s="51">
        <v>9</v>
      </c>
      <c r="BU19" s="51">
        <v>9</v>
      </c>
    </row>
    <row r="20" spans="1:51" ht="18" customHeight="1">
      <c r="A20" s="837" t="s">
        <v>179</v>
      </c>
      <c r="B20" s="488"/>
      <c r="C20" s="488"/>
      <c r="D20" s="838"/>
      <c r="E20" s="765"/>
      <c r="F20" s="833"/>
      <c r="G20" s="833"/>
      <c r="H20" s="833"/>
      <c r="I20" s="833"/>
      <c r="J20" s="833"/>
      <c r="K20" s="833"/>
      <c r="L20" s="833"/>
      <c r="M20" s="833"/>
      <c r="N20" s="834"/>
      <c r="O20" s="762"/>
      <c r="P20" s="493"/>
      <c r="Q20" s="493"/>
      <c r="R20" s="493"/>
      <c r="S20" s="493"/>
      <c r="T20" s="493"/>
      <c r="U20" s="493"/>
      <c r="V20" s="493"/>
      <c r="W20" s="493"/>
      <c r="X20" s="785"/>
      <c r="Y20" s="762"/>
      <c r="Z20" s="493"/>
      <c r="AA20" s="493"/>
      <c r="AB20" s="493"/>
      <c r="AC20" s="493"/>
      <c r="AD20" s="493"/>
      <c r="AE20" s="493"/>
      <c r="AF20" s="493"/>
      <c r="AG20" s="493"/>
      <c r="AH20" s="785"/>
      <c r="AI20" s="762"/>
      <c r="AJ20" s="493"/>
      <c r="AK20" s="493"/>
      <c r="AL20" s="493"/>
      <c r="AM20" s="493"/>
      <c r="AN20" s="493"/>
      <c r="AO20" s="493"/>
      <c r="AP20" s="493"/>
      <c r="AQ20" s="493"/>
      <c r="AR20" s="950"/>
      <c r="AS20" s="54"/>
      <c r="AT20" s="54"/>
      <c r="AU20" s="54"/>
      <c r="AV20" s="54"/>
      <c r="AW20" s="54"/>
      <c r="AX20" s="54"/>
      <c r="AY20" s="54"/>
    </row>
    <row r="21" spans="1:51" ht="18" customHeight="1">
      <c r="A21" s="837" t="s">
        <v>523</v>
      </c>
      <c r="B21" s="488"/>
      <c r="C21" s="488"/>
      <c r="D21" s="838"/>
      <c r="E21" s="768"/>
      <c r="F21" s="396"/>
      <c r="G21" s="144" t="s">
        <v>182</v>
      </c>
      <c r="H21" s="144"/>
      <c r="I21" s="144"/>
      <c r="J21" s="22" t="s">
        <v>700</v>
      </c>
      <c r="K21" s="144" t="s">
        <v>137</v>
      </c>
      <c r="L21" s="22" t="s">
        <v>700</v>
      </c>
      <c r="M21" s="144" t="s">
        <v>183</v>
      </c>
      <c r="N21" s="276"/>
      <c r="O21" s="762"/>
      <c r="P21" s="396"/>
      <c r="Q21" s="144" t="s">
        <v>182</v>
      </c>
      <c r="R21" s="144"/>
      <c r="S21" s="144"/>
      <c r="T21" s="22" t="s">
        <v>700</v>
      </c>
      <c r="U21" s="144" t="s">
        <v>137</v>
      </c>
      <c r="V21" s="22" t="s">
        <v>700</v>
      </c>
      <c r="W21" s="144" t="s">
        <v>183</v>
      </c>
      <c r="X21" s="276"/>
      <c r="Y21" s="762"/>
      <c r="Z21" s="396"/>
      <c r="AA21" s="144" t="s">
        <v>182</v>
      </c>
      <c r="AB21" s="144"/>
      <c r="AC21" s="144"/>
      <c r="AD21" s="22" t="s">
        <v>700</v>
      </c>
      <c r="AE21" s="144" t="s">
        <v>137</v>
      </c>
      <c r="AF21" s="22" t="s">
        <v>700</v>
      </c>
      <c r="AG21" s="144" t="s">
        <v>183</v>
      </c>
      <c r="AH21" s="276"/>
      <c r="AI21" s="762"/>
      <c r="AJ21" s="396"/>
      <c r="AK21" s="144" t="s">
        <v>182</v>
      </c>
      <c r="AL21" s="144"/>
      <c r="AM21" s="144"/>
      <c r="AN21" s="22" t="s">
        <v>700</v>
      </c>
      <c r="AO21" s="144" t="s">
        <v>137</v>
      </c>
      <c r="AP21" s="22" t="s">
        <v>700</v>
      </c>
      <c r="AQ21" s="144" t="s">
        <v>183</v>
      </c>
      <c r="AR21" s="275"/>
      <c r="AS21" s="54"/>
      <c r="AT21" s="54"/>
      <c r="AU21" s="54"/>
      <c r="AV21" s="54"/>
      <c r="AW21" s="54"/>
      <c r="AX21" s="54"/>
      <c r="AY21" s="54"/>
    </row>
    <row r="22" spans="1:65" ht="18" customHeight="1">
      <c r="A22" s="837" t="s">
        <v>522</v>
      </c>
      <c r="B22" s="488"/>
      <c r="C22" s="488"/>
      <c r="D22" s="838"/>
      <c r="E22" s="768"/>
      <c r="F22" s="396"/>
      <c r="G22" s="144" t="s">
        <v>701</v>
      </c>
      <c r="H22" s="768"/>
      <c r="I22" s="768"/>
      <c r="J22" s="144" t="s">
        <v>697</v>
      </c>
      <c r="K22" s="144"/>
      <c r="L22" s="144"/>
      <c r="M22" s="144"/>
      <c r="N22" s="276"/>
      <c r="O22" s="762"/>
      <c r="P22" s="396"/>
      <c r="Q22" s="144" t="s">
        <v>701</v>
      </c>
      <c r="R22" s="768"/>
      <c r="S22" s="768"/>
      <c r="T22" s="144" t="s">
        <v>697</v>
      </c>
      <c r="U22" s="144"/>
      <c r="V22" s="144"/>
      <c r="W22" s="144"/>
      <c r="X22" s="276"/>
      <c r="Y22" s="762"/>
      <c r="Z22" s="396"/>
      <c r="AA22" s="144" t="s">
        <v>701</v>
      </c>
      <c r="AB22" s="768"/>
      <c r="AC22" s="768"/>
      <c r="AD22" s="144" t="s">
        <v>697</v>
      </c>
      <c r="AE22" s="144"/>
      <c r="AF22" s="144"/>
      <c r="AG22" s="144"/>
      <c r="AH22" s="276"/>
      <c r="AI22" s="762"/>
      <c r="AJ22" s="396"/>
      <c r="AK22" s="144" t="s">
        <v>701</v>
      </c>
      <c r="AL22" s="768"/>
      <c r="AM22" s="768"/>
      <c r="AN22" s="144" t="s">
        <v>697</v>
      </c>
      <c r="AO22" s="144"/>
      <c r="AP22" s="144"/>
      <c r="AQ22" s="144"/>
      <c r="AR22" s="275"/>
      <c r="BL22" s="51">
        <v>10</v>
      </c>
      <c r="BM22" s="51">
        <v>10</v>
      </c>
    </row>
    <row r="23" spans="1:73" ht="18" customHeight="1">
      <c r="A23" s="837" t="s">
        <v>166</v>
      </c>
      <c r="B23" s="488"/>
      <c r="C23" s="488"/>
      <c r="D23" s="838"/>
      <c r="E23" s="768"/>
      <c r="F23" s="768"/>
      <c r="G23" s="925" t="s">
        <v>85</v>
      </c>
      <c r="H23" s="493"/>
      <c r="I23" s="760"/>
      <c r="J23" s="760"/>
      <c r="K23" s="760"/>
      <c r="L23" s="760"/>
      <c r="M23" s="760"/>
      <c r="N23" s="847"/>
      <c r="O23" s="762"/>
      <c r="P23" s="768"/>
      <c r="Q23" s="925" t="s">
        <v>85</v>
      </c>
      <c r="R23" s="493"/>
      <c r="S23" s="760"/>
      <c r="T23" s="760"/>
      <c r="U23" s="760"/>
      <c r="V23" s="760"/>
      <c r="W23" s="760"/>
      <c r="X23" s="847"/>
      <c r="Y23" s="762"/>
      <c r="Z23" s="768"/>
      <c r="AA23" s="925" t="s">
        <v>85</v>
      </c>
      <c r="AB23" s="493"/>
      <c r="AC23" s="760"/>
      <c r="AD23" s="760"/>
      <c r="AE23" s="760"/>
      <c r="AF23" s="760"/>
      <c r="AG23" s="760"/>
      <c r="AH23" s="847"/>
      <c r="AI23" s="762"/>
      <c r="AJ23" s="768"/>
      <c r="AK23" s="925" t="s">
        <v>85</v>
      </c>
      <c r="AL23" s="493"/>
      <c r="AM23" s="760"/>
      <c r="AN23" s="760"/>
      <c r="AO23" s="760"/>
      <c r="AP23" s="760"/>
      <c r="AQ23" s="760"/>
      <c r="AR23" s="761"/>
      <c r="AS23" s="54"/>
      <c r="AT23" s="54"/>
      <c r="AU23" s="54"/>
      <c r="AV23" s="54"/>
      <c r="AW23" s="54"/>
      <c r="AX23" s="54"/>
      <c r="AY23" s="54"/>
      <c r="BT23" s="51">
        <v>11</v>
      </c>
      <c r="BU23" s="51">
        <v>11</v>
      </c>
    </row>
    <row r="24" spans="1:72" ht="18" customHeight="1">
      <c r="A24" s="868" t="s">
        <v>521</v>
      </c>
      <c r="B24" s="416"/>
      <c r="C24" s="416"/>
      <c r="D24" s="417"/>
      <c r="E24" s="956"/>
      <c r="F24" s="957"/>
      <c r="G24" s="957"/>
      <c r="H24" s="957"/>
      <c r="I24" s="957"/>
      <c r="J24" s="957"/>
      <c r="K24" s="957"/>
      <c r="L24" s="957"/>
      <c r="M24" s="957"/>
      <c r="N24" s="958"/>
      <c r="O24" s="848"/>
      <c r="P24" s="849"/>
      <c r="Q24" s="849"/>
      <c r="R24" s="849"/>
      <c r="S24" s="849"/>
      <c r="T24" s="849"/>
      <c r="U24" s="849"/>
      <c r="V24" s="849"/>
      <c r="W24" s="849"/>
      <c r="X24" s="850"/>
      <c r="Y24" s="848"/>
      <c r="Z24" s="849"/>
      <c r="AA24" s="849"/>
      <c r="AB24" s="849"/>
      <c r="AC24" s="849"/>
      <c r="AD24" s="849"/>
      <c r="AE24" s="849"/>
      <c r="AF24" s="849"/>
      <c r="AG24" s="849"/>
      <c r="AH24" s="850"/>
      <c r="AI24" s="848"/>
      <c r="AJ24" s="849"/>
      <c r="AK24" s="849"/>
      <c r="AL24" s="849"/>
      <c r="AM24" s="849"/>
      <c r="AN24" s="849"/>
      <c r="AO24" s="849"/>
      <c r="AP24" s="849"/>
      <c r="AQ24" s="849"/>
      <c r="AR24" s="859"/>
      <c r="AS24" s="54"/>
      <c r="AT24" s="54"/>
      <c r="AU24" s="54"/>
      <c r="AV24" s="54"/>
      <c r="AW24" s="54"/>
      <c r="AX24" s="54"/>
      <c r="BS24" s="51">
        <v>12</v>
      </c>
      <c r="BT24" s="51">
        <v>12</v>
      </c>
    </row>
    <row r="25" spans="1:50" ht="12.75" customHeight="1">
      <c r="A25" s="869"/>
      <c r="B25" s="703"/>
      <c r="C25" s="703"/>
      <c r="D25" s="870"/>
      <c r="E25" s="959"/>
      <c r="F25" s="960"/>
      <c r="G25" s="960"/>
      <c r="H25" s="960"/>
      <c r="I25" s="960"/>
      <c r="J25" s="960"/>
      <c r="K25" s="960"/>
      <c r="L25" s="960"/>
      <c r="M25" s="960"/>
      <c r="N25" s="961"/>
      <c r="O25" s="851"/>
      <c r="P25" s="852"/>
      <c r="Q25" s="852"/>
      <c r="R25" s="852"/>
      <c r="S25" s="852"/>
      <c r="T25" s="852"/>
      <c r="U25" s="852"/>
      <c r="V25" s="852"/>
      <c r="W25" s="852"/>
      <c r="X25" s="853"/>
      <c r="Y25" s="851"/>
      <c r="Z25" s="852"/>
      <c r="AA25" s="852"/>
      <c r="AB25" s="852"/>
      <c r="AC25" s="852"/>
      <c r="AD25" s="852"/>
      <c r="AE25" s="852"/>
      <c r="AF25" s="852"/>
      <c r="AG25" s="852"/>
      <c r="AH25" s="853"/>
      <c r="AI25" s="851"/>
      <c r="AJ25" s="852"/>
      <c r="AK25" s="852"/>
      <c r="AL25" s="852"/>
      <c r="AM25" s="852"/>
      <c r="AN25" s="852"/>
      <c r="AO25" s="852"/>
      <c r="AP25" s="852"/>
      <c r="AQ25" s="852"/>
      <c r="AR25" s="860"/>
      <c r="AS25" s="54"/>
      <c r="AT25" s="54"/>
      <c r="AU25" s="54"/>
      <c r="AV25" s="54"/>
      <c r="AW25" s="54"/>
      <c r="AX25" s="54"/>
    </row>
    <row r="26" spans="1:72" ht="18" customHeight="1">
      <c r="A26" s="871"/>
      <c r="B26" s="703"/>
      <c r="C26" s="703"/>
      <c r="D26" s="870"/>
      <c r="E26" s="960"/>
      <c r="F26" s="960"/>
      <c r="G26" s="960"/>
      <c r="H26" s="960"/>
      <c r="I26" s="960"/>
      <c r="J26" s="960"/>
      <c r="K26" s="960"/>
      <c r="L26" s="960"/>
      <c r="M26" s="960"/>
      <c r="N26" s="961"/>
      <c r="O26" s="854"/>
      <c r="P26" s="852"/>
      <c r="Q26" s="852"/>
      <c r="R26" s="852"/>
      <c r="S26" s="852"/>
      <c r="T26" s="852"/>
      <c r="U26" s="852"/>
      <c r="V26" s="852"/>
      <c r="W26" s="852"/>
      <c r="X26" s="853"/>
      <c r="Y26" s="854"/>
      <c r="Z26" s="852"/>
      <c r="AA26" s="852"/>
      <c r="AB26" s="852"/>
      <c r="AC26" s="852"/>
      <c r="AD26" s="852"/>
      <c r="AE26" s="852"/>
      <c r="AF26" s="852"/>
      <c r="AG26" s="852"/>
      <c r="AH26" s="853"/>
      <c r="AI26" s="854"/>
      <c r="AJ26" s="852"/>
      <c r="AK26" s="852"/>
      <c r="AL26" s="852"/>
      <c r="AM26" s="852"/>
      <c r="AN26" s="852"/>
      <c r="AO26" s="852"/>
      <c r="AP26" s="852"/>
      <c r="AQ26" s="852"/>
      <c r="AR26" s="860"/>
      <c r="AS26" s="55"/>
      <c r="AT26" s="55"/>
      <c r="AU26" s="55"/>
      <c r="AV26" s="55"/>
      <c r="AW26" s="55"/>
      <c r="AX26" s="55"/>
      <c r="AZ26" s="56"/>
      <c r="BA26" s="56"/>
      <c r="BB26" s="56"/>
      <c r="BC26" s="56"/>
      <c r="BD26" s="56"/>
      <c r="BT26" s="51">
        <v>13</v>
      </c>
    </row>
    <row r="27" spans="1:72" ht="3" customHeight="1">
      <c r="A27" s="871"/>
      <c r="B27" s="703"/>
      <c r="C27" s="703"/>
      <c r="D27" s="870"/>
      <c r="E27" s="960"/>
      <c r="F27" s="960"/>
      <c r="G27" s="960"/>
      <c r="H27" s="960"/>
      <c r="I27" s="960"/>
      <c r="J27" s="960"/>
      <c r="K27" s="960"/>
      <c r="L27" s="960"/>
      <c r="M27" s="960"/>
      <c r="N27" s="961"/>
      <c r="O27" s="854"/>
      <c r="P27" s="852"/>
      <c r="Q27" s="852"/>
      <c r="R27" s="852"/>
      <c r="S27" s="852"/>
      <c r="T27" s="852"/>
      <c r="U27" s="852"/>
      <c r="V27" s="852"/>
      <c r="W27" s="852"/>
      <c r="X27" s="853"/>
      <c r="Y27" s="854"/>
      <c r="Z27" s="852"/>
      <c r="AA27" s="852"/>
      <c r="AB27" s="852"/>
      <c r="AC27" s="852"/>
      <c r="AD27" s="852"/>
      <c r="AE27" s="852"/>
      <c r="AF27" s="852"/>
      <c r="AG27" s="852"/>
      <c r="AH27" s="853"/>
      <c r="AI27" s="854"/>
      <c r="AJ27" s="852"/>
      <c r="AK27" s="852"/>
      <c r="AL27" s="852"/>
      <c r="AM27" s="852"/>
      <c r="AN27" s="852"/>
      <c r="AO27" s="852"/>
      <c r="AP27" s="852"/>
      <c r="AQ27" s="852"/>
      <c r="AR27" s="860"/>
      <c r="AS27" s="55"/>
      <c r="AT27" s="55"/>
      <c r="AU27" s="55"/>
      <c r="AV27" s="55"/>
      <c r="AW27" s="55"/>
      <c r="AX27" s="55"/>
      <c r="AZ27" s="56"/>
      <c r="BA27" s="56"/>
      <c r="BB27" s="56"/>
      <c r="BC27" s="56"/>
      <c r="BD27" s="56"/>
      <c r="BT27" s="51">
        <v>14</v>
      </c>
    </row>
    <row r="28" spans="1:72" ht="18" customHeight="1">
      <c r="A28" s="871"/>
      <c r="B28" s="872"/>
      <c r="C28" s="703"/>
      <c r="D28" s="870"/>
      <c r="E28" s="960"/>
      <c r="F28" s="960"/>
      <c r="G28" s="960"/>
      <c r="H28" s="960"/>
      <c r="I28" s="960"/>
      <c r="J28" s="960"/>
      <c r="K28" s="960"/>
      <c r="L28" s="960"/>
      <c r="M28" s="960"/>
      <c r="N28" s="961"/>
      <c r="O28" s="855"/>
      <c r="P28" s="861"/>
      <c r="Q28" s="861"/>
      <c r="R28" s="861"/>
      <c r="S28" s="861"/>
      <c r="T28" s="852"/>
      <c r="U28" s="852"/>
      <c r="V28" s="861"/>
      <c r="W28" s="861"/>
      <c r="X28" s="862"/>
      <c r="Y28" s="855"/>
      <c r="Z28" s="852"/>
      <c r="AA28" s="852"/>
      <c r="AB28" s="852"/>
      <c r="AC28" s="852"/>
      <c r="AD28" s="852"/>
      <c r="AE28" s="852"/>
      <c r="AF28" s="852"/>
      <c r="AG28" s="852"/>
      <c r="AH28" s="853"/>
      <c r="AI28" s="854"/>
      <c r="AJ28" s="852"/>
      <c r="AK28" s="852"/>
      <c r="AL28" s="852"/>
      <c r="AM28" s="852"/>
      <c r="AN28" s="852"/>
      <c r="AO28" s="852"/>
      <c r="AP28" s="852"/>
      <c r="AQ28" s="852"/>
      <c r="AR28" s="860"/>
      <c r="AS28" s="55"/>
      <c r="AT28" s="55"/>
      <c r="AU28" s="55"/>
      <c r="AV28" s="55"/>
      <c r="AW28" s="55"/>
      <c r="AX28" s="55"/>
      <c r="AZ28" s="56"/>
      <c r="BA28" s="56"/>
      <c r="BB28" s="56"/>
      <c r="BC28" s="56"/>
      <c r="BD28" s="56"/>
      <c r="BT28" s="51">
        <v>15</v>
      </c>
    </row>
    <row r="29" spans="1:72" ht="18" customHeight="1">
      <c r="A29" s="418"/>
      <c r="B29" s="419"/>
      <c r="C29" s="419"/>
      <c r="D29" s="420"/>
      <c r="E29" s="962"/>
      <c r="F29" s="962"/>
      <c r="G29" s="962"/>
      <c r="H29" s="962"/>
      <c r="I29" s="962"/>
      <c r="J29" s="962"/>
      <c r="K29" s="962"/>
      <c r="L29" s="962"/>
      <c r="M29" s="962"/>
      <c r="N29" s="963"/>
      <c r="O29" s="856"/>
      <c r="P29" s="857"/>
      <c r="Q29" s="857"/>
      <c r="R29" s="857"/>
      <c r="S29" s="857"/>
      <c r="T29" s="857"/>
      <c r="U29" s="857"/>
      <c r="V29" s="857"/>
      <c r="W29" s="857"/>
      <c r="X29" s="858"/>
      <c r="Y29" s="856"/>
      <c r="Z29" s="857"/>
      <c r="AA29" s="857"/>
      <c r="AB29" s="857"/>
      <c r="AC29" s="857"/>
      <c r="AD29" s="857"/>
      <c r="AE29" s="857"/>
      <c r="AF29" s="857"/>
      <c r="AG29" s="857"/>
      <c r="AH29" s="858"/>
      <c r="AI29" s="277"/>
      <c r="AJ29" s="278"/>
      <c r="AK29" s="278"/>
      <c r="AL29" s="278"/>
      <c r="AM29" s="278"/>
      <c r="AN29" s="279" t="s">
        <v>190</v>
      </c>
      <c r="AO29" s="978" t="s">
        <v>702</v>
      </c>
      <c r="AP29" s="979"/>
      <c r="AQ29" s="979"/>
      <c r="AR29" s="980"/>
      <c r="AS29" s="55"/>
      <c r="AT29" s="55"/>
      <c r="AU29" s="55"/>
      <c r="AV29" s="55"/>
      <c r="AW29" s="55"/>
      <c r="AX29" s="55"/>
      <c r="AZ29" s="56"/>
      <c r="BA29" s="56"/>
      <c r="BB29" s="56"/>
      <c r="BC29" s="56"/>
      <c r="BD29" s="56"/>
      <c r="BT29" s="51">
        <v>16</v>
      </c>
    </row>
    <row r="30" spans="1:72" ht="18" customHeight="1">
      <c r="A30" s="830" t="s">
        <v>175</v>
      </c>
      <c r="B30" s="938"/>
      <c r="C30" s="938"/>
      <c r="D30" s="939"/>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5"/>
      <c r="AS30" s="55"/>
      <c r="AT30" s="55"/>
      <c r="AU30" s="55"/>
      <c r="AV30" s="55"/>
      <c r="AW30" s="55"/>
      <c r="AX30" s="55"/>
      <c r="AZ30" s="56"/>
      <c r="BA30" s="56"/>
      <c r="BB30" s="56"/>
      <c r="BC30" s="56"/>
      <c r="BD30" s="56"/>
      <c r="BT30" s="51">
        <v>17</v>
      </c>
    </row>
    <row r="31" spans="1:72" ht="18" customHeight="1">
      <c r="A31" s="843"/>
      <c r="B31" s="940"/>
      <c r="C31" s="940"/>
      <c r="D31" s="941"/>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7"/>
      <c r="AS31" s="55"/>
      <c r="AT31" s="55"/>
      <c r="AU31" s="55"/>
      <c r="AV31" s="55"/>
      <c r="AW31" s="55"/>
      <c r="AX31" s="55"/>
      <c r="AZ31" s="56"/>
      <c r="BA31" s="56"/>
      <c r="BB31" s="56"/>
      <c r="BC31" s="56"/>
      <c r="BD31" s="56"/>
      <c r="BT31" s="51">
        <v>18</v>
      </c>
    </row>
    <row r="32" spans="1:72" ht="14.25" customHeight="1">
      <c r="A32" s="864" t="s">
        <v>520</v>
      </c>
      <c r="B32" s="398"/>
      <c r="C32" s="398"/>
      <c r="D32" s="399"/>
      <c r="E32" s="967" t="s">
        <v>88</v>
      </c>
      <c r="F32" s="968"/>
      <c r="G32" s="968"/>
      <c r="H32" s="968"/>
      <c r="I32" s="968"/>
      <c r="J32" s="968"/>
      <c r="K32" s="968"/>
      <c r="L32" s="968"/>
      <c r="M32" s="968"/>
      <c r="N32" s="968"/>
      <c r="O32" s="968"/>
      <c r="P32" s="968"/>
      <c r="Q32" s="968"/>
      <c r="R32" s="968"/>
      <c r="S32" s="968"/>
      <c r="T32" s="969"/>
      <c r="U32" s="981" t="s">
        <v>119</v>
      </c>
      <c r="V32" s="968"/>
      <c r="W32" s="968"/>
      <c r="X32" s="968"/>
      <c r="Y32" s="968"/>
      <c r="Z32" s="968"/>
      <c r="AA32" s="968"/>
      <c r="AB32" s="968"/>
      <c r="AC32" s="968"/>
      <c r="AD32" s="968"/>
      <c r="AE32" s="968"/>
      <c r="AF32" s="968"/>
      <c r="AG32" s="968"/>
      <c r="AH32" s="968"/>
      <c r="AI32" s="968"/>
      <c r="AJ32" s="968"/>
      <c r="AK32" s="968"/>
      <c r="AL32" s="968"/>
      <c r="AM32" s="968"/>
      <c r="AN32" s="968"/>
      <c r="AO32" s="968"/>
      <c r="AP32" s="968"/>
      <c r="AQ32" s="968"/>
      <c r="AR32" s="982"/>
      <c r="AS32" s="55"/>
      <c r="AT32" s="55"/>
      <c r="AU32" s="55"/>
      <c r="AV32" s="55"/>
      <c r="AW32" s="55"/>
      <c r="AX32" s="55"/>
      <c r="AZ32" s="56"/>
      <c r="BA32" s="56"/>
      <c r="BB32" s="56"/>
      <c r="BC32" s="56"/>
      <c r="BD32" s="56"/>
      <c r="BT32" s="51">
        <v>19</v>
      </c>
    </row>
    <row r="33" spans="1:72" ht="18" customHeight="1">
      <c r="A33" s="873"/>
      <c r="B33" s="874"/>
      <c r="C33" s="874"/>
      <c r="D33" s="875"/>
      <c r="E33" s="975"/>
      <c r="F33" s="976"/>
      <c r="G33" s="976"/>
      <c r="H33" s="976"/>
      <c r="I33" s="976"/>
      <c r="J33" s="976"/>
      <c r="K33" s="976"/>
      <c r="L33" s="976"/>
      <c r="M33" s="976"/>
      <c r="N33" s="976"/>
      <c r="O33" s="976"/>
      <c r="P33" s="976"/>
      <c r="Q33" s="976"/>
      <c r="R33" s="976"/>
      <c r="S33" s="976"/>
      <c r="T33" s="977"/>
      <c r="U33" s="22" t="s">
        <v>700</v>
      </c>
      <c r="V33" s="933" t="s">
        <v>256</v>
      </c>
      <c r="W33" s="933"/>
      <c r="X33" s="935"/>
      <c r="Y33" s="22" t="s">
        <v>700</v>
      </c>
      <c r="Z33" s="916" t="s">
        <v>159</v>
      </c>
      <c r="AA33" s="916"/>
      <c r="AB33" s="916"/>
      <c r="AC33" s="22" t="s">
        <v>700</v>
      </c>
      <c r="AD33" s="742" t="s">
        <v>160</v>
      </c>
      <c r="AE33" s="742"/>
      <c r="AF33" s="742"/>
      <c r="AG33" s="108" t="s">
        <v>700</v>
      </c>
      <c r="AH33" s="281" t="s">
        <v>186</v>
      </c>
      <c r="AI33" s="4" t="s">
        <v>683</v>
      </c>
      <c r="AJ33" s="4"/>
      <c r="AK33" s="4"/>
      <c r="AL33" s="4"/>
      <c r="AM33" s="4"/>
      <c r="AN33" s="4"/>
      <c r="AO33" s="4"/>
      <c r="AP33" s="4"/>
      <c r="AQ33" s="4"/>
      <c r="AR33" s="282" t="s">
        <v>684</v>
      </c>
      <c r="AS33" s="55"/>
      <c r="AT33" s="55"/>
      <c r="AU33" s="55"/>
      <c r="AV33" s="55"/>
      <c r="AW33" s="55"/>
      <c r="AX33" s="55"/>
      <c r="AZ33" s="56"/>
      <c r="BA33" s="56"/>
      <c r="BB33" s="56"/>
      <c r="BC33" s="56"/>
      <c r="BD33" s="56"/>
      <c r="BT33" s="51">
        <v>20</v>
      </c>
    </row>
    <row r="34" spans="1:65" ht="18" customHeight="1">
      <c r="A34" s="864" t="s">
        <v>259</v>
      </c>
      <c r="B34" s="398"/>
      <c r="C34" s="398"/>
      <c r="D34" s="399"/>
      <c r="E34" s="972"/>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c r="AI34" s="973"/>
      <c r="AJ34" s="973"/>
      <c r="AK34" s="973"/>
      <c r="AL34" s="973"/>
      <c r="AM34" s="973"/>
      <c r="AN34" s="973"/>
      <c r="AO34" s="973"/>
      <c r="AP34" s="973"/>
      <c r="AQ34" s="973"/>
      <c r="AR34" s="974"/>
      <c r="BM34" s="51">
        <v>21</v>
      </c>
    </row>
    <row r="35" spans="1:72" ht="18" customHeight="1">
      <c r="A35" s="865"/>
      <c r="B35" s="866"/>
      <c r="C35" s="866"/>
      <c r="D35" s="867"/>
      <c r="E35" s="852"/>
      <c r="F35" s="852"/>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60"/>
      <c r="AS35" s="54">
        <v>1</v>
      </c>
      <c r="AT35" s="54"/>
      <c r="AU35" s="54"/>
      <c r="AV35" s="54"/>
      <c r="AW35" s="54"/>
      <c r="AX35" s="54"/>
      <c r="AY35" s="54"/>
      <c r="BT35" s="51">
        <v>24</v>
      </c>
    </row>
    <row r="36" spans="1:74" ht="18" customHeight="1">
      <c r="A36" s="400"/>
      <c r="B36" s="401"/>
      <c r="C36" s="401"/>
      <c r="D36" s="402"/>
      <c r="E36" s="239"/>
      <c r="F36" s="239"/>
      <c r="G36" s="239"/>
      <c r="H36" s="239"/>
      <c r="I36" s="239"/>
      <c r="J36" s="239"/>
      <c r="K36" s="239"/>
      <c r="L36" s="239"/>
      <c r="M36" s="239"/>
      <c r="N36" s="239"/>
      <c r="O36" s="916" t="s">
        <v>601</v>
      </c>
      <c r="P36" s="916"/>
      <c r="Q36" s="916"/>
      <c r="R36" s="240" t="s">
        <v>683</v>
      </c>
      <c r="S36" s="239"/>
      <c r="T36" s="952"/>
      <c r="U36" s="953"/>
      <c r="V36" s="952"/>
      <c r="W36" s="283"/>
      <c r="X36" s="240"/>
      <c r="Y36" s="240" t="s">
        <v>703</v>
      </c>
      <c r="Z36" s="239"/>
      <c r="AA36" s="283"/>
      <c r="AB36" s="952"/>
      <c r="AC36" s="953"/>
      <c r="AD36" s="952"/>
      <c r="AE36" s="240"/>
      <c r="AF36" s="240" t="s">
        <v>684</v>
      </c>
      <c r="AG36" s="916" t="s">
        <v>602</v>
      </c>
      <c r="AH36" s="916"/>
      <c r="AI36" s="916"/>
      <c r="AJ36" s="240" t="s">
        <v>683</v>
      </c>
      <c r="AK36" s="965">
        <f>SUM(AB36-T36)</f>
        <v>0</v>
      </c>
      <c r="AL36" s="965"/>
      <c r="AM36" s="966"/>
      <c r="AN36" s="966"/>
      <c r="AO36" s="284" t="s">
        <v>704</v>
      </c>
      <c r="AP36" s="971" t="s">
        <v>171</v>
      </c>
      <c r="AQ36" s="971"/>
      <c r="AR36" s="285"/>
      <c r="AS36" s="922" t="s">
        <v>171</v>
      </c>
      <c r="AT36" s="923"/>
      <c r="AU36" s="54">
        <v>2</v>
      </c>
      <c r="AV36" s="54"/>
      <c r="AW36" s="54"/>
      <c r="AX36" s="54"/>
      <c r="AY36" s="54"/>
      <c r="AZ36" s="54"/>
      <c r="BA36" s="54"/>
      <c r="BV36" s="51">
        <v>25</v>
      </c>
    </row>
    <row r="37" spans="1:80" ht="18" customHeight="1">
      <c r="A37" s="864" t="s">
        <v>48</v>
      </c>
      <c r="B37" s="398"/>
      <c r="C37" s="398"/>
      <c r="D37" s="399"/>
      <c r="E37" s="475" t="s">
        <v>45</v>
      </c>
      <c r="F37" s="475"/>
      <c r="G37" s="475"/>
      <c r="H37" s="893"/>
      <c r="I37" s="475"/>
      <c r="J37" s="475"/>
      <c r="K37" s="475"/>
      <c r="L37" s="475"/>
      <c r="M37" s="475"/>
      <c r="N37" s="475"/>
      <c r="O37" s="475"/>
      <c r="P37" s="475"/>
      <c r="Q37" s="475"/>
      <c r="R37" s="892" t="s">
        <v>46</v>
      </c>
      <c r="S37" s="475"/>
      <c r="T37" s="475"/>
      <c r="U37" s="893"/>
      <c r="V37" s="881"/>
      <c r="W37" s="881"/>
      <c r="X37" s="881"/>
      <c r="Y37" s="881"/>
      <c r="Z37" s="881"/>
      <c r="AA37" s="880" t="s">
        <v>705</v>
      </c>
      <c r="AB37" s="881"/>
      <c r="AC37" s="881"/>
      <c r="AD37" s="882"/>
      <c r="AE37" s="475"/>
      <c r="AF37" s="475"/>
      <c r="AG37" s="475"/>
      <c r="AH37" s="475"/>
      <c r="AI37" s="475"/>
      <c r="AJ37" s="892" t="s">
        <v>47</v>
      </c>
      <c r="AK37" s="475"/>
      <c r="AL37" s="475"/>
      <c r="AM37" s="893"/>
      <c r="AN37" s="894"/>
      <c r="AO37" s="894"/>
      <c r="AP37" s="894"/>
      <c r="AQ37" s="894"/>
      <c r="AR37" s="895"/>
      <c r="AS37" s="54"/>
      <c r="AT37" s="54"/>
      <c r="AU37" s="54"/>
      <c r="AV37" s="54"/>
      <c r="AW37" s="54"/>
      <c r="AX37" s="54"/>
      <c r="AY37" s="54"/>
      <c r="CB37" s="58"/>
    </row>
    <row r="38" spans="1:51" ht="18" customHeight="1">
      <c r="A38" s="930"/>
      <c r="B38" s="931"/>
      <c r="C38" s="931"/>
      <c r="D38" s="932"/>
      <c r="E38" s="933" t="s">
        <v>706</v>
      </c>
      <c r="F38" s="933"/>
      <c r="G38" s="933"/>
      <c r="H38" s="934"/>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6"/>
      <c r="AO38" s="916"/>
      <c r="AP38" s="916"/>
      <c r="AQ38" s="916"/>
      <c r="AR38" s="917"/>
      <c r="AS38" s="54"/>
      <c r="AT38" s="54"/>
      <c r="AU38" s="54"/>
      <c r="AV38" s="54"/>
      <c r="AW38" s="54"/>
      <c r="AX38" s="54"/>
      <c r="AY38" s="54"/>
    </row>
    <row r="39" spans="1:51" ht="18" customHeight="1">
      <c r="A39" s="732" t="s">
        <v>579</v>
      </c>
      <c r="B39" s="733"/>
      <c r="C39" s="733"/>
      <c r="D39" s="734"/>
      <c r="E39" s="108" t="s">
        <v>707</v>
      </c>
      <c r="F39" s="730" t="s">
        <v>499</v>
      </c>
      <c r="G39" s="896"/>
      <c r="H39" s="896"/>
      <c r="I39" s="896"/>
      <c r="J39" s="921"/>
      <c r="K39" s="918" t="s">
        <v>590</v>
      </c>
      <c r="L39" s="703"/>
      <c r="M39" s="703"/>
      <c r="N39" s="919"/>
      <c r="O39" s="107" t="s">
        <v>190</v>
      </c>
      <c r="P39" s="902" t="s">
        <v>140</v>
      </c>
      <c r="Q39" s="902"/>
      <c r="R39" s="902"/>
      <c r="S39" s="108" t="s">
        <v>707</v>
      </c>
      <c r="T39" s="887" t="s">
        <v>207</v>
      </c>
      <c r="U39" s="887"/>
      <c r="V39" s="887"/>
      <c r="W39" s="887"/>
      <c r="X39" s="108" t="s">
        <v>707</v>
      </c>
      <c r="Y39" s="888" t="s">
        <v>632</v>
      </c>
      <c r="Z39" s="888"/>
      <c r="AA39" s="888"/>
      <c r="AB39" s="888"/>
      <c r="AC39" s="888"/>
      <c r="AD39" s="888"/>
      <c r="AE39" s="888"/>
      <c r="AF39" s="888"/>
      <c r="AG39" s="888"/>
      <c r="AH39" s="42" t="s">
        <v>707</v>
      </c>
      <c r="AI39" s="863" t="s">
        <v>360</v>
      </c>
      <c r="AJ39" s="863"/>
      <c r="AK39" s="863"/>
      <c r="AL39" s="286"/>
      <c r="AM39" s="42" t="s">
        <v>707</v>
      </c>
      <c r="AN39" s="886" t="s">
        <v>708</v>
      </c>
      <c r="AO39" s="886"/>
      <c r="AP39" s="886"/>
      <c r="AQ39" s="886"/>
      <c r="AR39" s="287"/>
      <c r="AS39" s="54"/>
      <c r="AT39" s="54"/>
      <c r="AU39" s="54"/>
      <c r="AV39" s="54"/>
      <c r="AW39" s="54"/>
      <c r="AX39" s="54"/>
      <c r="AY39" s="54"/>
    </row>
    <row r="40" spans="1:51" ht="18" customHeight="1">
      <c r="A40" s="735"/>
      <c r="B40" s="736"/>
      <c r="C40" s="736"/>
      <c r="D40" s="737"/>
      <c r="E40" s="42" t="s">
        <v>707</v>
      </c>
      <c r="F40" s="730" t="s">
        <v>86</v>
      </c>
      <c r="G40" s="896"/>
      <c r="H40" s="896"/>
      <c r="I40" s="896"/>
      <c r="J40" s="921"/>
      <c r="K40" s="918"/>
      <c r="L40" s="703"/>
      <c r="M40" s="703"/>
      <c r="N40" s="919"/>
      <c r="O40" s="165" t="s">
        <v>190</v>
      </c>
      <c r="P40" s="884" t="s">
        <v>607</v>
      </c>
      <c r="Q40" s="884"/>
      <c r="R40" s="884"/>
      <c r="S40" s="884"/>
      <c r="T40" s="42" t="s">
        <v>707</v>
      </c>
      <c r="U40" s="884" t="s">
        <v>709</v>
      </c>
      <c r="V40" s="884"/>
      <c r="W40" s="884"/>
      <c r="X40" s="884"/>
      <c r="Y40" s="884"/>
      <c r="Z40" s="884"/>
      <c r="AA40" s="42" t="s">
        <v>707</v>
      </c>
      <c r="AB40" s="885" t="s">
        <v>710</v>
      </c>
      <c r="AC40" s="885"/>
      <c r="AD40" s="885"/>
      <c r="AE40" s="885"/>
      <c r="AF40" s="885"/>
      <c r="AG40" s="885"/>
      <c r="AH40" s="885"/>
      <c r="AI40" s="885"/>
      <c r="AJ40" s="885"/>
      <c r="AK40" s="42" t="s">
        <v>707</v>
      </c>
      <c r="AL40" s="1326" t="s">
        <v>181</v>
      </c>
      <c r="AM40" s="1325"/>
      <c r="AN40" s="160"/>
      <c r="AO40" s="160"/>
      <c r="AP40" s="160"/>
      <c r="AQ40" s="160"/>
      <c r="AR40" s="161"/>
      <c r="AS40" s="127"/>
      <c r="AT40" s="54"/>
      <c r="AU40" s="54"/>
      <c r="AV40" s="54"/>
      <c r="AW40" s="54"/>
      <c r="AX40" s="54"/>
      <c r="AY40" s="54"/>
    </row>
    <row r="41" spans="1:72" ht="32.25" customHeight="1">
      <c r="A41" s="735"/>
      <c r="B41" s="736"/>
      <c r="C41" s="736"/>
      <c r="D41" s="737"/>
      <c r="E41" s="1"/>
      <c r="F41" s="1"/>
      <c r="G41" s="1"/>
      <c r="H41" s="1"/>
      <c r="I41" s="1"/>
      <c r="J41" s="1"/>
      <c r="K41" s="920"/>
      <c r="L41" s="703"/>
      <c r="M41" s="703"/>
      <c r="N41" s="919"/>
      <c r="O41" s="162"/>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4"/>
      <c r="AS41" s="54">
        <v>3</v>
      </c>
      <c r="AT41" s="54"/>
      <c r="AU41" s="54"/>
      <c r="AV41" s="54"/>
      <c r="AW41" s="54"/>
      <c r="AX41" s="54"/>
      <c r="AY41" s="54"/>
      <c r="BT41" s="51">
        <v>26</v>
      </c>
    </row>
    <row r="42" spans="1:51" ht="18" customHeight="1">
      <c r="A42" s="735"/>
      <c r="B42" s="736"/>
      <c r="C42" s="736"/>
      <c r="D42" s="737"/>
      <c r="E42" s="942" t="s">
        <v>595</v>
      </c>
      <c r="F42" s="943"/>
      <c r="G42" s="943"/>
      <c r="H42" s="943"/>
      <c r="I42" s="943"/>
      <c r="J42" s="883"/>
      <c r="K42" s="883"/>
      <c r="L42" s="883"/>
      <c r="M42" s="883"/>
      <c r="N42" s="883"/>
      <c r="O42" s="883"/>
      <c r="P42" s="883"/>
      <c r="Q42" s="883"/>
      <c r="R42" s="883"/>
      <c r="S42" s="883"/>
      <c r="T42" s="883"/>
      <c r="U42" s="883"/>
      <c r="V42" s="883"/>
      <c r="W42" s="883"/>
      <c r="X42" s="883"/>
      <c r="Y42" s="883"/>
      <c r="Z42" s="883"/>
      <c r="AA42" s="883"/>
      <c r="AB42" s="288" t="s">
        <v>684</v>
      </c>
      <c r="AC42" s="289"/>
      <c r="AD42" s="148" t="s">
        <v>685</v>
      </c>
      <c r="AE42" s="897" t="s">
        <v>366</v>
      </c>
      <c r="AF42" s="897"/>
      <c r="AG42" s="897"/>
      <c r="AH42" s="898"/>
      <c r="AI42" s="898"/>
      <c r="AJ42" s="898"/>
      <c r="AK42" s="898"/>
      <c r="AL42" s="898"/>
      <c r="AM42" s="879"/>
      <c r="AN42" s="879"/>
      <c r="AO42" s="879"/>
      <c r="AP42" s="879"/>
      <c r="AQ42" s="879"/>
      <c r="AR42" s="290"/>
      <c r="AS42" s="54"/>
      <c r="AT42" s="54"/>
      <c r="AU42" s="54"/>
      <c r="AV42" s="54"/>
      <c r="AW42" s="54"/>
      <c r="AX42" s="54"/>
      <c r="AY42" s="54"/>
    </row>
    <row r="43" spans="1:72" ht="18" customHeight="1" thickBot="1">
      <c r="A43" s="738"/>
      <c r="B43" s="739"/>
      <c r="C43" s="739"/>
      <c r="D43" s="740"/>
      <c r="E43" s="944" t="s">
        <v>596</v>
      </c>
      <c r="F43" s="945"/>
      <c r="G43" s="945"/>
      <c r="H43" s="945"/>
      <c r="I43" s="945"/>
      <c r="J43" s="291"/>
      <c r="K43" s="291"/>
      <c r="L43" s="291"/>
      <c r="M43" s="291"/>
      <c r="N43" s="291"/>
      <c r="O43" s="291"/>
      <c r="P43" s="291"/>
      <c r="Q43" s="291"/>
      <c r="R43" s="291"/>
      <c r="S43" s="291"/>
      <c r="T43" s="291"/>
      <c r="U43" s="280" t="s">
        <v>684</v>
      </c>
      <c r="V43" s="909" t="s">
        <v>589</v>
      </c>
      <c r="W43" s="909"/>
      <c r="X43" s="909"/>
      <c r="Y43" s="909"/>
      <c r="Z43" s="909"/>
      <c r="AA43" s="42" t="s">
        <v>190</v>
      </c>
      <c r="AB43" s="758" t="s">
        <v>304</v>
      </c>
      <c r="AC43" s="758"/>
      <c r="AD43" s="42" t="s">
        <v>707</v>
      </c>
      <c r="AE43" s="758" t="s">
        <v>496</v>
      </c>
      <c r="AF43" s="758"/>
      <c r="AG43" s="758"/>
      <c r="AH43" s="758"/>
      <c r="AI43" s="4" t="s">
        <v>683</v>
      </c>
      <c r="AJ43" s="758" t="s">
        <v>497</v>
      </c>
      <c r="AK43" s="758"/>
      <c r="AL43" s="758"/>
      <c r="AM43" s="758"/>
      <c r="AN43" s="908"/>
      <c r="AO43" s="908"/>
      <c r="AP43" s="908"/>
      <c r="AQ43" s="908"/>
      <c r="AR43" s="73" t="s">
        <v>684</v>
      </c>
      <c r="AS43" s="54">
        <v>5</v>
      </c>
      <c r="AT43" s="54"/>
      <c r="AU43" s="54"/>
      <c r="AV43" s="54"/>
      <c r="AW43" s="54"/>
      <c r="AX43" s="54"/>
      <c r="AY43" s="54"/>
      <c r="BT43" s="51">
        <v>28</v>
      </c>
    </row>
    <row r="44" spans="1:72" s="152" customFormat="1" ht="31.5" customHeight="1" thickTop="1">
      <c r="A44" s="910" t="s">
        <v>162</v>
      </c>
      <c r="B44" s="911"/>
      <c r="C44" s="292" t="s">
        <v>594</v>
      </c>
      <c r="D44" s="292"/>
      <c r="E44" s="292"/>
      <c r="F44" s="292"/>
      <c r="G44" s="292"/>
      <c r="H44" s="293"/>
      <c r="I44" s="294"/>
      <c r="J44" s="294"/>
      <c r="K44" s="294"/>
      <c r="L44" s="295"/>
      <c r="M44" s="295"/>
      <c r="N44" s="295"/>
      <c r="O44" s="295"/>
      <c r="P44" s="295"/>
      <c r="Q44" s="295"/>
      <c r="R44" s="296"/>
      <c r="S44" s="296"/>
      <c r="T44" s="297" t="s">
        <v>180</v>
      </c>
      <c r="U44" s="298"/>
      <c r="V44" s="298"/>
      <c r="W44" s="299"/>
      <c r="X44" s="299"/>
      <c r="Y44" s="299"/>
      <c r="Z44" s="299"/>
      <c r="AA44" s="300"/>
      <c r="AB44" s="300"/>
      <c r="AC44" s="300"/>
      <c r="AD44" s="300"/>
      <c r="AE44" s="300"/>
      <c r="AF44" s="1324" t="s">
        <v>713</v>
      </c>
      <c r="AG44" s="298"/>
      <c r="AH44" s="298"/>
      <c r="AI44" s="298"/>
      <c r="AJ44" s="300"/>
      <c r="AK44" s="300"/>
      <c r="AL44" s="298" t="s">
        <v>714</v>
      </c>
      <c r="AM44" s="300"/>
      <c r="AN44" s="300"/>
      <c r="AO44" s="298" t="s">
        <v>715</v>
      </c>
      <c r="AP44" s="300"/>
      <c r="AQ44" s="300"/>
      <c r="AR44" s="301" t="s">
        <v>716</v>
      </c>
      <c r="AS44" s="151">
        <v>6</v>
      </c>
      <c r="AT44" s="151"/>
      <c r="AU44" s="151"/>
      <c r="AV44" s="151"/>
      <c r="AW44" s="151"/>
      <c r="AX44" s="151"/>
      <c r="AY44" s="151"/>
      <c r="BT44" s="152">
        <v>29</v>
      </c>
    </row>
    <row r="45" spans="1:72" ht="13.5" customHeight="1">
      <c r="A45" s="912"/>
      <c r="B45" s="913"/>
      <c r="C45" s="900" t="s">
        <v>404</v>
      </c>
      <c r="D45" s="947"/>
      <c r="E45" s="947"/>
      <c r="F45" s="947"/>
      <c r="G45" s="947"/>
      <c r="H45" s="947"/>
      <c r="I45" s="947"/>
      <c r="J45" s="947"/>
      <c r="K45" s="947"/>
      <c r="L45" s="948"/>
      <c r="M45" s="903" t="s">
        <v>405</v>
      </c>
      <c r="N45" s="904"/>
      <c r="O45" s="904"/>
      <c r="P45" s="904"/>
      <c r="Q45" s="904"/>
      <c r="R45" s="904"/>
      <c r="S45" s="904"/>
      <c r="T45" s="904"/>
      <c r="U45" s="904"/>
      <c r="V45" s="904"/>
      <c r="W45" s="905"/>
      <c r="X45" s="903" t="s">
        <v>406</v>
      </c>
      <c r="Y45" s="904"/>
      <c r="Z45" s="904"/>
      <c r="AA45" s="904"/>
      <c r="AB45" s="904"/>
      <c r="AC45" s="904"/>
      <c r="AD45" s="904"/>
      <c r="AE45" s="904"/>
      <c r="AF45" s="904"/>
      <c r="AG45" s="904"/>
      <c r="AH45" s="905"/>
      <c r="AI45" s="900" t="s">
        <v>251</v>
      </c>
      <c r="AJ45" s="900"/>
      <c r="AK45" s="900"/>
      <c r="AL45" s="900"/>
      <c r="AM45" s="900"/>
      <c r="AN45" s="900"/>
      <c r="AO45" s="900"/>
      <c r="AP45" s="900"/>
      <c r="AQ45" s="900"/>
      <c r="AR45" s="901"/>
      <c r="AS45" s="54"/>
      <c r="AT45" s="54"/>
      <c r="AU45" s="54"/>
      <c r="AV45" s="54"/>
      <c r="AW45" s="54"/>
      <c r="AX45" s="54"/>
      <c r="AY45" s="54"/>
      <c r="BT45" s="51">
        <v>30</v>
      </c>
    </row>
    <row r="46" spans="1:51" ht="13.5" customHeight="1">
      <c r="A46" s="912"/>
      <c r="B46" s="913"/>
      <c r="C46" s="142" t="s">
        <v>700</v>
      </c>
      <c r="D46" s="906" t="s">
        <v>252</v>
      </c>
      <c r="E46" s="906"/>
      <c r="F46" s="250"/>
      <c r="G46" s="250"/>
      <c r="H46" s="250"/>
      <c r="I46" s="250"/>
      <c r="J46" s="250"/>
      <c r="K46" s="250"/>
      <c r="L46" s="302"/>
      <c r="M46" s="109" t="s">
        <v>700</v>
      </c>
      <c r="N46" s="906" t="s">
        <v>252</v>
      </c>
      <c r="O46" s="906"/>
      <c r="P46" s="250"/>
      <c r="Q46" s="250"/>
      <c r="R46" s="250"/>
      <c r="S46" s="250"/>
      <c r="T46" s="250"/>
      <c r="U46" s="250"/>
      <c r="V46" s="250"/>
      <c r="W46" s="302"/>
      <c r="X46" s="109" t="s">
        <v>700</v>
      </c>
      <c r="Y46" s="906" t="s">
        <v>252</v>
      </c>
      <c r="Z46" s="906"/>
      <c r="AA46" s="906"/>
      <c r="AB46" s="906"/>
      <c r="AC46" s="906"/>
      <c r="AD46" s="906"/>
      <c r="AE46" s="906"/>
      <c r="AF46" s="906"/>
      <c r="AG46" s="906"/>
      <c r="AH46" s="906"/>
      <c r="AI46" s="109" t="s">
        <v>700</v>
      </c>
      <c r="AJ46" s="906" t="s">
        <v>252</v>
      </c>
      <c r="AK46" s="906"/>
      <c r="AL46" s="250"/>
      <c r="AM46" s="250"/>
      <c r="AN46" s="250"/>
      <c r="AO46" s="250"/>
      <c r="AP46" s="250"/>
      <c r="AQ46" s="250"/>
      <c r="AR46" s="303"/>
      <c r="AS46" s="54"/>
      <c r="AT46" s="54"/>
      <c r="AU46" s="54"/>
      <c r="AV46" s="54"/>
      <c r="AW46" s="54"/>
      <c r="AX46" s="54"/>
      <c r="AY46" s="54"/>
    </row>
    <row r="47" spans="1:72" ht="13.5" customHeight="1">
      <c r="A47" s="912"/>
      <c r="B47" s="913"/>
      <c r="C47" s="5" t="s">
        <v>700</v>
      </c>
      <c r="D47" s="730" t="s">
        <v>253</v>
      </c>
      <c r="E47" s="730"/>
      <c r="F47" s="730"/>
      <c r="G47" s="896"/>
      <c r="H47" s="281"/>
      <c r="I47" s="281"/>
      <c r="J47" s="281"/>
      <c r="K47" s="281"/>
      <c r="L47" s="281"/>
      <c r="M47" s="110" t="s">
        <v>700</v>
      </c>
      <c r="N47" s="730" t="s">
        <v>253</v>
      </c>
      <c r="O47" s="946"/>
      <c r="P47" s="946"/>
      <c r="Q47" s="946"/>
      <c r="R47" s="946"/>
      <c r="S47" s="281"/>
      <c r="T47" s="281"/>
      <c r="U47" s="281"/>
      <c r="V47" s="281"/>
      <c r="W47" s="304"/>
      <c r="X47" s="110" t="s">
        <v>700</v>
      </c>
      <c r="Y47" s="730" t="s">
        <v>253</v>
      </c>
      <c r="Z47" s="730"/>
      <c r="AA47" s="730"/>
      <c r="AB47" s="730"/>
      <c r="AC47" s="730"/>
      <c r="AD47" s="730"/>
      <c r="AE47" s="730"/>
      <c r="AF47" s="730"/>
      <c r="AG47" s="730"/>
      <c r="AH47" s="730"/>
      <c r="AI47" s="110" t="s">
        <v>700</v>
      </c>
      <c r="AJ47" s="730" t="s">
        <v>253</v>
      </c>
      <c r="AK47" s="730"/>
      <c r="AL47" s="730"/>
      <c r="AM47" s="730"/>
      <c r="AN47" s="281"/>
      <c r="AO47" s="281"/>
      <c r="AP47" s="281"/>
      <c r="AQ47" s="281"/>
      <c r="AR47" s="305"/>
      <c r="AS47" s="54"/>
      <c r="AT47" s="54"/>
      <c r="AU47" s="54"/>
      <c r="AV47" s="54"/>
      <c r="AW47" s="54"/>
      <c r="AX47" s="54"/>
      <c r="AY47" s="54"/>
      <c r="BT47" s="51">
        <v>31</v>
      </c>
    </row>
    <row r="48" spans="1:51" ht="14.25" customHeight="1">
      <c r="A48" s="912"/>
      <c r="B48" s="913"/>
      <c r="C48" s="5" t="s">
        <v>700</v>
      </c>
      <c r="D48" s="730" t="s">
        <v>379</v>
      </c>
      <c r="E48" s="730"/>
      <c r="F48" s="730"/>
      <c r="G48" s="730"/>
      <c r="H48" s="896"/>
      <c r="I48" s="896"/>
      <c r="J48" s="281"/>
      <c r="K48" s="281"/>
      <c r="L48" s="281"/>
      <c r="M48" s="110" t="s">
        <v>700</v>
      </c>
      <c r="N48" s="730" t="s">
        <v>379</v>
      </c>
      <c r="O48" s="730"/>
      <c r="P48" s="730"/>
      <c r="Q48" s="730"/>
      <c r="R48" s="730"/>
      <c r="S48" s="730"/>
      <c r="T48" s="281"/>
      <c r="U48" s="281"/>
      <c r="V48" s="281"/>
      <c r="W48" s="281"/>
      <c r="X48" s="110" t="s">
        <v>700</v>
      </c>
      <c r="Y48" s="730" t="s">
        <v>379</v>
      </c>
      <c r="Z48" s="730"/>
      <c r="AA48" s="730"/>
      <c r="AB48" s="730"/>
      <c r="AC48" s="730"/>
      <c r="AD48" s="730"/>
      <c r="AE48" s="730"/>
      <c r="AF48" s="730"/>
      <c r="AG48" s="730"/>
      <c r="AH48" s="730"/>
      <c r="AI48" s="110" t="s">
        <v>700</v>
      </c>
      <c r="AJ48" s="730" t="s">
        <v>379</v>
      </c>
      <c r="AK48" s="730"/>
      <c r="AL48" s="730"/>
      <c r="AM48" s="730"/>
      <c r="AN48" s="730"/>
      <c r="AO48" s="730"/>
      <c r="AP48" s="281"/>
      <c r="AQ48" s="281"/>
      <c r="AR48" s="305"/>
      <c r="AS48" s="54"/>
      <c r="AT48" s="54"/>
      <c r="AU48" s="54"/>
      <c r="AV48" s="54"/>
      <c r="AW48" s="54"/>
      <c r="AX48" s="54"/>
      <c r="AY48" s="54"/>
    </row>
    <row r="49" spans="1:79" ht="15" customHeight="1">
      <c r="A49" s="912"/>
      <c r="B49" s="913"/>
      <c r="C49" s="5"/>
      <c r="D49" s="5" t="s">
        <v>700</v>
      </c>
      <c r="E49" s="730" t="s">
        <v>254</v>
      </c>
      <c r="F49" s="730"/>
      <c r="G49" s="730"/>
      <c r="H49" s="5" t="s">
        <v>700</v>
      </c>
      <c r="I49" s="730" t="s">
        <v>222</v>
      </c>
      <c r="J49" s="730"/>
      <c r="K49" s="730"/>
      <c r="L49" s="281"/>
      <c r="M49" s="306"/>
      <c r="N49" s="5" t="s">
        <v>700</v>
      </c>
      <c r="O49" s="742" t="s">
        <v>254</v>
      </c>
      <c r="P49" s="742"/>
      <c r="Q49" s="742"/>
      <c r="R49" s="5" t="s">
        <v>700</v>
      </c>
      <c r="S49" s="730" t="s">
        <v>222</v>
      </c>
      <c r="T49" s="730"/>
      <c r="U49" s="730"/>
      <c r="V49" s="281"/>
      <c r="W49" s="281"/>
      <c r="X49" s="306"/>
      <c r="Y49" s="5" t="s">
        <v>700</v>
      </c>
      <c r="Z49" s="730" t="s">
        <v>254</v>
      </c>
      <c r="AA49" s="730"/>
      <c r="AB49" s="730"/>
      <c r="AC49" s="5" t="s">
        <v>700</v>
      </c>
      <c r="AD49" s="730" t="s">
        <v>222</v>
      </c>
      <c r="AE49" s="730"/>
      <c r="AF49" s="730"/>
      <c r="AG49" s="730"/>
      <c r="AH49" s="280"/>
      <c r="AI49" s="306"/>
      <c r="AJ49" s="5" t="s">
        <v>700</v>
      </c>
      <c r="AK49" s="730" t="s">
        <v>254</v>
      </c>
      <c r="AL49" s="730"/>
      <c r="AM49" s="730"/>
      <c r="AN49" s="5" t="s">
        <v>700</v>
      </c>
      <c r="AO49" s="730" t="s">
        <v>222</v>
      </c>
      <c r="AP49" s="730"/>
      <c r="AQ49" s="730"/>
      <c r="AR49" s="305"/>
      <c r="CA49" s="106"/>
    </row>
    <row r="50" spans="1:44" ht="13.5" customHeight="1">
      <c r="A50" s="912"/>
      <c r="B50" s="913"/>
      <c r="C50" s="281"/>
      <c r="D50" s="149" t="s">
        <v>700</v>
      </c>
      <c r="E50" s="741" t="s">
        <v>592</v>
      </c>
      <c r="F50" s="741"/>
      <c r="G50" s="741"/>
      <c r="H50" s="741"/>
      <c r="I50" s="741"/>
      <c r="J50" s="741"/>
      <c r="K50" s="741"/>
      <c r="L50" s="307"/>
      <c r="M50" s="308"/>
      <c r="N50" s="149" t="s">
        <v>700</v>
      </c>
      <c r="O50" s="741" t="s">
        <v>592</v>
      </c>
      <c r="P50" s="741"/>
      <c r="Q50" s="741"/>
      <c r="R50" s="741"/>
      <c r="S50" s="741"/>
      <c r="T50" s="741"/>
      <c r="U50" s="741"/>
      <c r="V50" s="307"/>
      <c r="W50" s="307"/>
      <c r="X50" s="308"/>
      <c r="Y50" s="149" t="s">
        <v>700</v>
      </c>
      <c r="Z50" s="741" t="s">
        <v>592</v>
      </c>
      <c r="AA50" s="741"/>
      <c r="AB50" s="741"/>
      <c r="AC50" s="741"/>
      <c r="AD50" s="741"/>
      <c r="AE50" s="741"/>
      <c r="AF50" s="150"/>
      <c r="AG50" s="150"/>
      <c r="AH50" s="150"/>
      <c r="AI50" s="308"/>
      <c r="AJ50" s="149" t="s">
        <v>700</v>
      </c>
      <c r="AK50" s="741" t="s">
        <v>592</v>
      </c>
      <c r="AL50" s="741"/>
      <c r="AM50" s="741"/>
      <c r="AN50" s="741"/>
      <c r="AO50" s="741"/>
      <c r="AP50" s="741"/>
      <c r="AQ50" s="741"/>
      <c r="AR50" s="305"/>
    </row>
    <row r="51" spans="1:44" ht="18" customHeight="1">
      <c r="A51" s="912"/>
      <c r="B51" s="913"/>
      <c r="C51" s="309" t="s">
        <v>597</v>
      </c>
      <c r="D51" s="309"/>
      <c r="E51" s="309"/>
      <c r="F51" s="309"/>
      <c r="G51" s="309"/>
      <c r="H51" s="142" t="s">
        <v>700</v>
      </c>
      <c r="I51" s="731" t="s">
        <v>498</v>
      </c>
      <c r="J51" s="731"/>
      <c r="K51" s="731"/>
      <c r="L51" s="731"/>
      <c r="M51" s="731"/>
      <c r="N51" s="142" t="s">
        <v>700</v>
      </c>
      <c r="O51" s="731" t="s">
        <v>635</v>
      </c>
      <c r="P51" s="731"/>
      <c r="Q51" s="731"/>
      <c r="R51" s="731"/>
      <c r="S51" s="731"/>
      <c r="T51" s="731"/>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1"/>
    </row>
    <row r="52" spans="1:44" ht="18" customHeight="1">
      <c r="A52" s="912"/>
      <c r="B52" s="913"/>
      <c r="C52" s="312"/>
      <c r="D52" s="313"/>
      <c r="E52" s="313"/>
      <c r="F52" s="313"/>
      <c r="G52" s="313"/>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5"/>
    </row>
    <row r="53" spans="1:44" ht="18" customHeight="1">
      <c r="A53" s="912"/>
      <c r="B53" s="913"/>
      <c r="C53" s="312"/>
      <c r="D53" s="313"/>
      <c r="E53" s="313"/>
      <c r="F53" s="313"/>
      <c r="G53" s="313"/>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5"/>
    </row>
    <row r="54" spans="1:44" ht="18" customHeight="1" thickBot="1">
      <c r="A54" s="914"/>
      <c r="B54" s="915"/>
      <c r="C54" s="316"/>
      <c r="D54" s="317"/>
      <c r="E54" s="317"/>
      <c r="F54" s="317"/>
      <c r="G54" s="317"/>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9"/>
    </row>
    <row r="55" spans="1:44" ht="18" customHeight="1" thickTop="1">
      <c r="A55" s="889" t="s">
        <v>598</v>
      </c>
      <c r="B55" s="890"/>
      <c r="C55" s="890"/>
      <c r="D55" s="890"/>
      <c r="E55" s="891"/>
      <c r="F55" s="320"/>
      <c r="G55" s="321"/>
      <c r="H55" s="321"/>
      <c r="I55" s="322"/>
      <c r="J55" s="322"/>
      <c r="K55" s="322"/>
      <c r="L55" s="322"/>
      <c r="M55" s="322"/>
      <c r="N55" s="322"/>
      <c r="O55" s="322"/>
      <c r="P55" s="322"/>
      <c r="Q55" s="322"/>
      <c r="R55" s="322"/>
      <c r="S55" s="322"/>
      <c r="T55" s="907" t="s">
        <v>419</v>
      </c>
      <c r="U55" s="907"/>
      <c r="V55" s="322"/>
      <c r="W55" s="322"/>
      <c r="X55" s="322"/>
      <c r="Y55" s="323"/>
      <c r="Z55" s="323"/>
      <c r="AA55" s="322"/>
      <c r="AB55" s="322"/>
      <c r="AC55" s="322"/>
      <c r="AD55" s="322"/>
      <c r="AE55" s="322"/>
      <c r="AF55" s="749" t="s">
        <v>600</v>
      </c>
      <c r="AG55" s="749"/>
      <c r="AH55" s="749"/>
      <c r="AI55" s="749"/>
      <c r="AJ55" s="749"/>
      <c r="AK55" s="749"/>
      <c r="AL55" s="749"/>
      <c r="AM55" s="749"/>
      <c r="AN55" s="749"/>
      <c r="AO55" s="749"/>
      <c r="AP55" s="749"/>
      <c r="AQ55" s="749"/>
      <c r="AR55" s="750"/>
    </row>
    <row r="56" spans="1:44" ht="18" customHeight="1">
      <c r="A56" s="746"/>
      <c r="B56" s="747"/>
      <c r="C56" s="747"/>
      <c r="D56" s="747"/>
      <c r="E56" s="748"/>
      <c r="F56" s="324"/>
      <c r="G56" s="325"/>
      <c r="H56" s="325"/>
      <c r="I56" s="284"/>
      <c r="J56" s="284"/>
      <c r="K56" s="284"/>
      <c r="L56" s="284"/>
      <c r="M56" s="284"/>
      <c r="N56" s="284"/>
      <c r="O56" s="284"/>
      <c r="P56" s="284"/>
      <c r="Q56" s="284"/>
      <c r="R56" s="284"/>
      <c r="S56" s="284"/>
      <c r="T56" s="284"/>
      <c r="U56" s="284"/>
      <c r="V56" s="284"/>
      <c r="W56" s="284"/>
      <c r="X56" s="284"/>
      <c r="Y56" s="899"/>
      <c r="Z56" s="899"/>
      <c r="AA56" s="326"/>
      <c r="AB56" s="284"/>
      <c r="AC56" s="284"/>
      <c r="AD56" s="284"/>
      <c r="AE56" s="284"/>
      <c r="AF56" s="284"/>
      <c r="AG56" s="899"/>
      <c r="AH56" s="899"/>
      <c r="AI56" s="899"/>
      <c r="AJ56" s="899"/>
      <c r="AK56" s="284"/>
      <c r="AL56" s="326"/>
      <c r="AM56" s="284"/>
      <c r="AN56" s="326"/>
      <c r="AO56" s="284"/>
      <c r="AP56" s="326"/>
      <c r="AQ56" s="284"/>
      <c r="AR56" s="327"/>
    </row>
    <row r="57" spans="1:52" ht="18" customHeight="1">
      <c r="A57" s="743" t="s">
        <v>599</v>
      </c>
      <c r="B57" s="744"/>
      <c r="C57" s="744"/>
      <c r="D57" s="744"/>
      <c r="E57" s="745"/>
      <c r="F57" s="328"/>
      <c r="G57" s="329"/>
      <c r="H57" s="210"/>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330"/>
      <c r="AZ57" s="53"/>
    </row>
    <row r="58" spans="1:56" ht="18" customHeight="1">
      <c r="A58" s="746"/>
      <c r="B58" s="747"/>
      <c r="C58" s="747"/>
      <c r="D58" s="747"/>
      <c r="E58" s="748"/>
      <c r="F58" s="324"/>
      <c r="G58" s="325"/>
      <c r="H58" s="202"/>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326"/>
      <c r="AR58" s="327"/>
      <c r="AZ58" s="53"/>
      <c r="BA58" s="57" t="e">
        <f>IF(OR(C47="☑",C47="☑",C48="☑",D50="☑",#REF!="☑",D51="☑"),"□","☑")</f>
        <v>#REF!</v>
      </c>
      <c r="BB58" s="57" t="e">
        <f>IF(OR(M47="☑",M47="☑",M48="☑",N50="☑",#REF!="☑",L51="☑"),"□","☑")</f>
        <v>#REF!</v>
      </c>
      <c r="BC58" s="57" t="e">
        <f>IF(OR(X47="☑",X47="☑",X48="☑",Y50="☑",#REF!="☑",X51="☑"),"□","☑")</f>
        <v>#REF!</v>
      </c>
      <c r="BD58" s="57" t="e">
        <f>IF(OR(AI47="☑",AI47="☑",AI48="☑",AJ50="☑",#REF!="☑",AH51="☑"),"□","☑")</f>
        <v>#REF!</v>
      </c>
    </row>
    <row r="59" ht="18" customHeight="1">
      <c r="AZ59" s="53"/>
    </row>
    <row r="60" ht="15.75" customHeight="1">
      <c r="CC60" s="53"/>
    </row>
    <row r="61" ht="15.75" customHeight="1"/>
    <row r="62" ht="15.75" customHeight="1"/>
    <row r="63" ht="15.75" customHeight="1"/>
    <row r="64" ht="15.75" customHeight="1"/>
    <row r="65" ht="15.75" customHeight="1"/>
    <row r="66" ht="15" customHeight="1"/>
    <row r="67" ht="15" customHeight="1"/>
  </sheetData>
  <sheetProtection formatCells="0" formatColumns="0" insertHyperlinks="0" selectLockedCells="1"/>
  <mergeCells count="266">
    <mergeCell ref="AF1:AL1"/>
    <mergeCell ref="AP36:AQ36"/>
    <mergeCell ref="AJ37:AM37"/>
    <mergeCell ref="AI22:AJ22"/>
    <mergeCell ref="AB22:AC22"/>
    <mergeCell ref="E34:AR35"/>
    <mergeCell ref="H22:I22"/>
    <mergeCell ref="E33:T33"/>
    <mergeCell ref="AO29:AR29"/>
    <mergeCell ref="U32:AR32"/>
    <mergeCell ref="Y15:AA15"/>
    <mergeCell ref="R18:T18"/>
    <mergeCell ref="U18:V18"/>
    <mergeCell ref="AK36:AN36"/>
    <mergeCell ref="AB36:AD36"/>
    <mergeCell ref="AG36:AI36"/>
    <mergeCell ref="E32:T32"/>
    <mergeCell ref="AD33:AF33"/>
    <mergeCell ref="Z33:AB33"/>
    <mergeCell ref="AK23:AL23"/>
    <mergeCell ref="O36:Q36"/>
    <mergeCell ref="T36:V36"/>
    <mergeCell ref="I7:O7"/>
    <mergeCell ref="E24:N29"/>
    <mergeCell ref="Q23:R23"/>
    <mergeCell ref="U7:X7"/>
    <mergeCell ref="Q7:R7"/>
    <mergeCell ref="S23:X23"/>
    <mergeCell ref="G23:H23"/>
    <mergeCell ref="H18:J18"/>
    <mergeCell ref="L4:N4"/>
    <mergeCell ref="AI17:AN17"/>
    <mergeCell ref="AI21:AJ21"/>
    <mergeCell ref="AI20:AR20"/>
    <mergeCell ref="AL22:AM22"/>
    <mergeCell ref="O13:P13"/>
    <mergeCell ref="W11:X11"/>
    <mergeCell ref="O21:P21"/>
    <mergeCell ref="AL12:AM12"/>
    <mergeCell ref="O8:AA8"/>
    <mergeCell ref="M45:W45"/>
    <mergeCell ref="Z50:AE50"/>
    <mergeCell ref="E42:I42"/>
    <mergeCell ref="E43:I43"/>
    <mergeCell ref="Y48:AH48"/>
    <mergeCell ref="N47:R47"/>
    <mergeCell ref="C45:L45"/>
    <mergeCell ref="Y47:AH47"/>
    <mergeCell ref="D46:E46"/>
    <mergeCell ref="AE43:AH43"/>
    <mergeCell ref="A2:E2"/>
    <mergeCell ref="A3:D3"/>
    <mergeCell ref="A4:D4"/>
    <mergeCell ref="F4:G4"/>
    <mergeCell ref="A22:D22"/>
    <mergeCell ref="F39:J39"/>
    <mergeCell ref="I23:N23"/>
    <mergeCell ref="A5:D5"/>
    <mergeCell ref="A30:D31"/>
    <mergeCell ref="E23:F23"/>
    <mergeCell ref="AS36:AT36"/>
    <mergeCell ref="P4:S4"/>
    <mergeCell ref="AA23:AB23"/>
    <mergeCell ref="O22:P22"/>
    <mergeCell ref="E9:N10"/>
    <mergeCell ref="A37:D38"/>
    <mergeCell ref="E38:H38"/>
    <mergeCell ref="E37:H37"/>
    <mergeCell ref="V33:X33"/>
    <mergeCell ref="AE37:AI37"/>
    <mergeCell ref="A44:B54"/>
    <mergeCell ref="Y46:AH46"/>
    <mergeCell ref="A21:D21"/>
    <mergeCell ref="H14:I14"/>
    <mergeCell ref="E22:F22"/>
    <mergeCell ref="E15:G15"/>
    <mergeCell ref="I38:AR38"/>
    <mergeCell ref="K39:N41"/>
    <mergeCell ref="F40:J40"/>
    <mergeCell ref="N46:O46"/>
    <mergeCell ref="AG56:AJ56"/>
    <mergeCell ref="Y56:Z56"/>
    <mergeCell ref="AI45:AR45"/>
    <mergeCell ref="P39:R39"/>
    <mergeCell ref="X45:AH45"/>
    <mergeCell ref="AD49:AG49"/>
    <mergeCell ref="AJ46:AK46"/>
    <mergeCell ref="T55:U55"/>
    <mergeCell ref="AN43:AQ43"/>
    <mergeCell ref="V43:Z43"/>
    <mergeCell ref="A55:E56"/>
    <mergeCell ref="R37:U37"/>
    <mergeCell ref="V37:Z37"/>
    <mergeCell ref="AN37:AR37"/>
    <mergeCell ref="AJ48:AO48"/>
    <mergeCell ref="AJ47:AM47"/>
    <mergeCell ref="D48:I48"/>
    <mergeCell ref="N48:S48"/>
    <mergeCell ref="D47:G47"/>
    <mergeCell ref="AE42:AL42"/>
    <mergeCell ref="AM42:AQ42"/>
    <mergeCell ref="AA37:AD37"/>
    <mergeCell ref="J42:AA42"/>
    <mergeCell ref="P40:S40"/>
    <mergeCell ref="U40:Z40"/>
    <mergeCell ref="AB40:AJ40"/>
    <mergeCell ref="AN39:AQ39"/>
    <mergeCell ref="T39:W39"/>
    <mergeCell ref="I37:Q37"/>
    <mergeCell ref="Y39:AG39"/>
    <mergeCell ref="AI39:AK39"/>
    <mergeCell ref="A34:D36"/>
    <mergeCell ref="A16:D16"/>
    <mergeCell ref="A17:D17"/>
    <mergeCell ref="A20:D20"/>
    <mergeCell ref="A23:D23"/>
    <mergeCell ref="A24:D29"/>
    <mergeCell ref="A32:D33"/>
    <mergeCell ref="A18:D18"/>
    <mergeCell ref="A19:D19"/>
    <mergeCell ref="AC23:AH23"/>
    <mergeCell ref="Y24:AH29"/>
    <mergeCell ref="AI23:AJ23"/>
    <mergeCell ref="AI24:AR28"/>
    <mergeCell ref="O23:P23"/>
    <mergeCell ref="O24:X29"/>
    <mergeCell ref="A6:D6"/>
    <mergeCell ref="F5:G5"/>
    <mergeCell ref="F6:G6"/>
    <mergeCell ref="M6:O6"/>
    <mergeCell ref="J6:L6"/>
    <mergeCell ref="A9:D10"/>
    <mergeCell ref="A7:D7"/>
    <mergeCell ref="F7:G7"/>
    <mergeCell ref="AG11:AH11"/>
    <mergeCell ref="E20:N20"/>
    <mergeCell ref="O20:X20"/>
    <mergeCell ref="O17:T17"/>
    <mergeCell ref="E11:L11"/>
    <mergeCell ref="E13:F13"/>
    <mergeCell ref="R14:S14"/>
    <mergeCell ref="O14:Q14"/>
    <mergeCell ref="Y16:AA16"/>
    <mergeCell ref="M11:N11"/>
    <mergeCell ref="A11:D11"/>
    <mergeCell ref="Y17:AD17"/>
    <mergeCell ref="A14:C15"/>
    <mergeCell ref="AL15:AM15"/>
    <mergeCell ref="AI14:AK14"/>
    <mergeCell ref="H12:I12"/>
    <mergeCell ref="R12:S12"/>
    <mergeCell ref="Y13:Z13"/>
    <mergeCell ref="A12:D13"/>
    <mergeCell ref="E14:G14"/>
    <mergeCell ref="Y7:AA7"/>
    <mergeCell ref="AA4:AF4"/>
    <mergeCell ref="AQ11:AR11"/>
    <mergeCell ref="AB15:AC15"/>
    <mergeCell ref="AB12:AC12"/>
    <mergeCell ref="Y14:AA14"/>
    <mergeCell ref="AI13:AJ13"/>
    <mergeCell ref="AI12:AJ12"/>
    <mergeCell ref="AI11:AP11"/>
    <mergeCell ref="AB14:AC14"/>
    <mergeCell ref="V5:X5"/>
    <mergeCell ref="AJ4:AQ4"/>
    <mergeCell ref="AI5:AJ5"/>
    <mergeCell ref="V6:W6"/>
    <mergeCell ref="Q6:T6"/>
    <mergeCell ref="Q5:R5"/>
    <mergeCell ref="S5:U5"/>
    <mergeCell ref="AI15:AK15"/>
    <mergeCell ref="O9:X10"/>
    <mergeCell ref="AM1:AP1"/>
    <mergeCell ref="AH6:AK6"/>
    <mergeCell ref="AM6:AN6"/>
    <mergeCell ref="AO5:AQ5"/>
    <mergeCell ref="AC6:AE6"/>
    <mergeCell ref="AL14:AM14"/>
    <mergeCell ref="Q3:W3"/>
    <mergeCell ref="AB7:AC7"/>
    <mergeCell ref="AI3:AQ3"/>
    <mergeCell ref="Y3:AE3"/>
    <mergeCell ref="AE5:AG5"/>
    <mergeCell ref="Z6:AB6"/>
    <mergeCell ref="AF7:AG7"/>
    <mergeCell ref="AH7:AK7"/>
    <mergeCell ref="Z5:AC5"/>
    <mergeCell ref="AM7:AN7"/>
    <mergeCell ref="AF6:AG6"/>
    <mergeCell ref="T4:Y4"/>
    <mergeCell ref="Y9:AH10"/>
    <mergeCell ref="Y11:AF11"/>
    <mergeCell ref="O11:V11"/>
    <mergeCell ref="R15:S15"/>
    <mergeCell ref="Y22:Z22"/>
    <mergeCell ref="R22:S22"/>
    <mergeCell ref="Y18:AA18"/>
    <mergeCell ref="AB18:AD18"/>
    <mergeCell ref="AG18:AH18"/>
    <mergeCell ref="Y20:AH20"/>
    <mergeCell ref="A1:D1"/>
    <mergeCell ref="AI16:AK16"/>
    <mergeCell ref="O16:Q16"/>
    <mergeCell ref="E21:F21"/>
    <mergeCell ref="AL5:AN5"/>
    <mergeCell ref="H15:I15"/>
    <mergeCell ref="F3:G3"/>
    <mergeCell ref="J4:K4"/>
    <mergeCell ref="E17:J17"/>
    <mergeCell ref="E18:G18"/>
    <mergeCell ref="AB43:AC43"/>
    <mergeCell ref="I3:O3"/>
    <mergeCell ref="AM23:AR23"/>
    <mergeCell ref="Y21:Z21"/>
    <mergeCell ref="O15:Q15"/>
    <mergeCell ref="E16:G16"/>
    <mergeCell ref="I5:L5"/>
    <mergeCell ref="N5:P5"/>
    <mergeCell ref="Y23:Z23"/>
    <mergeCell ref="AI9:AR10"/>
    <mergeCell ref="Z49:AB49"/>
    <mergeCell ref="AK49:AM49"/>
    <mergeCell ref="A57:E58"/>
    <mergeCell ref="AF55:AR55"/>
    <mergeCell ref="E12:F12"/>
    <mergeCell ref="O12:P12"/>
    <mergeCell ref="Y12:Z12"/>
    <mergeCell ref="E30:AR31"/>
    <mergeCell ref="AJ43:AM43"/>
    <mergeCell ref="I51:M51"/>
    <mergeCell ref="AO49:AQ49"/>
    <mergeCell ref="O51:T51"/>
    <mergeCell ref="A39:D43"/>
    <mergeCell ref="E49:G49"/>
    <mergeCell ref="I49:K49"/>
    <mergeCell ref="E50:K50"/>
    <mergeCell ref="O50:U50"/>
    <mergeCell ref="AK50:AQ50"/>
    <mergeCell ref="O49:Q49"/>
    <mergeCell ref="S49:U49"/>
    <mergeCell ref="K18:L18"/>
    <mergeCell ref="M18:N18"/>
    <mergeCell ref="O18:Q18"/>
    <mergeCell ref="W18:X18"/>
    <mergeCell ref="AE18:AF18"/>
    <mergeCell ref="AI18:AK18"/>
    <mergeCell ref="AL18:AN18"/>
    <mergeCell ref="AO18:AP18"/>
    <mergeCell ref="AQ18:AR18"/>
    <mergeCell ref="E19:G19"/>
    <mergeCell ref="H19:J19"/>
    <mergeCell ref="K19:L19"/>
    <mergeCell ref="M19:N19"/>
    <mergeCell ref="O19:Q19"/>
    <mergeCell ref="R19:T19"/>
    <mergeCell ref="AI19:AK19"/>
    <mergeCell ref="AL19:AN19"/>
    <mergeCell ref="AO19:AP19"/>
    <mergeCell ref="AQ19:AR19"/>
    <mergeCell ref="U19:V19"/>
    <mergeCell ref="W19:X19"/>
    <mergeCell ref="Y19:AA19"/>
    <mergeCell ref="AB19:AD19"/>
    <mergeCell ref="AE19:AF19"/>
    <mergeCell ref="AG19:AH19"/>
  </mergeCells>
  <dataValidations count="20">
    <dataValidation type="list" allowBlank="1" showInputMessage="1" showErrorMessage="1" sqref="S39 O39:O40 AH39 E39:E40 AM39 AP21 AD21 AF21 T21 V21 J21 L21 Y33 AC33 AG33 AN29 U33 AN21 X39 AA40 AA43 AD43 T40 AK40">
      <formula1>レ点</formula1>
    </dataValidation>
    <dataValidation allowBlank="1" showInputMessage="1" showErrorMessage="1" imeMode="hiragana" sqref="X45 AI3 W36:AD36 S36:U36 V36:V37 E36:I38 M45 I44 Y24:Y25 O24:O25 AS26:AY33 E24:E25 AA44 AI24:AI25 U32 E32 AA37 J36:R37"/>
    <dataValidation type="list" allowBlank="1" showInputMessage="1" showErrorMessage="1" sqref="AM42:AQ42">
      <formula1>心原性</formula1>
    </dataValidation>
    <dataValidation type="list" allowBlank="1" showInputMessage="1" showErrorMessage="1" imeMode="hiragana" sqref="Q44:S44">
      <formula1>$BD$58:$BD$62</formula1>
    </dataValidation>
    <dataValidation allowBlank="1" showInputMessage="1" showErrorMessage="1" imeMode="off" sqref="O23:P23 W11 Y14 AL13 T12:W12 O14 AD12:AF12 AG11:AG12 M11:M12 E14 J12:L12 AB13 H13 R13 AI14 AN12:AP12 AQ11:AQ12 J4:K4 AB22:AC22 AI21:AI22 Y23:Z23 AL22:AM22 AI23:AJ23 E21:E22 O21:O22 E23:F23 R22:S22 Y21:Y22 H22:I22"/>
    <dataValidation type="list" allowBlank="1" showInputMessage="1" showErrorMessage="1" sqref="AE37:AI37">
      <formula1>転送病院選定</formula1>
    </dataValidation>
    <dataValidation type="list" allowBlank="1" showInputMessage="1" showErrorMessage="1" sqref="AN37:AR37">
      <formula1>転送同乗管理</formula1>
    </dataValidation>
    <dataValidation type="list" allowBlank="1" showInputMessage="1" showErrorMessage="1" sqref="I23:N23 AA4:AE4 T4:Y4 AM23:AR23 AC23:AH23 S23:X23">
      <formula1>投与方法</formula1>
    </dataValidation>
    <dataValidation type="list" allowBlank="1" showInputMessage="1" showErrorMessage="1" sqref="G23:H23 L4:N4 AK23:AL23 AA23:AB23 Q23:R23">
      <formula1>酸素単位</formula1>
    </dataValidation>
    <dataValidation type="list" allowBlank="1" showInputMessage="1" showErrorMessage="1" sqref="E20:AR20">
      <formula1>初期心電図</formula1>
    </dataValidation>
    <dataValidation type="list" allowBlank="1" showInputMessage="1" showErrorMessage="1" sqref="Y7:AA7 AC6 AO5:AQ5 M6:O6 AD6:AD7 AE6">
      <formula1>実施回数</formula1>
    </dataValidation>
    <dataValidation type="list" allowBlank="1" showInputMessage="1" showErrorMessage="1" sqref="AI5:AJ5 Q7 V6 F3:G7 AM6:AN7">
      <formula1>有無</formula1>
    </dataValidation>
    <dataValidation type="list" allowBlank="1" showInputMessage="1" showErrorMessage="1" sqref="I5:L5">
      <formula1>人工呼吸</formula1>
    </dataValidation>
    <dataValidation type="list" allowBlank="1" showInputMessage="1" showErrorMessage="1" imeMode="off" sqref="H12:I12 AB12:AC12 R12:S12 AL12:AM12">
      <formula1>JCS</formula1>
    </dataValidation>
    <dataValidation type="list" allowBlank="1" showInputMessage="1" showErrorMessage="1" sqref="I13 AC13 S13 AM13">
      <formula1>GCS_E</formula1>
    </dataValidation>
    <dataValidation type="list" allowBlank="1" showInputMessage="1" showErrorMessage="1" imeMode="off" sqref="K13 AE13 U13 AO13">
      <formula1>GCS_V</formula1>
    </dataValidation>
    <dataValidation type="list" allowBlank="1" showInputMessage="1" showErrorMessage="1" imeMode="off" sqref="AE13 K13 U13 AO13">
      <formula1>"GCS V"</formula1>
    </dataValidation>
    <dataValidation type="list" allowBlank="1" showInputMessage="1" showErrorMessage="1" imeMode="off" sqref="AG13 M13 W13 AQ13">
      <formula1>GCS_M</formula1>
    </dataValidation>
    <dataValidation type="list" allowBlank="1" showInputMessage="1" showErrorMessage="1" sqref="K14:K15 AO14:AO15 AE14:AE15 U14:U15">
      <formula1>対光反射有無</formula1>
    </dataValidation>
    <dataValidation type="list" allowBlank="1" showInputMessage="1" showErrorMessage="1" sqref="I3:O3 Y3:AE3 Q3:W3">
      <formula1>気道確保2</formula1>
    </dataValidation>
  </dataValidations>
  <printOptions/>
  <pageMargins left="0.7480314960629921" right="0.31496062992125984" top="0.5118110236220472" bottom="0.2362204724409449" header="0.5118110236220472" footer="0.31496062992125984"/>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E74"/>
  <sheetViews>
    <sheetView showGridLines="0" view="pageBreakPreview" zoomScaleSheetLayoutView="100" zoomScalePageLayoutView="0" workbookViewId="0" topLeftCell="A28">
      <selection activeCell="F29" sqref="F29:AW32"/>
    </sheetView>
  </sheetViews>
  <sheetFormatPr defaultColWidth="2.625" defaultRowHeight="13.5"/>
  <cols>
    <col min="1" max="4" width="2.125" style="6" customWidth="1"/>
    <col min="5" max="43" width="2.375" style="6" customWidth="1"/>
    <col min="44" max="44" width="3.625" style="6" customWidth="1"/>
    <col min="45" max="45" width="3.125" style="6" hidden="1" customWidth="1"/>
    <col min="46" max="54" width="2.625" style="6" hidden="1" customWidth="1"/>
    <col min="55" max="55" width="4.125" style="6" hidden="1" customWidth="1"/>
    <col min="56" max="70" width="2.625" style="6" hidden="1" customWidth="1"/>
    <col min="71" max="71" width="17.00390625" style="6" hidden="1" customWidth="1"/>
    <col min="72" max="78" width="2.625" style="6" hidden="1" customWidth="1"/>
    <col min="79" max="79" width="15.125" style="6" hidden="1" customWidth="1"/>
    <col min="80" max="82" width="2.625" style="6" hidden="1" customWidth="1"/>
    <col min="83" max="16384" width="2.625" style="6" customWidth="1"/>
  </cols>
  <sheetData>
    <row r="1" spans="1:80" ht="15.75" customHeight="1" thickBot="1">
      <c r="A1" s="1035" t="s">
        <v>82</v>
      </c>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6"/>
      <c r="AM1" s="1036"/>
      <c r="AN1" s="1036"/>
      <c r="AO1" s="1036"/>
      <c r="AP1" s="147"/>
      <c r="AQ1" s="147"/>
      <c r="AR1" s="147"/>
      <c r="AT1" s="30" t="s">
        <v>232</v>
      </c>
      <c r="BJ1" s="1"/>
      <c r="BK1" s="1"/>
      <c r="BL1" s="1"/>
      <c r="BM1" s="1"/>
      <c r="BN1" s="1"/>
      <c r="BO1" s="1"/>
      <c r="BP1" s="1"/>
      <c r="BQ1" s="30"/>
      <c r="BR1" s="1"/>
      <c r="BS1" s="1"/>
      <c r="BT1" s="1"/>
      <c r="BU1" s="1"/>
      <c r="BV1" s="1"/>
      <c r="BW1" s="1"/>
      <c r="BX1" s="1"/>
      <c r="BY1" s="1"/>
      <c r="BZ1" s="1"/>
      <c r="CA1" s="1"/>
      <c r="CB1" s="1"/>
    </row>
    <row r="2" spans="1:83" ht="15.7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038" t="str">
        <f>１　!W7</f>
        <v>検証票No</v>
      </c>
      <c r="AE2" s="1038"/>
      <c r="AF2" s="1038"/>
      <c r="AG2" s="1038"/>
      <c r="AH2" s="1038"/>
      <c r="AI2" s="1038"/>
      <c r="AJ2" s="1037">
        <f>１　!AB7</f>
        <v>0</v>
      </c>
      <c r="AK2" s="1037"/>
      <c r="AL2" s="1037"/>
      <c r="AM2" s="1037"/>
      <c r="AN2" s="147" t="s">
        <v>66</v>
      </c>
      <c r="AO2" s="1038" t="s">
        <v>461</v>
      </c>
      <c r="AP2" s="1038"/>
      <c r="AQ2" s="1038"/>
      <c r="AR2" s="331"/>
      <c r="BJ2" s="15"/>
      <c r="BK2" s="11"/>
      <c r="BL2" s="11"/>
      <c r="BM2" s="11"/>
      <c r="BN2" s="11"/>
      <c r="BO2" s="4"/>
      <c r="BP2" s="2" t="s">
        <v>278</v>
      </c>
      <c r="BQ2" s="1008" t="s">
        <v>316</v>
      </c>
      <c r="BR2" s="1009"/>
      <c r="BS2" s="1009"/>
      <c r="BT2" s="1010"/>
      <c r="BU2" s="1014"/>
      <c r="BV2" s="1009"/>
      <c r="BW2" s="1009"/>
      <c r="BX2" s="1009"/>
      <c r="BY2" s="1009"/>
      <c r="BZ2" s="1009"/>
      <c r="CA2" s="1009"/>
      <c r="CB2" s="1009"/>
      <c r="CC2" s="1009"/>
      <c r="CD2" s="1010"/>
      <c r="CE2" s="24"/>
    </row>
    <row r="3" spans="1:83" ht="15.75" customHeight="1">
      <c r="A3" s="1030" t="s">
        <v>381</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c r="AL3" s="1031"/>
      <c r="AM3" s="1031"/>
      <c r="AN3" s="1031"/>
      <c r="AO3" s="1031"/>
      <c r="AP3" s="1031"/>
      <c r="AQ3" s="1031"/>
      <c r="AR3" s="1032"/>
      <c r="AT3" s="30" t="s">
        <v>56</v>
      </c>
      <c r="BJ3" s="13" t="s">
        <v>210</v>
      </c>
      <c r="BK3" s="11"/>
      <c r="BL3" s="11"/>
      <c r="BM3" s="11"/>
      <c r="BN3" s="11"/>
      <c r="BO3" s="1"/>
      <c r="BP3" s="32" t="s">
        <v>147</v>
      </c>
      <c r="BQ3" s="1011"/>
      <c r="BR3" s="1012"/>
      <c r="BS3" s="1012"/>
      <c r="BT3" s="1013"/>
      <c r="BU3" s="1015"/>
      <c r="BV3" s="1012"/>
      <c r="BW3" s="1012"/>
      <c r="BX3" s="1012"/>
      <c r="BY3" s="1012"/>
      <c r="BZ3" s="1012"/>
      <c r="CA3" s="1012"/>
      <c r="CB3" s="1012"/>
      <c r="CC3" s="1012"/>
      <c r="CD3" s="1013"/>
      <c r="CE3" s="24"/>
    </row>
    <row r="4" spans="1:83" ht="18" customHeight="1">
      <c r="A4" s="1016" t="s">
        <v>526</v>
      </c>
      <c r="B4" s="1017"/>
      <c r="C4" s="1017"/>
      <c r="D4" s="1018"/>
      <c r="E4" s="1067"/>
      <c r="F4" s="1060"/>
      <c r="G4" s="1060"/>
      <c r="H4" s="1060"/>
      <c r="I4" s="1060"/>
      <c r="J4" s="1060"/>
      <c r="K4" s="1060"/>
      <c r="L4" s="1060"/>
      <c r="M4" s="1060"/>
      <c r="N4" s="1060"/>
      <c r="O4" s="1059"/>
      <c r="P4" s="1060"/>
      <c r="Q4" s="1060"/>
      <c r="R4" s="1060"/>
      <c r="S4" s="1060"/>
      <c r="T4" s="1060"/>
      <c r="U4" s="1060"/>
      <c r="V4" s="1060"/>
      <c r="W4" s="1060"/>
      <c r="X4" s="1060"/>
      <c r="Y4" s="1059"/>
      <c r="Z4" s="1060"/>
      <c r="AA4" s="1060"/>
      <c r="AB4" s="1060"/>
      <c r="AC4" s="1060"/>
      <c r="AD4" s="1060"/>
      <c r="AE4" s="1060"/>
      <c r="AF4" s="1060"/>
      <c r="AG4" s="1060"/>
      <c r="AH4" s="1060"/>
      <c r="AI4" s="1059"/>
      <c r="AJ4" s="1060"/>
      <c r="AK4" s="1060"/>
      <c r="AL4" s="1060"/>
      <c r="AM4" s="1060"/>
      <c r="AN4" s="1060"/>
      <c r="AO4" s="1060"/>
      <c r="AP4" s="1060"/>
      <c r="AQ4" s="1060"/>
      <c r="AR4" s="1062"/>
      <c r="AT4" s="30"/>
      <c r="BJ4" s="13"/>
      <c r="BK4" s="11"/>
      <c r="BL4" s="11"/>
      <c r="BM4" s="11"/>
      <c r="BN4" s="11"/>
      <c r="BO4" s="1"/>
      <c r="BP4" s="32"/>
      <c r="BQ4" s="1008" t="s">
        <v>316</v>
      </c>
      <c r="BR4" s="1009"/>
      <c r="BS4" s="1009"/>
      <c r="BT4" s="1010"/>
      <c r="BU4" s="1014"/>
      <c r="BV4" s="1009"/>
      <c r="BW4" s="1009"/>
      <c r="BX4" s="1009"/>
      <c r="BY4" s="1009"/>
      <c r="BZ4" s="1009"/>
      <c r="CA4" s="1009"/>
      <c r="CB4" s="1009"/>
      <c r="CC4" s="1009"/>
      <c r="CD4" s="1010"/>
      <c r="CE4" s="24"/>
    </row>
    <row r="5" spans="1:83" ht="18" customHeight="1">
      <c r="A5" s="1019"/>
      <c r="B5" s="1020"/>
      <c r="C5" s="1020"/>
      <c r="D5" s="1021"/>
      <c r="E5" s="1068"/>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3"/>
      <c r="AT5" s="30"/>
      <c r="BJ5" s="13"/>
      <c r="BK5" s="11"/>
      <c r="BL5" s="11"/>
      <c r="BM5" s="11"/>
      <c r="BN5" s="11"/>
      <c r="BO5" s="1"/>
      <c r="BP5" s="32"/>
      <c r="BQ5" s="1011"/>
      <c r="BR5" s="1012"/>
      <c r="BS5" s="1012"/>
      <c r="BT5" s="1013"/>
      <c r="BU5" s="1015"/>
      <c r="BV5" s="1012"/>
      <c r="BW5" s="1012"/>
      <c r="BX5" s="1012"/>
      <c r="BY5" s="1012"/>
      <c r="BZ5" s="1012"/>
      <c r="CA5" s="1012"/>
      <c r="CB5" s="1012"/>
      <c r="CC5" s="1012"/>
      <c r="CD5" s="1013"/>
      <c r="CE5" s="24"/>
    </row>
    <row r="6" spans="1:83" ht="18" customHeight="1">
      <c r="A6" s="837" t="s">
        <v>528</v>
      </c>
      <c r="B6" s="789"/>
      <c r="C6" s="789"/>
      <c r="D6" s="790"/>
      <c r="E6" s="996"/>
      <c r="F6" s="997"/>
      <c r="G6" s="997"/>
      <c r="H6" s="997"/>
      <c r="I6" s="997"/>
      <c r="J6" s="997"/>
      <c r="K6" s="997"/>
      <c r="L6" s="997"/>
      <c r="M6" s="1058"/>
      <c r="N6" s="832"/>
      <c r="O6" s="998"/>
      <c r="P6" s="997"/>
      <c r="Q6" s="997"/>
      <c r="R6" s="997"/>
      <c r="S6" s="997"/>
      <c r="T6" s="997"/>
      <c r="U6" s="997"/>
      <c r="V6" s="997"/>
      <c r="W6" s="1058"/>
      <c r="X6" s="832"/>
      <c r="Y6" s="998"/>
      <c r="Z6" s="997"/>
      <c r="AA6" s="997"/>
      <c r="AB6" s="997"/>
      <c r="AC6" s="997"/>
      <c r="AD6" s="997"/>
      <c r="AE6" s="997"/>
      <c r="AF6" s="997"/>
      <c r="AG6" s="1058"/>
      <c r="AH6" s="832"/>
      <c r="AI6" s="998"/>
      <c r="AJ6" s="997"/>
      <c r="AK6" s="997"/>
      <c r="AL6" s="997"/>
      <c r="AM6" s="997"/>
      <c r="AN6" s="997"/>
      <c r="AO6" s="997"/>
      <c r="AP6" s="997"/>
      <c r="AQ6" s="1058"/>
      <c r="AR6" s="819"/>
      <c r="AT6" s="6" t="s">
        <v>318</v>
      </c>
      <c r="BJ6" s="13" t="s">
        <v>330</v>
      </c>
      <c r="BK6" s="11"/>
      <c r="BL6" s="11"/>
      <c r="BM6" s="11"/>
      <c r="BN6" s="11"/>
      <c r="BO6" s="1"/>
      <c r="BP6" s="1"/>
      <c r="BQ6" s="1011"/>
      <c r="BR6" s="1012"/>
      <c r="BS6" s="1012"/>
      <c r="BT6" s="1013"/>
      <c r="BU6" s="1015"/>
      <c r="BV6" s="1012"/>
      <c r="BW6" s="1012"/>
      <c r="BX6" s="1012"/>
      <c r="BY6" s="1012"/>
      <c r="BZ6" s="1012"/>
      <c r="CA6" s="1012"/>
      <c r="CB6" s="1012"/>
      <c r="CC6" s="1012"/>
      <c r="CD6" s="1013"/>
      <c r="CE6" s="24"/>
    </row>
    <row r="7" spans="1:83" ht="18" customHeight="1">
      <c r="A7" s="830" t="s">
        <v>525</v>
      </c>
      <c r="B7" s="938"/>
      <c r="C7" s="938"/>
      <c r="D7" s="939"/>
      <c r="E7" s="751" t="s">
        <v>563</v>
      </c>
      <c r="F7" s="752"/>
      <c r="G7" s="204" t="s">
        <v>10</v>
      </c>
      <c r="H7" s="820"/>
      <c r="I7" s="820"/>
      <c r="J7" s="204" t="s">
        <v>34</v>
      </c>
      <c r="K7" s="204"/>
      <c r="L7" s="204"/>
      <c r="M7" s="204"/>
      <c r="N7" s="204"/>
      <c r="O7" s="753" t="s">
        <v>563</v>
      </c>
      <c r="P7" s="752"/>
      <c r="Q7" s="204" t="s">
        <v>10</v>
      </c>
      <c r="R7" s="820"/>
      <c r="S7" s="820"/>
      <c r="T7" s="204" t="s">
        <v>34</v>
      </c>
      <c r="U7" s="204"/>
      <c r="V7" s="146"/>
      <c r="W7" s="146"/>
      <c r="X7" s="146"/>
      <c r="Y7" s="983" t="s">
        <v>563</v>
      </c>
      <c r="Z7" s="984"/>
      <c r="AA7" s="204" t="s">
        <v>10</v>
      </c>
      <c r="AB7" s="820"/>
      <c r="AC7" s="820"/>
      <c r="AD7" s="204" t="s">
        <v>34</v>
      </c>
      <c r="AE7" s="204"/>
      <c r="AF7" s="204"/>
      <c r="AG7" s="204"/>
      <c r="AH7" s="204"/>
      <c r="AI7" s="753" t="s">
        <v>563</v>
      </c>
      <c r="AJ7" s="752"/>
      <c r="AK7" s="204" t="s">
        <v>10</v>
      </c>
      <c r="AL7" s="820"/>
      <c r="AM7" s="820"/>
      <c r="AN7" s="204" t="s">
        <v>34</v>
      </c>
      <c r="AO7" s="204"/>
      <c r="AP7" s="204"/>
      <c r="AQ7" s="204"/>
      <c r="AR7" s="262"/>
      <c r="AT7" s="7" t="s">
        <v>3</v>
      </c>
      <c r="BJ7" s="13" t="s">
        <v>158</v>
      </c>
      <c r="BK7" s="11"/>
      <c r="BL7" s="11"/>
      <c r="BM7" s="11"/>
      <c r="BN7" s="11"/>
      <c r="BO7" s="1"/>
      <c r="BP7" s="1"/>
      <c r="BQ7" s="1008" t="s">
        <v>316</v>
      </c>
      <c r="BR7" s="1009"/>
      <c r="BS7" s="1009"/>
      <c r="BT7" s="1010"/>
      <c r="BU7" s="1014"/>
      <c r="BV7" s="1009"/>
      <c r="BW7" s="1009"/>
      <c r="BX7" s="1009"/>
      <c r="BY7" s="1009"/>
      <c r="BZ7" s="1009"/>
      <c r="CA7" s="1009"/>
      <c r="CB7" s="1009"/>
      <c r="CC7" s="1009"/>
      <c r="CD7" s="1010"/>
      <c r="CE7" s="24"/>
    </row>
    <row r="8" spans="1:83" ht="18" customHeight="1">
      <c r="A8" s="824"/>
      <c r="B8" s="1033"/>
      <c r="C8" s="1033"/>
      <c r="D8" s="1034"/>
      <c r="E8" s="836" t="s">
        <v>562</v>
      </c>
      <c r="F8" s="822"/>
      <c r="G8" s="263" t="s">
        <v>10</v>
      </c>
      <c r="H8" s="263" t="s">
        <v>176</v>
      </c>
      <c r="I8" s="264"/>
      <c r="J8" s="263" t="s">
        <v>177</v>
      </c>
      <c r="K8" s="265"/>
      <c r="L8" s="263" t="s">
        <v>178</v>
      </c>
      <c r="M8" s="265"/>
      <c r="N8" s="263" t="s">
        <v>34</v>
      </c>
      <c r="O8" s="821" t="s">
        <v>562</v>
      </c>
      <c r="P8" s="822"/>
      <c r="Q8" s="263" t="s">
        <v>10</v>
      </c>
      <c r="R8" s="263" t="s">
        <v>176</v>
      </c>
      <c r="S8" s="264"/>
      <c r="T8" s="263" t="s">
        <v>177</v>
      </c>
      <c r="U8" s="265"/>
      <c r="V8" s="263" t="s">
        <v>178</v>
      </c>
      <c r="W8" s="265"/>
      <c r="X8" s="263" t="s">
        <v>34</v>
      </c>
      <c r="Y8" s="821" t="s">
        <v>562</v>
      </c>
      <c r="Z8" s="822"/>
      <c r="AA8" s="263" t="s">
        <v>10</v>
      </c>
      <c r="AB8" s="263" t="s">
        <v>176</v>
      </c>
      <c r="AC8" s="264"/>
      <c r="AD8" s="263" t="s">
        <v>177</v>
      </c>
      <c r="AE8" s="265"/>
      <c r="AF8" s="263" t="s">
        <v>178</v>
      </c>
      <c r="AG8" s="265"/>
      <c r="AH8" s="263" t="s">
        <v>34</v>
      </c>
      <c r="AI8" s="821" t="s">
        <v>562</v>
      </c>
      <c r="AJ8" s="822"/>
      <c r="AK8" s="263" t="s">
        <v>10</v>
      </c>
      <c r="AL8" s="263" t="s">
        <v>176</v>
      </c>
      <c r="AM8" s="264"/>
      <c r="AN8" s="263" t="s">
        <v>177</v>
      </c>
      <c r="AO8" s="265"/>
      <c r="AP8" s="263" t="s">
        <v>178</v>
      </c>
      <c r="AQ8" s="265"/>
      <c r="AR8" s="266" t="s">
        <v>34</v>
      </c>
      <c r="BJ8" s="13" t="s">
        <v>339</v>
      </c>
      <c r="BK8" s="1"/>
      <c r="BL8" s="1"/>
      <c r="BM8" s="1"/>
      <c r="BN8" s="1"/>
      <c r="BO8" s="1"/>
      <c r="BP8" s="1"/>
      <c r="BQ8" s="1011"/>
      <c r="BR8" s="1012"/>
      <c r="BS8" s="1012"/>
      <c r="BT8" s="1013"/>
      <c r="BU8" s="1015"/>
      <c r="BV8" s="1012"/>
      <c r="BW8" s="1012"/>
      <c r="BX8" s="1012"/>
      <c r="BY8" s="1012"/>
      <c r="BZ8" s="1012"/>
      <c r="CA8" s="1012"/>
      <c r="CB8" s="1012"/>
      <c r="CC8" s="1012"/>
      <c r="CD8" s="1013"/>
      <c r="CE8" s="24"/>
    </row>
    <row r="9" spans="1:83" ht="18" customHeight="1">
      <c r="A9" s="805" t="s">
        <v>310</v>
      </c>
      <c r="B9" s="806"/>
      <c r="C9" s="1040"/>
      <c r="D9" s="267" t="s">
        <v>163</v>
      </c>
      <c r="E9" s="831"/>
      <c r="F9" s="764"/>
      <c r="G9" s="764"/>
      <c r="H9" s="777" t="s">
        <v>62</v>
      </c>
      <c r="I9" s="507"/>
      <c r="J9" s="269" t="s">
        <v>10</v>
      </c>
      <c r="K9" s="270"/>
      <c r="L9" s="235" t="s">
        <v>34</v>
      </c>
      <c r="M9" s="271"/>
      <c r="N9" s="269"/>
      <c r="O9" s="763"/>
      <c r="P9" s="764"/>
      <c r="Q9" s="764"/>
      <c r="R9" s="777" t="s">
        <v>62</v>
      </c>
      <c r="S9" s="507"/>
      <c r="T9" s="269" t="s">
        <v>10</v>
      </c>
      <c r="U9" s="270"/>
      <c r="V9" s="235" t="s">
        <v>34</v>
      </c>
      <c r="W9" s="271"/>
      <c r="X9" s="269"/>
      <c r="Y9" s="763"/>
      <c r="Z9" s="764"/>
      <c r="AA9" s="764"/>
      <c r="AB9" s="777" t="s">
        <v>62</v>
      </c>
      <c r="AC9" s="507"/>
      <c r="AD9" s="269" t="s">
        <v>10</v>
      </c>
      <c r="AE9" s="270"/>
      <c r="AF9" s="235" t="s">
        <v>34</v>
      </c>
      <c r="AG9" s="271"/>
      <c r="AH9" s="269"/>
      <c r="AI9" s="763"/>
      <c r="AJ9" s="764"/>
      <c r="AK9" s="764"/>
      <c r="AL9" s="777" t="s">
        <v>62</v>
      </c>
      <c r="AM9" s="507"/>
      <c r="AN9" s="269" t="s">
        <v>10</v>
      </c>
      <c r="AO9" s="270"/>
      <c r="AP9" s="235" t="s">
        <v>34</v>
      </c>
      <c r="AQ9" s="271"/>
      <c r="AR9" s="272"/>
      <c r="BJ9" s="13" t="s">
        <v>196</v>
      </c>
      <c r="BK9" s="1"/>
      <c r="BL9" s="1"/>
      <c r="BM9" s="1"/>
      <c r="BN9" s="1"/>
      <c r="BO9" s="1"/>
      <c r="BP9" s="1"/>
      <c r="BQ9" s="1008" t="s">
        <v>316</v>
      </c>
      <c r="BR9" s="1009"/>
      <c r="BS9" s="1009"/>
      <c r="BT9" s="1010"/>
      <c r="BU9" s="1014"/>
      <c r="BV9" s="1009"/>
      <c r="BW9" s="1009"/>
      <c r="BX9" s="1009"/>
      <c r="BY9" s="1009"/>
      <c r="BZ9" s="1009"/>
      <c r="CA9" s="1009"/>
      <c r="CB9" s="1009"/>
      <c r="CC9" s="1009"/>
      <c r="CD9" s="1010"/>
      <c r="CE9" s="24"/>
    </row>
    <row r="10" spans="1:83" ht="18" customHeight="1" thickBot="1">
      <c r="A10" s="1041"/>
      <c r="B10" s="1042"/>
      <c r="C10" s="1043"/>
      <c r="D10" s="267" t="s">
        <v>164</v>
      </c>
      <c r="E10" s="831"/>
      <c r="F10" s="764"/>
      <c r="G10" s="764"/>
      <c r="H10" s="777" t="s">
        <v>62</v>
      </c>
      <c r="I10" s="507"/>
      <c r="J10" s="269" t="s">
        <v>10</v>
      </c>
      <c r="K10" s="270"/>
      <c r="L10" s="235" t="s">
        <v>34</v>
      </c>
      <c r="M10" s="273"/>
      <c r="N10" s="235"/>
      <c r="O10" s="763"/>
      <c r="P10" s="764"/>
      <c r="Q10" s="764"/>
      <c r="R10" s="777" t="s">
        <v>62</v>
      </c>
      <c r="S10" s="507"/>
      <c r="T10" s="269" t="s">
        <v>10</v>
      </c>
      <c r="U10" s="270"/>
      <c r="V10" s="235" t="s">
        <v>34</v>
      </c>
      <c r="W10" s="273"/>
      <c r="X10" s="235"/>
      <c r="Y10" s="763"/>
      <c r="Z10" s="764"/>
      <c r="AA10" s="764"/>
      <c r="AB10" s="777" t="s">
        <v>62</v>
      </c>
      <c r="AC10" s="507"/>
      <c r="AD10" s="269" t="s">
        <v>10</v>
      </c>
      <c r="AE10" s="270"/>
      <c r="AF10" s="235" t="s">
        <v>34</v>
      </c>
      <c r="AG10" s="273"/>
      <c r="AH10" s="235"/>
      <c r="AI10" s="763"/>
      <c r="AJ10" s="764"/>
      <c r="AK10" s="764"/>
      <c r="AL10" s="777" t="s">
        <v>62</v>
      </c>
      <c r="AM10" s="507"/>
      <c r="AN10" s="269" t="s">
        <v>10</v>
      </c>
      <c r="AO10" s="270"/>
      <c r="AP10" s="235" t="s">
        <v>34</v>
      </c>
      <c r="AQ10" s="273"/>
      <c r="AR10" s="274"/>
      <c r="AX10" s="2" t="s">
        <v>167</v>
      </c>
      <c r="BJ10" s="14"/>
      <c r="BK10" s="1"/>
      <c r="BL10" s="1"/>
      <c r="BM10" s="1"/>
      <c r="BN10" s="1"/>
      <c r="BO10" s="1"/>
      <c r="BP10" s="1"/>
      <c r="BQ10" s="1011"/>
      <c r="BR10" s="1012"/>
      <c r="BS10" s="1012"/>
      <c r="BT10" s="1013"/>
      <c r="BU10" s="1015"/>
      <c r="BV10" s="1012"/>
      <c r="BW10" s="1012"/>
      <c r="BX10" s="1012"/>
      <c r="BY10" s="1012"/>
      <c r="BZ10" s="1012"/>
      <c r="CA10" s="1012"/>
      <c r="CB10" s="1012"/>
      <c r="CC10" s="1012"/>
      <c r="CD10" s="1013"/>
      <c r="CE10" s="24"/>
    </row>
    <row r="11" spans="1:83" ht="18" customHeight="1">
      <c r="A11" s="837" t="s">
        <v>524</v>
      </c>
      <c r="B11" s="789"/>
      <c r="C11" s="789"/>
      <c r="D11" s="790"/>
      <c r="E11" s="768"/>
      <c r="F11" s="396"/>
      <c r="G11" s="396"/>
      <c r="H11" s="144" t="s">
        <v>281</v>
      </c>
      <c r="I11" s="144"/>
      <c r="J11" s="144"/>
      <c r="K11" s="144"/>
      <c r="L11" s="144"/>
      <c r="M11" s="144"/>
      <c r="N11" s="144"/>
      <c r="O11" s="762"/>
      <c r="P11" s="396"/>
      <c r="Q11" s="396"/>
      <c r="R11" s="144" t="s">
        <v>281</v>
      </c>
      <c r="S11" s="144"/>
      <c r="T11" s="144"/>
      <c r="U11" s="144"/>
      <c r="V11" s="144"/>
      <c r="W11" s="144"/>
      <c r="X11" s="144"/>
      <c r="Y11" s="762"/>
      <c r="Z11" s="396"/>
      <c r="AA11" s="396"/>
      <c r="AB11" s="144" t="s">
        <v>281</v>
      </c>
      <c r="AC11" s="144"/>
      <c r="AD11" s="144"/>
      <c r="AE11" s="144"/>
      <c r="AF11" s="144"/>
      <c r="AG11" s="144"/>
      <c r="AH11" s="144"/>
      <c r="AI11" s="762"/>
      <c r="AJ11" s="396"/>
      <c r="AK11" s="396"/>
      <c r="AL11" s="144" t="s">
        <v>281</v>
      </c>
      <c r="AM11" s="144"/>
      <c r="AN11" s="144"/>
      <c r="AO11" s="144"/>
      <c r="AP11" s="144"/>
      <c r="AQ11" s="144"/>
      <c r="AR11" s="275"/>
      <c r="AX11" s="32" t="s">
        <v>147</v>
      </c>
      <c r="BJ11" s="1"/>
      <c r="BK11" s="1"/>
      <c r="BL11" s="1"/>
      <c r="BM11" s="1"/>
      <c r="BN11" s="1"/>
      <c r="BO11" s="1"/>
      <c r="BP11" s="1"/>
      <c r="BQ11" s="102" t="s">
        <v>316</v>
      </c>
      <c r="BR11" s="103"/>
      <c r="BS11" s="103"/>
      <c r="BT11" s="104"/>
      <c r="BU11" s="105"/>
      <c r="BV11" s="103"/>
      <c r="BW11" s="103"/>
      <c r="BX11" s="103"/>
      <c r="BY11" s="103"/>
      <c r="BZ11" s="103"/>
      <c r="CA11" s="103"/>
      <c r="CB11" s="103"/>
      <c r="CC11" s="103"/>
      <c r="CD11" s="104"/>
      <c r="CE11" s="24"/>
    </row>
    <row r="12" spans="1:44" ht="18" customHeight="1">
      <c r="A12" s="837" t="s">
        <v>165</v>
      </c>
      <c r="B12" s="789"/>
      <c r="C12" s="789"/>
      <c r="D12" s="790"/>
      <c r="E12" s="768"/>
      <c r="F12" s="396"/>
      <c r="G12" s="396"/>
      <c r="H12" s="396"/>
      <c r="I12" s="396"/>
      <c r="J12" s="396"/>
      <c r="K12" s="144"/>
      <c r="L12" s="144"/>
      <c r="M12" s="144"/>
      <c r="N12" s="276"/>
      <c r="O12" s="762"/>
      <c r="P12" s="396"/>
      <c r="Q12" s="396"/>
      <c r="R12" s="396"/>
      <c r="S12" s="396"/>
      <c r="T12" s="396"/>
      <c r="U12" s="144"/>
      <c r="V12" s="144"/>
      <c r="W12" s="144"/>
      <c r="X12" s="276"/>
      <c r="Y12" s="762"/>
      <c r="Z12" s="396"/>
      <c r="AA12" s="396"/>
      <c r="AB12" s="396"/>
      <c r="AC12" s="396"/>
      <c r="AD12" s="396"/>
      <c r="AE12" s="144"/>
      <c r="AF12" s="144"/>
      <c r="AG12" s="144"/>
      <c r="AH12" s="276"/>
      <c r="AI12" s="762"/>
      <c r="AJ12" s="396"/>
      <c r="AK12" s="396"/>
      <c r="AL12" s="396"/>
      <c r="AM12" s="396"/>
      <c r="AN12" s="396"/>
      <c r="AO12" s="144"/>
      <c r="AP12" s="144"/>
      <c r="AQ12" s="144"/>
      <c r="AR12" s="275"/>
    </row>
    <row r="13" spans="1:73" s="51" customFormat="1" ht="18" customHeight="1">
      <c r="A13" s="876" t="s">
        <v>648</v>
      </c>
      <c r="B13" s="877"/>
      <c r="C13" s="877"/>
      <c r="D13" s="878"/>
      <c r="E13" s="729"/>
      <c r="F13" s="728"/>
      <c r="G13" s="728"/>
      <c r="H13" s="1066" t="s">
        <v>591</v>
      </c>
      <c r="I13" s="1066"/>
      <c r="J13" s="1066"/>
      <c r="K13" s="1069"/>
      <c r="L13" s="1070"/>
      <c r="M13" s="1069"/>
      <c r="N13" s="1070"/>
      <c r="O13" s="1003"/>
      <c r="P13" s="1004"/>
      <c r="Q13" s="1004"/>
      <c r="R13" s="1066" t="s">
        <v>591</v>
      </c>
      <c r="S13" s="1066"/>
      <c r="T13" s="1066"/>
      <c r="U13" s="1069"/>
      <c r="V13" s="1070"/>
      <c r="W13" s="1069"/>
      <c r="X13" s="1071"/>
      <c r="Y13" s="1003"/>
      <c r="Z13" s="1004"/>
      <c r="AA13" s="1004"/>
      <c r="AB13" s="1066" t="s">
        <v>591</v>
      </c>
      <c r="AC13" s="1066"/>
      <c r="AD13" s="1066"/>
      <c r="AE13" s="1069"/>
      <c r="AF13" s="1070"/>
      <c r="AG13" s="1069"/>
      <c r="AH13" s="1071"/>
      <c r="AI13" s="1004"/>
      <c r="AJ13" s="1004"/>
      <c r="AK13" s="1004"/>
      <c r="AL13" s="1066" t="s">
        <v>591</v>
      </c>
      <c r="AM13" s="1066"/>
      <c r="AN13" s="1066"/>
      <c r="AO13" s="723"/>
      <c r="AP13" s="724"/>
      <c r="AQ13" s="723"/>
      <c r="AR13" s="725"/>
      <c r="AS13" s="54"/>
      <c r="AT13" s="54"/>
      <c r="AU13" s="54"/>
      <c r="AV13" s="54"/>
      <c r="AW13" s="54"/>
      <c r="AX13" s="54"/>
      <c r="AY13" s="54"/>
      <c r="BT13" s="51">
        <v>9</v>
      </c>
      <c r="BU13" s="51">
        <v>9</v>
      </c>
    </row>
    <row r="14" spans="1:82" ht="18" customHeight="1">
      <c r="A14" s="876" t="s">
        <v>578</v>
      </c>
      <c r="B14" s="1064"/>
      <c r="C14" s="1064"/>
      <c r="D14" s="1065"/>
      <c r="E14" s="1039"/>
      <c r="F14" s="1002"/>
      <c r="G14" s="1002"/>
      <c r="H14" s="332" t="s">
        <v>150</v>
      </c>
      <c r="I14" s="332"/>
      <c r="J14" s="332"/>
      <c r="K14" s="332"/>
      <c r="L14" s="332"/>
      <c r="M14" s="332"/>
      <c r="N14" s="332"/>
      <c r="O14" s="1001"/>
      <c r="P14" s="1002"/>
      <c r="Q14" s="1002"/>
      <c r="R14" s="332" t="s">
        <v>150</v>
      </c>
      <c r="S14" s="332"/>
      <c r="T14" s="332"/>
      <c r="U14" s="332"/>
      <c r="V14" s="332"/>
      <c r="W14" s="332"/>
      <c r="X14" s="332"/>
      <c r="Y14" s="1001"/>
      <c r="Z14" s="1002"/>
      <c r="AA14" s="1002"/>
      <c r="AB14" s="332" t="s">
        <v>150</v>
      </c>
      <c r="AC14" s="332"/>
      <c r="AD14" s="332"/>
      <c r="AE14" s="332"/>
      <c r="AF14" s="332"/>
      <c r="AG14" s="332"/>
      <c r="AH14" s="332"/>
      <c r="AI14" s="1001"/>
      <c r="AJ14" s="1002"/>
      <c r="AK14" s="1002"/>
      <c r="AL14" s="332" t="s">
        <v>150</v>
      </c>
      <c r="AM14" s="332"/>
      <c r="AN14" s="332"/>
      <c r="AO14" s="332"/>
      <c r="AP14" s="332"/>
      <c r="AQ14" s="332"/>
      <c r="AR14" s="333"/>
      <c r="BJ14" s="17" t="s">
        <v>131</v>
      </c>
      <c r="BK14" s="1"/>
      <c r="BL14" s="1"/>
      <c r="BM14" s="1"/>
      <c r="BN14" s="1"/>
      <c r="BO14" s="1"/>
      <c r="BP14" s="1"/>
      <c r="BQ14" s="1008" t="s">
        <v>316</v>
      </c>
      <c r="BR14" s="1009"/>
      <c r="BS14" s="1009"/>
      <c r="BT14" s="1010"/>
      <c r="BU14" s="1014"/>
      <c r="BV14" s="1009"/>
      <c r="BW14" s="1009"/>
      <c r="BX14" s="1009"/>
      <c r="BY14" s="1009"/>
      <c r="BZ14" s="1009"/>
      <c r="CA14" s="1009"/>
      <c r="CB14" s="1009"/>
      <c r="CC14" s="1009"/>
      <c r="CD14" s="1010"/>
    </row>
    <row r="15" spans="1:82" ht="18" customHeight="1">
      <c r="A15" s="837" t="s">
        <v>179</v>
      </c>
      <c r="B15" s="789"/>
      <c r="C15" s="789"/>
      <c r="D15" s="790"/>
      <c r="E15" s="768"/>
      <c r="F15" s="493"/>
      <c r="G15" s="493"/>
      <c r="H15" s="493"/>
      <c r="I15" s="493"/>
      <c r="J15" s="493"/>
      <c r="K15" s="493"/>
      <c r="L15" s="493"/>
      <c r="M15" s="493"/>
      <c r="N15" s="785"/>
      <c r="O15" s="762"/>
      <c r="P15" s="493"/>
      <c r="Q15" s="493"/>
      <c r="R15" s="493"/>
      <c r="S15" s="493"/>
      <c r="T15" s="493"/>
      <c r="U15" s="493"/>
      <c r="V15" s="493"/>
      <c r="W15" s="493"/>
      <c r="X15" s="785"/>
      <c r="Y15" s="762"/>
      <c r="Z15" s="493"/>
      <c r="AA15" s="493"/>
      <c r="AB15" s="493"/>
      <c r="AC15" s="493"/>
      <c r="AD15" s="493"/>
      <c r="AE15" s="493"/>
      <c r="AF15" s="493"/>
      <c r="AG15" s="493"/>
      <c r="AH15" s="785"/>
      <c r="AI15" s="762"/>
      <c r="AJ15" s="493"/>
      <c r="AK15" s="493"/>
      <c r="AL15" s="493"/>
      <c r="AM15" s="493"/>
      <c r="AN15" s="493"/>
      <c r="AO15" s="493"/>
      <c r="AP15" s="493"/>
      <c r="AQ15" s="493"/>
      <c r="AR15" s="950"/>
      <c r="BJ15" s="17" t="s">
        <v>132</v>
      </c>
      <c r="BK15" s="1"/>
      <c r="BL15" s="1"/>
      <c r="BM15" s="1"/>
      <c r="BN15" s="1"/>
      <c r="BO15" s="1"/>
      <c r="BP15" s="1"/>
      <c r="BQ15" s="1011"/>
      <c r="BR15" s="1012"/>
      <c r="BS15" s="1012"/>
      <c r="BT15" s="1013"/>
      <c r="BU15" s="1015"/>
      <c r="BV15" s="1012"/>
      <c r="BW15" s="1012"/>
      <c r="BX15" s="1012"/>
      <c r="BY15" s="1012"/>
      <c r="BZ15" s="1012"/>
      <c r="CA15" s="1012"/>
      <c r="CB15" s="1012"/>
      <c r="CC15" s="1012"/>
      <c r="CD15" s="1013"/>
    </row>
    <row r="16" spans="1:82" ht="18" customHeight="1">
      <c r="A16" s="837" t="s">
        <v>523</v>
      </c>
      <c r="B16" s="789"/>
      <c r="C16" s="789"/>
      <c r="D16" s="790"/>
      <c r="E16" s="768"/>
      <c r="F16" s="396"/>
      <c r="G16" s="144" t="s">
        <v>182</v>
      </c>
      <c r="H16" s="144"/>
      <c r="I16" s="144"/>
      <c r="J16" s="22" t="s">
        <v>35</v>
      </c>
      <c r="K16" s="144" t="s">
        <v>137</v>
      </c>
      <c r="L16" s="22" t="s">
        <v>35</v>
      </c>
      <c r="M16" s="144" t="s">
        <v>183</v>
      </c>
      <c r="N16" s="276"/>
      <c r="O16" s="762"/>
      <c r="P16" s="396"/>
      <c r="Q16" s="201" t="s">
        <v>182</v>
      </c>
      <c r="R16" s="201"/>
      <c r="S16" s="201"/>
      <c r="T16" s="22" t="s">
        <v>35</v>
      </c>
      <c r="U16" s="201" t="s">
        <v>137</v>
      </c>
      <c r="V16" s="22" t="s">
        <v>35</v>
      </c>
      <c r="W16" s="144" t="s">
        <v>183</v>
      </c>
      <c r="X16" s="276"/>
      <c r="Y16" s="762"/>
      <c r="Z16" s="396"/>
      <c r="AA16" s="144" t="s">
        <v>182</v>
      </c>
      <c r="AB16" s="144"/>
      <c r="AC16" s="144"/>
      <c r="AD16" s="22" t="s">
        <v>35</v>
      </c>
      <c r="AE16" s="144" t="s">
        <v>137</v>
      </c>
      <c r="AF16" s="22" t="s">
        <v>35</v>
      </c>
      <c r="AG16" s="144" t="s">
        <v>183</v>
      </c>
      <c r="AH16" s="276"/>
      <c r="AI16" s="762"/>
      <c r="AJ16" s="396"/>
      <c r="AK16" s="144" t="s">
        <v>182</v>
      </c>
      <c r="AL16" s="144"/>
      <c r="AM16" s="144"/>
      <c r="AN16" s="22" t="s">
        <v>35</v>
      </c>
      <c r="AO16" s="144" t="s">
        <v>137</v>
      </c>
      <c r="AP16" s="22" t="s">
        <v>35</v>
      </c>
      <c r="AQ16" s="144" t="s">
        <v>183</v>
      </c>
      <c r="AR16" s="275"/>
      <c r="BJ16" s="17" t="s">
        <v>197</v>
      </c>
      <c r="BK16" s="1"/>
      <c r="BL16" s="1"/>
      <c r="BM16" s="1"/>
      <c r="BN16" s="1"/>
      <c r="BO16" s="1"/>
      <c r="BP16" s="1"/>
      <c r="BQ16" s="1008" t="s">
        <v>316</v>
      </c>
      <c r="BR16" s="1009"/>
      <c r="BS16" s="1009"/>
      <c r="BT16" s="1010"/>
      <c r="BU16" s="1014"/>
      <c r="BV16" s="1009"/>
      <c r="BW16" s="1009"/>
      <c r="BX16" s="1009"/>
      <c r="BY16" s="1009"/>
      <c r="BZ16" s="1009"/>
      <c r="CA16" s="1009"/>
      <c r="CB16" s="1009"/>
      <c r="CC16" s="1009"/>
      <c r="CD16" s="1010"/>
    </row>
    <row r="17" spans="1:82" ht="18" customHeight="1" thickBot="1">
      <c r="A17" s="837" t="s">
        <v>522</v>
      </c>
      <c r="B17" s="949"/>
      <c r="C17" s="949"/>
      <c r="D17" s="1022"/>
      <c r="E17" s="768"/>
      <c r="F17" s="396"/>
      <c r="G17" s="144" t="s">
        <v>315</v>
      </c>
      <c r="H17" s="768"/>
      <c r="I17" s="768"/>
      <c r="J17" s="144" t="s">
        <v>591</v>
      </c>
      <c r="K17" s="144"/>
      <c r="L17" s="144"/>
      <c r="M17" s="144"/>
      <c r="N17" s="276"/>
      <c r="O17" s="762"/>
      <c r="P17" s="396"/>
      <c r="Q17" s="144" t="s">
        <v>315</v>
      </c>
      <c r="R17" s="768"/>
      <c r="S17" s="768"/>
      <c r="T17" s="144" t="s">
        <v>591</v>
      </c>
      <c r="U17" s="144"/>
      <c r="V17" s="144"/>
      <c r="W17" s="144"/>
      <c r="X17" s="276"/>
      <c r="Y17" s="762"/>
      <c r="Z17" s="396"/>
      <c r="AA17" s="144" t="s">
        <v>315</v>
      </c>
      <c r="AB17" s="768"/>
      <c r="AC17" s="768"/>
      <c r="AD17" s="144" t="s">
        <v>591</v>
      </c>
      <c r="AE17" s="144"/>
      <c r="AF17" s="144"/>
      <c r="AG17" s="144"/>
      <c r="AH17" s="276"/>
      <c r="AI17" s="762"/>
      <c r="AJ17" s="396"/>
      <c r="AK17" s="144" t="s">
        <v>315</v>
      </c>
      <c r="AL17" s="768"/>
      <c r="AM17" s="768"/>
      <c r="AN17" s="144" t="s">
        <v>591</v>
      </c>
      <c r="AO17" s="144"/>
      <c r="AP17" s="144"/>
      <c r="AQ17" s="144"/>
      <c r="AR17" s="275"/>
      <c r="BJ17" s="18"/>
      <c r="BK17" s="1"/>
      <c r="BL17" s="1"/>
      <c r="BM17" s="1"/>
      <c r="BN17" s="1"/>
      <c r="BO17" s="1"/>
      <c r="BP17" s="1"/>
      <c r="BQ17" s="1011"/>
      <c r="BR17" s="1012"/>
      <c r="BS17" s="1012"/>
      <c r="BT17" s="1013"/>
      <c r="BU17" s="1015"/>
      <c r="BV17" s="1012"/>
      <c r="BW17" s="1012"/>
      <c r="BX17" s="1012"/>
      <c r="BY17" s="1012"/>
      <c r="BZ17" s="1012"/>
      <c r="CA17" s="1012"/>
      <c r="CB17" s="1012"/>
      <c r="CC17" s="1012"/>
      <c r="CD17" s="1013"/>
    </row>
    <row r="18" spans="1:82" ht="18" customHeight="1">
      <c r="A18" s="837" t="s">
        <v>166</v>
      </c>
      <c r="B18" s="789"/>
      <c r="C18" s="789"/>
      <c r="D18" s="790"/>
      <c r="E18" s="768"/>
      <c r="F18" s="768"/>
      <c r="G18" s="925" t="s">
        <v>85</v>
      </c>
      <c r="H18" s="493"/>
      <c r="I18" s="760"/>
      <c r="J18" s="760"/>
      <c r="K18" s="760"/>
      <c r="L18" s="760"/>
      <c r="M18" s="760"/>
      <c r="N18" s="847"/>
      <c r="O18" s="762"/>
      <c r="P18" s="768"/>
      <c r="Q18" s="925" t="s">
        <v>85</v>
      </c>
      <c r="R18" s="493"/>
      <c r="S18" s="760"/>
      <c r="T18" s="760"/>
      <c r="U18" s="760"/>
      <c r="V18" s="760"/>
      <c r="W18" s="760"/>
      <c r="X18" s="847"/>
      <c r="Y18" s="762"/>
      <c r="Z18" s="768"/>
      <c r="AA18" s="925" t="s">
        <v>85</v>
      </c>
      <c r="AB18" s="493"/>
      <c r="AC18" s="760"/>
      <c r="AD18" s="760"/>
      <c r="AE18" s="760"/>
      <c r="AF18" s="760"/>
      <c r="AG18" s="760"/>
      <c r="AH18" s="847"/>
      <c r="AI18" s="762"/>
      <c r="AJ18" s="768"/>
      <c r="AK18" s="925" t="s">
        <v>85</v>
      </c>
      <c r="AL18" s="493"/>
      <c r="AM18" s="760"/>
      <c r="AN18" s="760"/>
      <c r="AO18" s="760"/>
      <c r="AP18" s="760"/>
      <c r="AQ18" s="760"/>
      <c r="AR18" s="761"/>
      <c r="BJ18" s="1"/>
      <c r="BK18" s="1"/>
      <c r="BL18" s="1"/>
      <c r="BM18" s="1"/>
      <c r="BN18" s="1"/>
      <c r="BO18" s="1"/>
      <c r="BP18" s="1"/>
      <c r="BQ18" s="1008" t="s">
        <v>316</v>
      </c>
      <c r="BR18" s="1009"/>
      <c r="BS18" s="1009"/>
      <c r="BT18" s="1010"/>
      <c r="BU18" s="1014"/>
      <c r="BV18" s="1009"/>
      <c r="BW18" s="1009"/>
      <c r="BX18" s="1009"/>
      <c r="BY18" s="1009"/>
      <c r="BZ18" s="1009"/>
      <c r="CA18" s="1009"/>
      <c r="CB18" s="1009"/>
      <c r="CC18" s="1009"/>
      <c r="CD18" s="1010"/>
    </row>
    <row r="19" spans="1:82" ht="18" customHeight="1">
      <c r="A19" s="868" t="s">
        <v>527</v>
      </c>
      <c r="B19" s="938"/>
      <c r="C19" s="938"/>
      <c r="D19" s="939"/>
      <c r="E19" s="1023"/>
      <c r="F19" s="1023"/>
      <c r="G19" s="1023"/>
      <c r="H19" s="1023"/>
      <c r="I19" s="1023"/>
      <c r="J19" s="1023"/>
      <c r="K19" s="1023"/>
      <c r="L19" s="1023"/>
      <c r="M19" s="1023"/>
      <c r="N19" s="1024"/>
      <c r="O19" s="848"/>
      <c r="P19" s="1023"/>
      <c r="Q19" s="1023"/>
      <c r="R19" s="1023"/>
      <c r="S19" s="1023"/>
      <c r="T19" s="1023"/>
      <c r="U19" s="1023"/>
      <c r="V19" s="1023"/>
      <c r="W19" s="1023"/>
      <c r="X19" s="1024"/>
      <c r="Y19" s="848"/>
      <c r="Z19" s="1023"/>
      <c r="AA19" s="1023"/>
      <c r="AB19" s="1023"/>
      <c r="AC19" s="1023"/>
      <c r="AD19" s="1023"/>
      <c r="AE19" s="1023"/>
      <c r="AF19" s="1023"/>
      <c r="AG19" s="1023"/>
      <c r="AH19" s="1024"/>
      <c r="AI19" s="848"/>
      <c r="AJ19" s="1023"/>
      <c r="AK19" s="1023"/>
      <c r="AL19" s="1023"/>
      <c r="AM19" s="1023"/>
      <c r="AN19" s="1023"/>
      <c r="AO19" s="1023"/>
      <c r="AP19" s="1023"/>
      <c r="AQ19" s="1023"/>
      <c r="AR19" s="1044"/>
      <c r="AT19" s="38" t="s">
        <v>133</v>
      </c>
      <c r="AU19" s="10"/>
      <c r="AV19" s="10"/>
      <c r="AW19" s="10"/>
      <c r="AX19" s="10"/>
      <c r="AY19" s="10"/>
      <c r="AZ19" s="10"/>
      <c r="BA19" s="10"/>
      <c r="BB19" s="10"/>
      <c r="BC19" s="10"/>
      <c r="BD19" s="10"/>
      <c r="BE19" s="10"/>
      <c r="BF19" s="10"/>
      <c r="BJ19" s="13" t="s">
        <v>227</v>
      </c>
      <c r="BK19" s="4"/>
      <c r="BL19" s="4"/>
      <c r="BM19" s="4"/>
      <c r="BN19" s="4"/>
      <c r="BO19" s="4"/>
      <c r="BP19" s="1"/>
      <c r="BQ19" s="1011"/>
      <c r="BR19" s="1012"/>
      <c r="BS19" s="1012"/>
      <c r="BT19" s="1013"/>
      <c r="BU19" s="1015"/>
      <c r="BV19" s="1012"/>
      <c r="BW19" s="1012"/>
      <c r="BX19" s="1012"/>
      <c r="BY19" s="1012"/>
      <c r="BZ19" s="1012"/>
      <c r="CA19" s="1012"/>
      <c r="CB19" s="1012"/>
      <c r="CC19" s="1012"/>
      <c r="CD19" s="1013"/>
    </row>
    <row r="20" spans="1:82" ht="18" customHeight="1">
      <c r="A20" s="1005"/>
      <c r="B20" s="1006"/>
      <c r="C20" s="1006"/>
      <c r="D20" s="1007"/>
      <c r="E20" s="1025"/>
      <c r="F20" s="1025"/>
      <c r="G20" s="1025"/>
      <c r="H20" s="1025"/>
      <c r="I20" s="1025"/>
      <c r="J20" s="1025"/>
      <c r="K20" s="1025"/>
      <c r="L20" s="1025"/>
      <c r="M20" s="1025"/>
      <c r="N20" s="1026"/>
      <c r="O20" s="851"/>
      <c r="P20" s="1025"/>
      <c r="Q20" s="1025"/>
      <c r="R20" s="1025"/>
      <c r="S20" s="1025"/>
      <c r="T20" s="1025"/>
      <c r="U20" s="1025"/>
      <c r="V20" s="1025"/>
      <c r="W20" s="1025"/>
      <c r="X20" s="1026"/>
      <c r="Y20" s="851"/>
      <c r="Z20" s="1025"/>
      <c r="AA20" s="1025"/>
      <c r="AB20" s="1025"/>
      <c r="AC20" s="1025"/>
      <c r="AD20" s="1025"/>
      <c r="AE20" s="1025"/>
      <c r="AF20" s="1025"/>
      <c r="AG20" s="1025"/>
      <c r="AH20" s="1026"/>
      <c r="AI20" s="851"/>
      <c r="AJ20" s="1025"/>
      <c r="AK20" s="1025"/>
      <c r="AL20" s="1025"/>
      <c r="AM20" s="1025"/>
      <c r="AN20" s="1025"/>
      <c r="AO20" s="1025"/>
      <c r="AP20" s="1025"/>
      <c r="AQ20" s="1025"/>
      <c r="AR20" s="1045"/>
      <c r="BJ20" s="13" t="s">
        <v>237</v>
      </c>
      <c r="BK20" s="1"/>
      <c r="BL20" s="1"/>
      <c r="BM20" s="1"/>
      <c r="BN20" s="1"/>
      <c r="BO20" s="1"/>
      <c r="BP20" s="1"/>
      <c r="BQ20" s="94"/>
      <c r="BR20" s="95"/>
      <c r="BS20" s="95"/>
      <c r="BT20" s="96"/>
      <c r="BU20" s="97"/>
      <c r="BV20" s="95"/>
      <c r="BW20" s="95"/>
      <c r="BX20" s="95"/>
      <c r="BY20" s="95"/>
      <c r="BZ20" s="95"/>
      <c r="CA20" s="95"/>
      <c r="CB20" s="95"/>
      <c r="CC20" s="95"/>
      <c r="CD20" s="96"/>
    </row>
    <row r="21" spans="1:82" ht="18" customHeight="1">
      <c r="A21" s="1005"/>
      <c r="B21" s="1006"/>
      <c r="C21" s="1006"/>
      <c r="D21" s="1007"/>
      <c r="E21" s="1025"/>
      <c r="F21" s="1025"/>
      <c r="G21" s="1025"/>
      <c r="H21" s="1025"/>
      <c r="I21" s="1025"/>
      <c r="J21" s="1025"/>
      <c r="K21" s="1025"/>
      <c r="L21" s="1025"/>
      <c r="M21" s="1025"/>
      <c r="N21" s="1026"/>
      <c r="O21" s="851"/>
      <c r="P21" s="1025"/>
      <c r="Q21" s="1025"/>
      <c r="R21" s="1025"/>
      <c r="S21" s="1025"/>
      <c r="T21" s="1025"/>
      <c r="U21" s="1025"/>
      <c r="V21" s="1025"/>
      <c r="W21" s="1025"/>
      <c r="X21" s="1026"/>
      <c r="Y21" s="851"/>
      <c r="Z21" s="1025"/>
      <c r="AA21" s="1025"/>
      <c r="AB21" s="1025"/>
      <c r="AC21" s="1025"/>
      <c r="AD21" s="1025"/>
      <c r="AE21" s="1025"/>
      <c r="AF21" s="1025"/>
      <c r="AG21" s="1025"/>
      <c r="AH21" s="1026"/>
      <c r="AI21" s="851"/>
      <c r="AJ21" s="1025"/>
      <c r="AK21" s="1025"/>
      <c r="AL21" s="1025"/>
      <c r="AM21" s="1025"/>
      <c r="AN21" s="1025"/>
      <c r="AO21" s="1025"/>
      <c r="AP21" s="1025"/>
      <c r="AQ21" s="1025"/>
      <c r="AR21" s="1045"/>
      <c r="BJ21" s="13"/>
      <c r="BK21" s="1"/>
      <c r="BL21" s="1"/>
      <c r="BM21" s="1"/>
      <c r="BN21" s="1"/>
      <c r="BO21" s="1"/>
      <c r="BP21" s="1"/>
      <c r="BQ21" s="94"/>
      <c r="BR21" s="95"/>
      <c r="BS21" s="95"/>
      <c r="BT21" s="96"/>
      <c r="BU21" s="97"/>
      <c r="BV21" s="95"/>
      <c r="BW21" s="95"/>
      <c r="BX21" s="95"/>
      <c r="BY21" s="95"/>
      <c r="BZ21" s="95"/>
      <c r="CA21" s="95"/>
      <c r="CB21" s="95"/>
      <c r="CC21" s="95"/>
      <c r="CD21" s="96"/>
    </row>
    <row r="22" spans="1:82" ht="18" customHeight="1">
      <c r="A22" s="1005"/>
      <c r="B22" s="1006"/>
      <c r="C22" s="1006"/>
      <c r="D22" s="1007"/>
      <c r="E22" s="1025"/>
      <c r="F22" s="1025"/>
      <c r="G22" s="1025"/>
      <c r="H22" s="1025"/>
      <c r="I22" s="1025"/>
      <c r="J22" s="1025"/>
      <c r="K22" s="1025"/>
      <c r="L22" s="1025"/>
      <c r="M22" s="1025"/>
      <c r="N22" s="1026"/>
      <c r="O22" s="851"/>
      <c r="P22" s="1025"/>
      <c r="Q22" s="1025"/>
      <c r="R22" s="1025"/>
      <c r="S22" s="1025"/>
      <c r="T22" s="1025"/>
      <c r="U22" s="1025"/>
      <c r="V22" s="1025"/>
      <c r="W22" s="1025"/>
      <c r="X22" s="1026"/>
      <c r="Y22" s="851"/>
      <c r="Z22" s="1025"/>
      <c r="AA22" s="1025"/>
      <c r="AB22" s="1025"/>
      <c r="AC22" s="1025"/>
      <c r="AD22" s="1025"/>
      <c r="AE22" s="1025"/>
      <c r="AF22" s="1025"/>
      <c r="AG22" s="1025"/>
      <c r="AH22" s="1026"/>
      <c r="AI22" s="851"/>
      <c r="AJ22" s="1025"/>
      <c r="AK22" s="1025"/>
      <c r="AL22" s="1025"/>
      <c r="AM22" s="1025"/>
      <c r="AN22" s="1025"/>
      <c r="AO22" s="1025"/>
      <c r="AP22" s="1025"/>
      <c r="AQ22" s="1025"/>
      <c r="AR22" s="1045"/>
      <c r="BJ22" s="13"/>
      <c r="BK22" s="1"/>
      <c r="BL22" s="1"/>
      <c r="BM22" s="1"/>
      <c r="BN22" s="1"/>
      <c r="BO22" s="1"/>
      <c r="BP22" s="1"/>
      <c r="BQ22" s="94"/>
      <c r="BR22" s="95"/>
      <c r="BS22" s="95"/>
      <c r="BT22" s="96"/>
      <c r="BU22" s="97"/>
      <c r="BV22" s="95"/>
      <c r="BW22" s="95"/>
      <c r="BX22" s="95"/>
      <c r="BY22" s="95"/>
      <c r="BZ22" s="95"/>
      <c r="CA22" s="95"/>
      <c r="CB22" s="95"/>
      <c r="CC22" s="95"/>
      <c r="CD22" s="96"/>
    </row>
    <row r="23" spans="1:82" ht="18" customHeight="1">
      <c r="A23" s="1005"/>
      <c r="B23" s="1006"/>
      <c r="C23" s="1006"/>
      <c r="D23" s="1007"/>
      <c r="E23" s="1025"/>
      <c r="F23" s="1025"/>
      <c r="G23" s="1025"/>
      <c r="H23" s="1025"/>
      <c r="I23" s="1025"/>
      <c r="J23" s="1025"/>
      <c r="K23" s="1025"/>
      <c r="L23" s="1025"/>
      <c r="M23" s="1025"/>
      <c r="N23" s="1026"/>
      <c r="O23" s="851"/>
      <c r="P23" s="1025"/>
      <c r="Q23" s="1025"/>
      <c r="R23" s="1025"/>
      <c r="S23" s="1025"/>
      <c r="T23" s="1025"/>
      <c r="U23" s="1025"/>
      <c r="V23" s="1025"/>
      <c r="W23" s="1025"/>
      <c r="X23" s="1026"/>
      <c r="Y23" s="851"/>
      <c r="Z23" s="1025"/>
      <c r="AA23" s="1025"/>
      <c r="AB23" s="1025"/>
      <c r="AC23" s="1025"/>
      <c r="AD23" s="1025"/>
      <c r="AE23" s="1025"/>
      <c r="AF23" s="1025"/>
      <c r="AG23" s="1025"/>
      <c r="AH23" s="1026"/>
      <c r="AI23" s="851"/>
      <c r="AJ23" s="1025"/>
      <c r="AK23" s="1025"/>
      <c r="AL23" s="1025"/>
      <c r="AM23" s="1025"/>
      <c r="AN23" s="1025"/>
      <c r="AO23" s="1025"/>
      <c r="AP23" s="1025"/>
      <c r="AQ23" s="1025"/>
      <c r="AR23" s="1045"/>
      <c r="BJ23" s="13"/>
      <c r="BK23" s="1"/>
      <c r="BL23" s="1"/>
      <c r="BM23" s="1"/>
      <c r="BN23" s="1"/>
      <c r="BO23" s="1"/>
      <c r="BP23" s="1"/>
      <c r="BQ23" s="94"/>
      <c r="BR23" s="95"/>
      <c r="BS23" s="95"/>
      <c r="BT23" s="96"/>
      <c r="BU23" s="97"/>
      <c r="BV23" s="95"/>
      <c r="BW23" s="95"/>
      <c r="BX23" s="95"/>
      <c r="BY23" s="95"/>
      <c r="BZ23" s="95"/>
      <c r="CA23" s="95"/>
      <c r="CB23" s="95"/>
      <c r="CC23" s="95"/>
      <c r="CD23" s="96"/>
    </row>
    <row r="24" spans="1:82" ht="18" customHeight="1">
      <c r="A24" s="1005"/>
      <c r="B24" s="1006"/>
      <c r="C24" s="1006"/>
      <c r="D24" s="1007"/>
      <c r="E24" s="1025"/>
      <c r="F24" s="1025"/>
      <c r="G24" s="1025"/>
      <c r="H24" s="1025"/>
      <c r="I24" s="1025"/>
      <c r="J24" s="1025"/>
      <c r="K24" s="1025"/>
      <c r="L24" s="1025"/>
      <c r="M24" s="1025"/>
      <c r="N24" s="1026"/>
      <c r="O24" s="851"/>
      <c r="P24" s="1025"/>
      <c r="Q24" s="1025"/>
      <c r="R24" s="1025"/>
      <c r="S24" s="1025"/>
      <c r="T24" s="1025"/>
      <c r="U24" s="1025"/>
      <c r="V24" s="1025"/>
      <c r="W24" s="1025"/>
      <c r="X24" s="1026"/>
      <c r="Y24" s="851"/>
      <c r="Z24" s="1025"/>
      <c r="AA24" s="1025"/>
      <c r="AB24" s="1025"/>
      <c r="AC24" s="1025"/>
      <c r="AD24" s="1025"/>
      <c r="AE24" s="1025"/>
      <c r="AF24" s="1025"/>
      <c r="AG24" s="1025"/>
      <c r="AH24" s="1026"/>
      <c r="AI24" s="851"/>
      <c r="AJ24" s="1025"/>
      <c r="AK24" s="1025"/>
      <c r="AL24" s="1025"/>
      <c r="AM24" s="1025"/>
      <c r="AN24" s="1025"/>
      <c r="AO24" s="1025"/>
      <c r="AP24" s="1025"/>
      <c r="AQ24" s="1025"/>
      <c r="AR24" s="1045"/>
      <c r="BJ24" s="13"/>
      <c r="BK24" s="1"/>
      <c r="BL24" s="1"/>
      <c r="BM24" s="1"/>
      <c r="BN24" s="1"/>
      <c r="BO24" s="1"/>
      <c r="BP24" s="1"/>
      <c r="BQ24" s="94"/>
      <c r="BR24" s="95"/>
      <c r="BS24" s="95"/>
      <c r="BT24" s="96"/>
      <c r="BU24" s="97"/>
      <c r="BV24" s="95"/>
      <c r="BW24" s="95"/>
      <c r="BX24" s="95"/>
      <c r="BY24" s="95"/>
      <c r="BZ24" s="95"/>
      <c r="CA24" s="95"/>
      <c r="CB24" s="95"/>
      <c r="CC24" s="95"/>
      <c r="CD24" s="96"/>
    </row>
    <row r="25" spans="1:82" ht="18" customHeight="1">
      <c r="A25" s="1005"/>
      <c r="B25" s="1006"/>
      <c r="C25" s="1006"/>
      <c r="D25" s="1007"/>
      <c r="E25" s="1027"/>
      <c r="F25" s="1027"/>
      <c r="G25" s="1027"/>
      <c r="H25" s="1027"/>
      <c r="I25" s="1027"/>
      <c r="J25" s="1027"/>
      <c r="K25" s="1027"/>
      <c r="L25" s="1027"/>
      <c r="M25" s="1027"/>
      <c r="N25" s="1028"/>
      <c r="O25" s="1029"/>
      <c r="P25" s="1027"/>
      <c r="Q25" s="1027"/>
      <c r="R25" s="1027"/>
      <c r="S25" s="1027"/>
      <c r="T25" s="1027"/>
      <c r="U25" s="1027"/>
      <c r="V25" s="1027"/>
      <c r="W25" s="1027"/>
      <c r="X25" s="1028"/>
      <c r="Y25" s="1029"/>
      <c r="Z25" s="1027"/>
      <c r="AA25" s="1027"/>
      <c r="AB25" s="1027"/>
      <c r="AC25" s="1027"/>
      <c r="AD25" s="1027"/>
      <c r="AE25" s="1027"/>
      <c r="AF25" s="1027"/>
      <c r="AG25" s="1027"/>
      <c r="AH25" s="1028"/>
      <c r="AI25" s="1029"/>
      <c r="AJ25" s="1027"/>
      <c r="AK25" s="1027"/>
      <c r="AL25" s="1027"/>
      <c r="AM25" s="1027"/>
      <c r="AN25" s="1027"/>
      <c r="AO25" s="1027"/>
      <c r="AP25" s="1027"/>
      <c r="AQ25" s="1027"/>
      <c r="AR25" s="1046"/>
      <c r="BJ25" s="13" t="s">
        <v>238</v>
      </c>
      <c r="BK25" s="1"/>
      <c r="BL25" s="1"/>
      <c r="BM25" s="1"/>
      <c r="BN25" s="1"/>
      <c r="BO25" s="1"/>
      <c r="BP25" s="1"/>
      <c r="BQ25" s="1008" t="s">
        <v>316</v>
      </c>
      <c r="BR25" s="1009"/>
      <c r="BS25" s="1009"/>
      <c r="BT25" s="1010"/>
      <c r="BU25" s="1014"/>
      <c r="BV25" s="1009"/>
      <c r="BW25" s="1009"/>
      <c r="BX25" s="1009"/>
      <c r="BY25" s="1009"/>
      <c r="BZ25" s="1009"/>
      <c r="CA25" s="1009"/>
      <c r="CB25" s="1009"/>
      <c r="CC25" s="1009"/>
      <c r="CD25" s="1010"/>
    </row>
    <row r="26" spans="1:82" ht="18" customHeight="1">
      <c r="A26" s="830" t="s">
        <v>175</v>
      </c>
      <c r="B26" s="938"/>
      <c r="C26" s="938"/>
      <c r="D26" s="939"/>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44"/>
      <c r="BJ26" s="13" t="s">
        <v>407</v>
      </c>
      <c r="BK26" s="1"/>
      <c r="BL26" s="1"/>
      <c r="BM26" s="1"/>
      <c r="BN26" s="1"/>
      <c r="BO26" s="1"/>
      <c r="BP26" s="1"/>
      <c r="BQ26" s="1011"/>
      <c r="BR26" s="1012"/>
      <c r="BS26" s="1012"/>
      <c r="BT26" s="1013"/>
      <c r="BU26" s="1015"/>
      <c r="BV26" s="1012"/>
      <c r="BW26" s="1012"/>
      <c r="BX26" s="1012"/>
      <c r="BY26" s="1012"/>
      <c r="BZ26" s="1012"/>
      <c r="CA26" s="1012"/>
      <c r="CB26" s="1012"/>
      <c r="CC26" s="1012"/>
      <c r="CD26" s="1013"/>
    </row>
    <row r="27" spans="1:82" ht="18" customHeight="1">
      <c r="A27" s="1005"/>
      <c r="B27" s="1006"/>
      <c r="C27" s="1006"/>
      <c r="D27" s="1007"/>
      <c r="E27" s="1025"/>
      <c r="F27" s="1025"/>
      <c r="G27" s="1025"/>
      <c r="H27" s="1025"/>
      <c r="I27" s="1025"/>
      <c r="J27" s="1025"/>
      <c r="K27" s="1025"/>
      <c r="L27" s="1025"/>
      <c r="M27" s="1025"/>
      <c r="N27" s="1025"/>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5"/>
      <c r="AO27" s="1025"/>
      <c r="AP27" s="1025"/>
      <c r="AQ27" s="1025"/>
      <c r="AR27" s="1045"/>
      <c r="BJ27" s="13"/>
      <c r="BK27" s="1"/>
      <c r="BL27" s="1"/>
      <c r="BM27" s="1"/>
      <c r="BN27" s="1"/>
      <c r="BO27" s="1"/>
      <c r="BP27" s="1"/>
      <c r="BQ27" s="1008" t="s">
        <v>316</v>
      </c>
      <c r="BR27" s="1009"/>
      <c r="BS27" s="1009"/>
      <c r="BT27" s="1010"/>
      <c r="BU27" s="1014"/>
      <c r="BV27" s="1009"/>
      <c r="BW27" s="1009"/>
      <c r="BX27" s="1009"/>
      <c r="BY27" s="1009"/>
      <c r="BZ27" s="1009"/>
      <c r="CA27" s="1009"/>
      <c r="CB27" s="1009"/>
      <c r="CC27" s="1009"/>
      <c r="CD27" s="1010"/>
    </row>
    <row r="28" spans="1:82" ht="18" customHeight="1">
      <c r="A28" s="843"/>
      <c r="B28" s="940"/>
      <c r="C28" s="940"/>
      <c r="D28" s="941"/>
      <c r="E28" s="1047"/>
      <c r="F28" s="1047"/>
      <c r="G28" s="1047"/>
      <c r="H28" s="1047"/>
      <c r="I28" s="1047"/>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M28" s="1047"/>
      <c r="AN28" s="1047"/>
      <c r="AO28" s="1047"/>
      <c r="AP28" s="1047"/>
      <c r="AQ28" s="1047"/>
      <c r="AR28" s="1048"/>
      <c r="BJ28" s="13" t="s">
        <v>408</v>
      </c>
      <c r="BK28" s="1"/>
      <c r="BL28" s="1"/>
      <c r="BM28" s="1"/>
      <c r="BN28" s="1"/>
      <c r="BO28" s="1"/>
      <c r="BP28" s="1"/>
      <c r="BQ28" s="1011"/>
      <c r="BR28" s="1012"/>
      <c r="BS28" s="1012"/>
      <c r="BT28" s="1013"/>
      <c r="BU28" s="1015"/>
      <c r="BV28" s="1012"/>
      <c r="BW28" s="1012"/>
      <c r="BX28" s="1012"/>
      <c r="BY28" s="1012"/>
      <c r="BZ28" s="1012"/>
      <c r="CA28" s="1012"/>
      <c r="CB28" s="1012"/>
      <c r="CC28" s="1012"/>
      <c r="CD28" s="1013"/>
    </row>
    <row r="29" spans="1:82" ht="15" customHeight="1">
      <c r="A29" s="334"/>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334"/>
      <c r="AS29" s="8"/>
      <c r="BJ29" s="13" t="s">
        <v>409</v>
      </c>
      <c r="BK29" s="1"/>
      <c r="BL29" s="1"/>
      <c r="BM29" s="1"/>
      <c r="BN29" s="1"/>
      <c r="BO29" s="1"/>
      <c r="BP29" s="1"/>
      <c r="BQ29" s="94"/>
      <c r="BR29" s="95"/>
      <c r="BS29" s="95"/>
      <c r="BT29" s="96"/>
      <c r="BU29" s="97"/>
      <c r="BV29" s="95"/>
      <c r="BW29" s="95"/>
      <c r="BX29" s="95"/>
      <c r="BY29" s="95"/>
      <c r="BZ29" s="95"/>
      <c r="CA29" s="95"/>
      <c r="CB29" s="95"/>
      <c r="CC29" s="95"/>
      <c r="CD29" s="96"/>
    </row>
    <row r="30" spans="1:82" ht="16.5" customHeight="1">
      <c r="A30" s="1030" t="s">
        <v>381</v>
      </c>
      <c r="B30" s="1031"/>
      <c r="C30" s="1031"/>
      <c r="D30" s="1031"/>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1"/>
      <c r="AO30" s="1031"/>
      <c r="AP30" s="1031"/>
      <c r="AQ30" s="1031"/>
      <c r="AR30" s="1032"/>
      <c r="AS30" s="8"/>
      <c r="BJ30" s="13" t="s">
        <v>410</v>
      </c>
      <c r="BK30" s="1"/>
      <c r="BL30" s="1"/>
      <c r="BM30" s="1"/>
      <c r="BN30" s="1"/>
      <c r="BO30" s="1"/>
      <c r="BP30" s="1"/>
      <c r="BQ30" s="1008" t="s">
        <v>316</v>
      </c>
      <c r="BR30" s="1009"/>
      <c r="BS30" s="1009"/>
      <c r="BT30" s="1010"/>
      <c r="BU30" s="1014"/>
      <c r="BV30" s="1009"/>
      <c r="BW30" s="1009"/>
      <c r="BX30" s="1009"/>
      <c r="BY30" s="1009"/>
      <c r="BZ30" s="1009"/>
      <c r="CA30" s="1009"/>
      <c r="CB30" s="1009"/>
      <c r="CC30" s="1009"/>
      <c r="CD30" s="1010"/>
    </row>
    <row r="31" spans="1:82" ht="18" customHeight="1">
      <c r="A31" s="1016" t="s">
        <v>526</v>
      </c>
      <c r="B31" s="1017"/>
      <c r="C31" s="1017"/>
      <c r="D31" s="1018"/>
      <c r="E31" s="1067"/>
      <c r="F31" s="1060"/>
      <c r="G31" s="1060"/>
      <c r="H31" s="1060"/>
      <c r="I31" s="1060"/>
      <c r="J31" s="1060"/>
      <c r="K31" s="1060"/>
      <c r="L31" s="1060"/>
      <c r="M31" s="1060"/>
      <c r="N31" s="1060"/>
      <c r="O31" s="1059"/>
      <c r="P31" s="1060"/>
      <c r="Q31" s="1060"/>
      <c r="R31" s="1060"/>
      <c r="S31" s="1060"/>
      <c r="T31" s="1060"/>
      <c r="U31" s="1060"/>
      <c r="V31" s="1060"/>
      <c r="W31" s="1060"/>
      <c r="X31" s="1060"/>
      <c r="Y31" s="1059"/>
      <c r="Z31" s="1060"/>
      <c r="AA31" s="1060"/>
      <c r="AB31" s="1060"/>
      <c r="AC31" s="1060"/>
      <c r="AD31" s="1060"/>
      <c r="AE31" s="1060"/>
      <c r="AF31" s="1060"/>
      <c r="AG31" s="1060"/>
      <c r="AH31" s="1060"/>
      <c r="AI31" s="1059"/>
      <c r="AJ31" s="1060"/>
      <c r="AK31" s="1060"/>
      <c r="AL31" s="1060"/>
      <c r="AM31" s="1060"/>
      <c r="AN31" s="1060"/>
      <c r="AO31" s="1060"/>
      <c r="AP31" s="1060"/>
      <c r="AQ31" s="1060"/>
      <c r="AR31" s="1062"/>
      <c r="AS31" s="8"/>
      <c r="BJ31" s="13"/>
      <c r="BK31" s="1"/>
      <c r="BL31" s="1"/>
      <c r="BM31" s="1"/>
      <c r="BN31" s="1"/>
      <c r="BO31" s="1"/>
      <c r="BP31" s="1"/>
      <c r="BQ31" s="1011"/>
      <c r="BR31" s="1012"/>
      <c r="BS31" s="1012"/>
      <c r="BT31" s="1013"/>
      <c r="BU31" s="1015"/>
      <c r="BV31" s="1012"/>
      <c r="BW31" s="1012"/>
      <c r="BX31" s="1012"/>
      <c r="BY31" s="1012"/>
      <c r="BZ31" s="1012"/>
      <c r="CA31" s="1012"/>
      <c r="CB31" s="1012"/>
      <c r="CC31" s="1012"/>
      <c r="CD31" s="1013"/>
    </row>
    <row r="32" spans="1:82" ht="18" customHeight="1">
      <c r="A32" s="1019"/>
      <c r="B32" s="1020"/>
      <c r="C32" s="1020"/>
      <c r="D32" s="1021"/>
      <c r="E32" s="1068"/>
      <c r="F32" s="1061"/>
      <c r="G32" s="1061"/>
      <c r="H32" s="1061"/>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1061"/>
      <c r="AE32" s="1061"/>
      <c r="AF32" s="1061"/>
      <c r="AG32" s="1061"/>
      <c r="AH32" s="1061"/>
      <c r="AI32" s="1061"/>
      <c r="AJ32" s="1061"/>
      <c r="AK32" s="1061"/>
      <c r="AL32" s="1061"/>
      <c r="AM32" s="1061"/>
      <c r="AN32" s="1061"/>
      <c r="AO32" s="1061"/>
      <c r="AP32" s="1061"/>
      <c r="AQ32" s="1061"/>
      <c r="AR32" s="1063"/>
      <c r="AS32" s="8"/>
      <c r="BJ32" s="13"/>
      <c r="BK32" s="1"/>
      <c r="BL32" s="1"/>
      <c r="BM32" s="1"/>
      <c r="BN32" s="1"/>
      <c r="BO32" s="1"/>
      <c r="BP32" s="1"/>
      <c r="BQ32" s="1008" t="s">
        <v>316</v>
      </c>
      <c r="BR32" s="1009"/>
      <c r="BS32" s="1009"/>
      <c r="BT32" s="1010"/>
      <c r="BU32" s="1014"/>
      <c r="BV32" s="1009"/>
      <c r="BW32" s="1009"/>
      <c r="BX32" s="1009"/>
      <c r="BY32" s="1009"/>
      <c r="BZ32" s="1009"/>
      <c r="CA32" s="1009"/>
      <c r="CB32" s="1009"/>
      <c r="CC32" s="1009"/>
      <c r="CD32" s="1010"/>
    </row>
    <row r="33" spans="1:80" ht="18" customHeight="1">
      <c r="A33" s="837" t="s">
        <v>528</v>
      </c>
      <c r="B33" s="789"/>
      <c r="C33" s="789"/>
      <c r="D33" s="790"/>
      <c r="E33" s="996"/>
      <c r="F33" s="997"/>
      <c r="G33" s="997"/>
      <c r="H33" s="997"/>
      <c r="I33" s="997"/>
      <c r="J33" s="997"/>
      <c r="K33" s="997"/>
      <c r="L33" s="997"/>
      <c r="M33" s="999"/>
      <c r="N33" s="1072"/>
      <c r="O33" s="998"/>
      <c r="P33" s="997"/>
      <c r="Q33" s="997"/>
      <c r="R33" s="997"/>
      <c r="S33" s="997"/>
      <c r="T33" s="997"/>
      <c r="U33" s="997"/>
      <c r="V33" s="997"/>
      <c r="W33" s="999"/>
      <c r="X33" s="1072"/>
      <c r="Y33" s="998"/>
      <c r="Z33" s="997"/>
      <c r="AA33" s="997"/>
      <c r="AB33" s="997"/>
      <c r="AC33" s="997"/>
      <c r="AD33" s="997"/>
      <c r="AE33" s="997"/>
      <c r="AF33" s="997"/>
      <c r="AG33" s="999"/>
      <c r="AH33" s="1072"/>
      <c r="AI33" s="998"/>
      <c r="AJ33" s="997"/>
      <c r="AK33" s="997"/>
      <c r="AL33" s="997"/>
      <c r="AM33" s="997"/>
      <c r="AN33" s="997"/>
      <c r="AO33" s="997"/>
      <c r="AP33" s="997"/>
      <c r="AQ33" s="999"/>
      <c r="AR33" s="1000"/>
      <c r="AS33" s="8"/>
      <c r="AT33" s="30" t="s">
        <v>56</v>
      </c>
      <c r="BJ33" s="13" t="s">
        <v>73</v>
      </c>
      <c r="BK33" s="1"/>
      <c r="BL33" s="1"/>
      <c r="BM33" s="1"/>
      <c r="BN33" s="1"/>
      <c r="BO33" s="1"/>
      <c r="BP33" s="1"/>
      <c r="BQ33" s="5"/>
      <c r="BR33" s="1"/>
      <c r="BS33" s="1"/>
      <c r="BT33" s="1"/>
      <c r="BU33" s="1"/>
      <c r="BV33" s="1"/>
      <c r="BW33" s="1"/>
      <c r="BX33" s="1"/>
      <c r="BY33" s="1"/>
      <c r="BZ33" s="1"/>
      <c r="CA33" s="1" t="s">
        <v>302</v>
      </c>
      <c r="CB33" s="1"/>
    </row>
    <row r="34" spans="1:80" ht="18" customHeight="1" thickBot="1">
      <c r="A34" s="830" t="s">
        <v>525</v>
      </c>
      <c r="B34" s="938"/>
      <c r="C34" s="938"/>
      <c r="D34" s="939"/>
      <c r="E34" s="751" t="s">
        <v>563</v>
      </c>
      <c r="F34" s="752"/>
      <c r="G34" s="204" t="s">
        <v>10</v>
      </c>
      <c r="H34" s="820"/>
      <c r="I34" s="820"/>
      <c r="J34" s="204" t="s">
        <v>34</v>
      </c>
      <c r="K34" s="204"/>
      <c r="L34" s="204"/>
      <c r="M34" s="204"/>
      <c r="N34" s="204"/>
      <c r="O34" s="753" t="s">
        <v>563</v>
      </c>
      <c r="P34" s="752"/>
      <c r="Q34" s="204" t="s">
        <v>10</v>
      </c>
      <c r="R34" s="820"/>
      <c r="S34" s="820"/>
      <c r="T34" s="204" t="s">
        <v>34</v>
      </c>
      <c r="U34" s="204"/>
      <c r="V34" s="204"/>
      <c r="W34" s="204"/>
      <c r="X34" s="204"/>
      <c r="Y34" s="753" t="s">
        <v>563</v>
      </c>
      <c r="Z34" s="752"/>
      <c r="AA34" s="204" t="s">
        <v>10</v>
      </c>
      <c r="AB34" s="820"/>
      <c r="AC34" s="820"/>
      <c r="AD34" s="204" t="s">
        <v>34</v>
      </c>
      <c r="AE34" s="204"/>
      <c r="AF34" s="204"/>
      <c r="AG34" s="204"/>
      <c r="AH34" s="204"/>
      <c r="AI34" s="753" t="s">
        <v>563</v>
      </c>
      <c r="AJ34" s="752"/>
      <c r="AK34" s="204" t="s">
        <v>10</v>
      </c>
      <c r="AL34" s="820"/>
      <c r="AM34" s="820"/>
      <c r="AN34" s="204" t="s">
        <v>34</v>
      </c>
      <c r="AO34" s="204"/>
      <c r="AP34" s="204"/>
      <c r="AQ34" s="204"/>
      <c r="AR34" s="262"/>
      <c r="AS34" s="8"/>
      <c r="BJ34" s="16"/>
      <c r="BK34" s="1"/>
      <c r="BL34" s="1"/>
      <c r="BM34" s="1"/>
      <c r="BN34" s="1"/>
      <c r="BO34" s="1"/>
      <c r="BP34" s="1"/>
      <c r="BQ34" s="1"/>
      <c r="BR34" s="1">
        <v>1</v>
      </c>
      <c r="BS34" s="1">
        <v>1</v>
      </c>
      <c r="BT34" s="1">
        <v>1</v>
      </c>
      <c r="BU34" s="1"/>
      <c r="BV34" s="1"/>
      <c r="BW34" s="1"/>
      <c r="BX34" s="1"/>
      <c r="BY34" s="1"/>
      <c r="BZ34" s="1"/>
      <c r="CA34" s="1" t="s">
        <v>303</v>
      </c>
      <c r="CB34" s="1"/>
    </row>
    <row r="35" spans="1:80" ht="18" customHeight="1" thickBot="1">
      <c r="A35" s="824"/>
      <c r="B35" s="1033"/>
      <c r="C35" s="1033"/>
      <c r="D35" s="1034"/>
      <c r="E35" s="836" t="s">
        <v>562</v>
      </c>
      <c r="F35" s="822"/>
      <c r="G35" s="263" t="s">
        <v>10</v>
      </c>
      <c r="H35" s="263" t="s">
        <v>176</v>
      </c>
      <c r="I35" s="264"/>
      <c r="J35" s="263" t="s">
        <v>177</v>
      </c>
      <c r="K35" s="265"/>
      <c r="L35" s="263" t="s">
        <v>178</v>
      </c>
      <c r="M35" s="265"/>
      <c r="N35" s="263" t="s">
        <v>34</v>
      </c>
      <c r="O35" s="821" t="s">
        <v>562</v>
      </c>
      <c r="P35" s="822"/>
      <c r="Q35" s="263" t="s">
        <v>10</v>
      </c>
      <c r="R35" s="263" t="s">
        <v>176</v>
      </c>
      <c r="S35" s="264"/>
      <c r="T35" s="263" t="s">
        <v>177</v>
      </c>
      <c r="U35" s="265"/>
      <c r="V35" s="263" t="s">
        <v>178</v>
      </c>
      <c r="W35" s="265"/>
      <c r="X35" s="263" t="s">
        <v>34</v>
      </c>
      <c r="Y35" s="821" t="s">
        <v>562</v>
      </c>
      <c r="Z35" s="822"/>
      <c r="AA35" s="263" t="s">
        <v>10</v>
      </c>
      <c r="AB35" s="263" t="s">
        <v>176</v>
      </c>
      <c r="AC35" s="264"/>
      <c r="AD35" s="263" t="s">
        <v>177</v>
      </c>
      <c r="AE35" s="265"/>
      <c r="AF35" s="263" t="s">
        <v>178</v>
      </c>
      <c r="AG35" s="265"/>
      <c r="AH35" s="263" t="s">
        <v>34</v>
      </c>
      <c r="AI35" s="821" t="s">
        <v>562</v>
      </c>
      <c r="AJ35" s="822"/>
      <c r="AK35" s="263" t="s">
        <v>10</v>
      </c>
      <c r="AL35" s="263" t="s">
        <v>176</v>
      </c>
      <c r="AM35" s="264"/>
      <c r="AN35" s="263" t="s">
        <v>177</v>
      </c>
      <c r="AO35" s="265"/>
      <c r="AP35" s="263" t="s">
        <v>178</v>
      </c>
      <c r="AQ35" s="265"/>
      <c r="AR35" s="266" t="s">
        <v>34</v>
      </c>
      <c r="AS35" s="8"/>
      <c r="BJ35" s="1"/>
      <c r="BK35" s="1"/>
      <c r="BL35" s="1"/>
      <c r="BM35" s="1"/>
      <c r="BN35" s="1"/>
      <c r="BO35" s="1"/>
      <c r="BP35" s="1"/>
      <c r="BQ35" s="1"/>
      <c r="BR35" s="1">
        <v>2</v>
      </c>
      <c r="BS35" s="1">
        <v>2</v>
      </c>
      <c r="BT35" s="1">
        <v>2</v>
      </c>
      <c r="BU35" s="1"/>
      <c r="BV35" s="1"/>
      <c r="BW35" s="1"/>
      <c r="BX35" s="1"/>
      <c r="BY35" s="1"/>
      <c r="BZ35" s="1"/>
      <c r="CA35" s="1" t="s">
        <v>445</v>
      </c>
      <c r="CB35" s="1"/>
    </row>
    <row r="36" spans="1:80" ht="18" customHeight="1">
      <c r="A36" s="805" t="s">
        <v>310</v>
      </c>
      <c r="B36" s="806"/>
      <c r="C36" s="1040"/>
      <c r="D36" s="267" t="s">
        <v>163</v>
      </c>
      <c r="E36" s="831"/>
      <c r="F36" s="764"/>
      <c r="G36" s="764"/>
      <c r="H36" s="777" t="s">
        <v>62</v>
      </c>
      <c r="I36" s="507"/>
      <c r="J36" s="269" t="s">
        <v>10</v>
      </c>
      <c r="K36" s="270"/>
      <c r="L36" s="235" t="s">
        <v>34</v>
      </c>
      <c r="M36" s="271"/>
      <c r="N36" s="269"/>
      <c r="O36" s="763"/>
      <c r="P36" s="764"/>
      <c r="Q36" s="764"/>
      <c r="R36" s="777" t="s">
        <v>62</v>
      </c>
      <c r="S36" s="507"/>
      <c r="T36" s="269" t="s">
        <v>10</v>
      </c>
      <c r="U36" s="270"/>
      <c r="V36" s="235" t="s">
        <v>34</v>
      </c>
      <c r="W36" s="271"/>
      <c r="X36" s="269"/>
      <c r="Y36" s="763"/>
      <c r="Z36" s="764"/>
      <c r="AA36" s="764"/>
      <c r="AB36" s="777" t="s">
        <v>62</v>
      </c>
      <c r="AC36" s="507"/>
      <c r="AD36" s="269" t="s">
        <v>10</v>
      </c>
      <c r="AE36" s="270"/>
      <c r="AF36" s="235" t="s">
        <v>34</v>
      </c>
      <c r="AG36" s="271"/>
      <c r="AH36" s="269"/>
      <c r="AI36" s="763"/>
      <c r="AJ36" s="764"/>
      <c r="AK36" s="764"/>
      <c r="AL36" s="777" t="s">
        <v>62</v>
      </c>
      <c r="AM36" s="507"/>
      <c r="AN36" s="269" t="s">
        <v>10</v>
      </c>
      <c r="AO36" s="270"/>
      <c r="AP36" s="235" t="s">
        <v>34</v>
      </c>
      <c r="AQ36" s="271"/>
      <c r="AR36" s="272"/>
      <c r="AS36" s="8"/>
      <c r="BJ36" s="15"/>
      <c r="BK36" s="1"/>
      <c r="BL36" s="1"/>
      <c r="BM36" s="1"/>
      <c r="BN36" s="1"/>
      <c r="BO36" s="1"/>
      <c r="BP36" s="1">
        <v>0</v>
      </c>
      <c r="BQ36" s="1"/>
      <c r="BR36" s="1">
        <v>3</v>
      </c>
      <c r="BS36" s="1">
        <v>3</v>
      </c>
      <c r="BT36" s="1">
        <v>3</v>
      </c>
      <c r="BU36" s="1"/>
      <c r="BV36" s="1"/>
      <c r="BW36" s="1"/>
      <c r="BX36" s="1"/>
      <c r="BY36" s="1"/>
      <c r="BZ36" s="1"/>
      <c r="CA36" s="1" t="s">
        <v>446</v>
      </c>
      <c r="CB36" s="1"/>
    </row>
    <row r="37" spans="1:80" ht="18" customHeight="1">
      <c r="A37" s="1041"/>
      <c r="B37" s="1042"/>
      <c r="C37" s="1043"/>
      <c r="D37" s="267" t="s">
        <v>164</v>
      </c>
      <c r="E37" s="831"/>
      <c r="F37" s="764"/>
      <c r="G37" s="764"/>
      <c r="H37" s="777" t="s">
        <v>62</v>
      </c>
      <c r="I37" s="507"/>
      <c r="J37" s="269" t="s">
        <v>10</v>
      </c>
      <c r="K37" s="270"/>
      <c r="L37" s="235" t="s">
        <v>34</v>
      </c>
      <c r="M37" s="273"/>
      <c r="N37" s="235"/>
      <c r="O37" s="763"/>
      <c r="P37" s="764"/>
      <c r="Q37" s="764"/>
      <c r="R37" s="777" t="s">
        <v>62</v>
      </c>
      <c r="S37" s="507"/>
      <c r="T37" s="269" t="s">
        <v>10</v>
      </c>
      <c r="U37" s="270"/>
      <c r="V37" s="235" t="s">
        <v>34</v>
      </c>
      <c r="W37" s="273"/>
      <c r="X37" s="235"/>
      <c r="Y37" s="763"/>
      <c r="Z37" s="764"/>
      <c r="AA37" s="764"/>
      <c r="AB37" s="777" t="s">
        <v>62</v>
      </c>
      <c r="AC37" s="507"/>
      <c r="AD37" s="269" t="s">
        <v>10</v>
      </c>
      <c r="AE37" s="270"/>
      <c r="AF37" s="235" t="s">
        <v>34</v>
      </c>
      <c r="AG37" s="273"/>
      <c r="AH37" s="235"/>
      <c r="AI37" s="763"/>
      <c r="AJ37" s="764"/>
      <c r="AK37" s="764"/>
      <c r="AL37" s="777" t="s">
        <v>62</v>
      </c>
      <c r="AM37" s="507"/>
      <c r="AN37" s="269" t="s">
        <v>10</v>
      </c>
      <c r="AO37" s="270"/>
      <c r="AP37" s="235" t="s">
        <v>34</v>
      </c>
      <c r="AQ37" s="273"/>
      <c r="AR37" s="274"/>
      <c r="AS37" s="8"/>
      <c r="BJ37" s="13" t="s">
        <v>134</v>
      </c>
      <c r="BK37" s="1"/>
      <c r="BL37" s="1"/>
      <c r="BM37" s="1"/>
      <c r="BN37" s="1"/>
      <c r="BO37" s="1"/>
      <c r="BP37" s="1">
        <v>1</v>
      </c>
      <c r="BQ37" s="1"/>
      <c r="BR37" s="1">
        <v>4</v>
      </c>
      <c r="BS37" s="1">
        <v>4</v>
      </c>
      <c r="BT37" s="1">
        <v>4</v>
      </c>
      <c r="BU37" s="1"/>
      <c r="BV37" s="1"/>
      <c r="BW37" s="1"/>
      <c r="BX37" s="1"/>
      <c r="BY37" s="1"/>
      <c r="BZ37" s="1"/>
      <c r="CA37" s="1" t="s">
        <v>447</v>
      </c>
      <c r="CB37" s="1"/>
    </row>
    <row r="38" spans="1:80" ht="18" customHeight="1">
      <c r="A38" s="837" t="s">
        <v>524</v>
      </c>
      <c r="B38" s="789"/>
      <c r="C38" s="789"/>
      <c r="D38" s="790"/>
      <c r="E38" s="768"/>
      <c r="F38" s="396"/>
      <c r="G38" s="396"/>
      <c r="H38" s="144" t="s">
        <v>281</v>
      </c>
      <c r="I38" s="144"/>
      <c r="J38" s="144"/>
      <c r="K38" s="144"/>
      <c r="L38" s="144"/>
      <c r="M38" s="144"/>
      <c r="N38" s="144"/>
      <c r="O38" s="762"/>
      <c r="P38" s="396"/>
      <c r="Q38" s="396"/>
      <c r="R38" s="144" t="s">
        <v>281</v>
      </c>
      <c r="S38" s="144"/>
      <c r="T38" s="144"/>
      <c r="U38" s="144"/>
      <c r="V38" s="144"/>
      <c r="W38" s="144"/>
      <c r="X38" s="144"/>
      <c r="Y38" s="762"/>
      <c r="Z38" s="396"/>
      <c r="AA38" s="396"/>
      <c r="AB38" s="144" t="s">
        <v>281</v>
      </c>
      <c r="AC38" s="144"/>
      <c r="AD38" s="144"/>
      <c r="AE38" s="144"/>
      <c r="AF38" s="144"/>
      <c r="AG38" s="144"/>
      <c r="AH38" s="144"/>
      <c r="AI38" s="762"/>
      <c r="AJ38" s="396"/>
      <c r="AK38" s="396"/>
      <c r="AL38" s="144" t="s">
        <v>281</v>
      </c>
      <c r="AM38" s="144"/>
      <c r="AN38" s="144"/>
      <c r="AO38" s="144"/>
      <c r="AP38" s="144"/>
      <c r="AQ38" s="144"/>
      <c r="AR38" s="275"/>
      <c r="AS38" s="8"/>
      <c r="BJ38" s="13" t="s">
        <v>128</v>
      </c>
      <c r="BK38" s="1"/>
      <c r="BL38" s="1"/>
      <c r="BM38" s="1"/>
      <c r="BN38" s="1"/>
      <c r="BO38" s="1"/>
      <c r="BP38" s="1">
        <v>2</v>
      </c>
      <c r="BQ38" s="1"/>
      <c r="BR38" s="1"/>
      <c r="BS38" s="1">
        <v>5</v>
      </c>
      <c r="BT38" s="1">
        <v>5</v>
      </c>
      <c r="BU38" s="1"/>
      <c r="BV38" s="1"/>
      <c r="BW38" s="1"/>
      <c r="BX38" s="1"/>
      <c r="BY38" s="1"/>
      <c r="BZ38" s="1"/>
      <c r="CA38" s="1" t="s">
        <v>282</v>
      </c>
      <c r="CB38" s="1"/>
    </row>
    <row r="39" spans="1:44" ht="18" customHeight="1">
      <c r="A39" s="837" t="s">
        <v>165</v>
      </c>
      <c r="B39" s="789"/>
      <c r="C39" s="789"/>
      <c r="D39" s="790"/>
      <c r="E39" s="768"/>
      <c r="F39" s="396"/>
      <c r="G39" s="396"/>
      <c r="H39" s="396"/>
      <c r="I39" s="396"/>
      <c r="J39" s="396"/>
      <c r="K39" s="144"/>
      <c r="L39" s="144"/>
      <c r="M39" s="144"/>
      <c r="N39" s="276"/>
      <c r="O39" s="762"/>
      <c r="P39" s="396"/>
      <c r="Q39" s="396"/>
      <c r="R39" s="396"/>
      <c r="S39" s="396"/>
      <c r="T39" s="396"/>
      <c r="U39" s="144"/>
      <c r="V39" s="144"/>
      <c r="W39" s="144"/>
      <c r="X39" s="276"/>
      <c r="Y39" s="762"/>
      <c r="Z39" s="396"/>
      <c r="AA39" s="396"/>
      <c r="AB39" s="396"/>
      <c r="AC39" s="396"/>
      <c r="AD39" s="396"/>
      <c r="AE39" s="144"/>
      <c r="AF39" s="144"/>
      <c r="AG39" s="144"/>
      <c r="AH39" s="276"/>
      <c r="AI39" s="762"/>
      <c r="AJ39" s="396"/>
      <c r="AK39" s="396"/>
      <c r="AL39" s="396"/>
      <c r="AM39" s="396"/>
      <c r="AN39" s="396"/>
      <c r="AO39" s="144"/>
      <c r="AP39" s="144"/>
      <c r="AQ39" s="144"/>
      <c r="AR39" s="275"/>
    </row>
    <row r="40" spans="1:73" s="51" customFormat="1" ht="18" customHeight="1">
      <c r="A40" s="876" t="s">
        <v>648</v>
      </c>
      <c r="B40" s="877"/>
      <c r="C40" s="877"/>
      <c r="D40" s="878"/>
      <c r="E40" s="729"/>
      <c r="F40" s="728"/>
      <c r="G40" s="728"/>
      <c r="H40" s="1066" t="s">
        <v>591</v>
      </c>
      <c r="I40" s="1066"/>
      <c r="J40" s="1066"/>
      <c r="K40" s="1069"/>
      <c r="L40" s="1070"/>
      <c r="M40" s="1069"/>
      <c r="N40" s="1070"/>
      <c r="O40" s="1003"/>
      <c r="P40" s="1004"/>
      <c r="Q40" s="1004"/>
      <c r="R40" s="1066" t="s">
        <v>591</v>
      </c>
      <c r="S40" s="1066"/>
      <c r="T40" s="1066"/>
      <c r="U40" s="1069"/>
      <c r="V40" s="1070"/>
      <c r="W40" s="1069"/>
      <c r="X40" s="1071"/>
      <c r="Y40" s="1003"/>
      <c r="Z40" s="1004"/>
      <c r="AA40" s="1004"/>
      <c r="AB40" s="1066" t="s">
        <v>591</v>
      </c>
      <c r="AC40" s="1066"/>
      <c r="AD40" s="1066"/>
      <c r="AE40" s="1069"/>
      <c r="AF40" s="1070"/>
      <c r="AG40" s="1069"/>
      <c r="AH40" s="1071"/>
      <c r="AI40" s="1004"/>
      <c r="AJ40" s="1004"/>
      <c r="AK40" s="1004"/>
      <c r="AL40" s="1066" t="s">
        <v>591</v>
      </c>
      <c r="AM40" s="1066"/>
      <c r="AN40" s="1066"/>
      <c r="AO40" s="723"/>
      <c r="AP40" s="724"/>
      <c r="AQ40" s="723"/>
      <c r="AR40" s="725"/>
      <c r="AS40" s="54"/>
      <c r="AT40" s="54"/>
      <c r="AU40" s="54"/>
      <c r="AV40" s="54"/>
      <c r="AW40" s="54"/>
      <c r="AX40" s="54"/>
      <c r="AY40" s="54"/>
      <c r="BT40" s="51">
        <v>9</v>
      </c>
      <c r="BU40" s="51">
        <v>9</v>
      </c>
    </row>
    <row r="41" spans="1:80" ht="18" customHeight="1">
      <c r="A41" s="837" t="s">
        <v>578</v>
      </c>
      <c r="B41" s="789"/>
      <c r="C41" s="789"/>
      <c r="D41" s="790"/>
      <c r="E41" s="768"/>
      <c r="F41" s="396"/>
      <c r="G41" s="396"/>
      <c r="H41" s="144" t="s">
        <v>150</v>
      </c>
      <c r="I41" s="144"/>
      <c r="J41" s="144"/>
      <c r="K41" s="144"/>
      <c r="L41" s="144"/>
      <c r="M41" s="144"/>
      <c r="N41" s="144"/>
      <c r="O41" s="762"/>
      <c r="P41" s="396"/>
      <c r="Q41" s="396"/>
      <c r="R41" s="144" t="s">
        <v>150</v>
      </c>
      <c r="S41" s="144"/>
      <c r="T41" s="144"/>
      <c r="U41" s="144"/>
      <c r="V41" s="144"/>
      <c r="W41" s="144"/>
      <c r="X41" s="144"/>
      <c r="Y41" s="762"/>
      <c r="Z41" s="396"/>
      <c r="AA41" s="396"/>
      <c r="AB41" s="144" t="s">
        <v>150</v>
      </c>
      <c r="AC41" s="144"/>
      <c r="AD41" s="144"/>
      <c r="AE41" s="144"/>
      <c r="AF41" s="144"/>
      <c r="AG41" s="144"/>
      <c r="AH41" s="144"/>
      <c r="AI41" s="762"/>
      <c r="AJ41" s="396"/>
      <c r="AK41" s="396"/>
      <c r="AL41" s="144" t="s">
        <v>150</v>
      </c>
      <c r="AM41" s="144"/>
      <c r="AN41" s="144"/>
      <c r="AO41" s="144"/>
      <c r="AP41" s="144"/>
      <c r="AQ41" s="144"/>
      <c r="AR41" s="275"/>
      <c r="AS41" s="8"/>
      <c r="BJ41" s="13" t="s">
        <v>200</v>
      </c>
      <c r="BK41" s="1"/>
      <c r="BL41" s="1"/>
      <c r="BM41" s="1"/>
      <c r="BN41" s="1"/>
      <c r="BO41" s="1"/>
      <c r="BP41" s="1">
        <v>10</v>
      </c>
      <c r="BQ41" s="1"/>
      <c r="BR41" s="1"/>
      <c r="BS41" s="1"/>
      <c r="BT41" s="1"/>
      <c r="BU41" s="1"/>
      <c r="BV41" s="1"/>
      <c r="BW41" s="1"/>
      <c r="BX41" s="1"/>
      <c r="BY41" s="1"/>
      <c r="BZ41" s="1"/>
      <c r="CA41" s="1" t="s">
        <v>359</v>
      </c>
      <c r="CB41" s="1"/>
    </row>
    <row r="42" spans="1:80" ht="18" customHeight="1">
      <c r="A42" s="837" t="s">
        <v>179</v>
      </c>
      <c r="B42" s="789"/>
      <c r="C42" s="789"/>
      <c r="D42" s="790"/>
      <c r="E42" s="768"/>
      <c r="F42" s="493"/>
      <c r="G42" s="493"/>
      <c r="H42" s="493"/>
      <c r="I42" s="493"/>
      <c r="J42" s="493"/>
      <c r="K42" s="493"/>
      <c r="L42" s="493"/>
      <c r="M42" s="493"/>
      <c r="N42" s="785"/>
      <c r="O42" s="762"/>
      <c r="P42" s="493"/>
      <c r="Q42" s="493"/>
      <c r="R42" s="493"/>
      <c r="S42" s="493"/>
      <c r="T42" s="493"/>
      <c r="U42" s="493"/>
      <c r="V42" s="493"/>
      <c r="W42" s="493"/>
      <c r="X42" s="785"/>
      <c r="Y42" s="762"/>
      <c r="Z42" s="493"/>
      <c r="AA42" s="493"/>
      <c r="AB42" s="493"/>
      <c r="AC42" s="493"/>
      <c r="AD42" s="493"/>
      <c r="AE42" s="493"/>
      <c r="AF42" s="493"/>
      <c r="AG42" s="493"/>
      <c r="AH42" s="785"/>
      <c r="AI42" s="762"/>
      <c r="AJ42" s="493"/>
      <c r="AK42" s="493"/>
      <c r="AL42" s="493"/>
      <c r="AM42" s="493"/>
      <c r="AN42" s="493"/>
      <c r="AO42" s="493"/>
      <c r="AP42" s="493"/>
      <c r="AQ42" s="493"/>
      <c r="AR42" s="950"/>
      <c r="AS42" s="8"/>
      <c r="BJ42" s="13" t="s">
        <v>235</v>
      </c>
      <c r="BK42" s="1"/>
      <c r="BL42" s="1"/>
      <c r="BM42" s="1"/>
      <c r="BN42" s="1"/>
      <c r="BO42" s="1"/>
      <c r="BP42" s="1">
        <v>20</v>
      </c>
      <c r="BQ42" s="1"/>
      <c r="BR42" s="1"/>
      <c r="BS42" s="1"/>
      <c r="BT42" s="1"/>
      <c r="BU42" s="1"/>
      <c r="BV42" s="1"/>
      <c r="BW42" s="1"/>
      <c r="BX42" s="1"/>
      <c r="BY42" s="1"/>
      <c r="BZ42" s="1"/>
      <c r="CA42" s="1"/>
      <c r="CB42" s="1"/>
    </row>
    <row r="43" spans="1:80" ht="18" customHeight="1">
      <c r="A43" s="837" t="s">
        <v>523</v>
      </c>
      <c r="B43" s="789"/>
      <c r="C43" s="789"/>
      <c r="D43" s="790"/>
      <c r="E43" s="768"/>
      <c r="F43" s="396"/>
      <c r="G43" s="144" t="s">
        <v>182</v>
      </c>
      <c r="H43" s="144"/>
      <c r="I43" s="144"/>
      <c r="J43" s="22" t="s">
        <v>35</v>
      </c>
      <c r="K43" s="144" t="s">
        <v>137</v>
      </c>
      <c r="L43" s="22" t="s">
        <v>35</v>
      </c>
      <c r="M43" s="144" t="s">
        <v>183</v>
      </c>
      <c r="N43" s="276"/>
      <c r="O43" s="762"/>
      <c r="P43" s="396"/>
      <c r="Q43" s="144" t="s">
        <v>182</v>
      </c>
      <c r="R43" s="144"/>
      <c r="S43" s="144"/>
      <c r="T43" s="22" t="s">
        <v>35</v>
      </c>
      <c r="U43" s="144" t="s">
        <v>137</v>
      </c>
      <c r="V43" s="22" t="s">
        <v>35</v>
      </c>
      <c r="W43" s="144" t="s">
        <v>183</v>
      </c>
      <c r="X43" s="276"/>
      <c r="Y43" s="762"/>
      <c r="Z43" s="396"/>
      <c r="AA43" s="144" t="s">
        <v>182</v>
      </c>
      <c r="AB43" s="144"/>
      <c r="AC43" s="144"/>
      <c r="AD43" s="22" t="s">
        <v>35</v>
      </c>
      <c r="AE43" s="144" t="s">
        <v>137</v>
      </c>
      <c r="AF43" s="22" t="s">
        <v>35</v>
      </c>
      <c r="AG43" s="144" t="s">
        <v>183</v>
      </c>
      <c r="AH43" s="276"/>
      <c r="AI43" s="762"/>
      <c r="AJ43" s="396"/>
      <c r="AK43" s="145" t="s">
        <v>182</v>
      </c>
      <c r="AL43" s="144"/>
      <c r="AM43" s="144"/>
      <c r="AN43" s="22" t="s">
        <v>35</v>
      </c>
      <c r="AO43" s="144" t="s">
        <v>137</v>
      </c>
      <c r="AP43" s="22" t="s">
        <v>35</v>
      </c>
      <c r="AQ43" s="144" t="s">
        <v>183</v>
      </c>
      <c r="AR43" s="275"/>
      <c r="AS43" s="8"/>
      <c r="BJ43" s="13" t="s">
        <v>367</v>
      </c>
      <c r="BK43" s="1"/>
      <c r="BL43" s="1"/>
      <c r="BM43" s="1"/>
      <c r="BN43" s="1"/>
      <c r="BO43" s="1"/>
      <c r="BP43" s="1">
        <v>30</v>
      </c>
      <c r="BQ43" s="19"/>
      <c r="BR43" s="2"/>
      <c r="BS43" s="1"/>
      <c r="BT43" s="1"/>
      <c r="BU43" s="1"/>
      <c r="BV43" s="1"/>
      <c r="BW43" s="1"/>
      <c r="BX43" s="1"/>
      <c r="BY43" s="1"/>
      <c r="BZ43" s="1"/>
      <c r="CA43" s="1"/>
      <c r="CB43" s="1"/>
    </row>
    <row r="44" spans="1:80" ht="18" customHeight="1" thickBot="1">
      <c r="A44" s="837" t="s">
        <v>522</v>
      </c>
      <c r="B44" s="949"/>
      <c r="C44" s="949"/>
      <c r="D44" s="1022"/>
      <c r="E44" s="768"/>
      <c r="F44" s="396"/>
      <c r="G44" s="144" t="s">
        <v>315</v>
      </c>
      <c r="H44" s="768"/>
      <c r="I44" s="768"/>
      <c r="J44" s="144" t="s">
        <v>591</v>
      </c>
      <c r="K44" s="144"/>
      <c r="L44" s="144"/>
      <c r="M44" s="144"/>
      <c r="N44" s="276"/>
      <c r="O44" s="762"/>
      <c r="P44" s="396"/>
      <c r="Q44" s="144" t="s">
        <v>315</v>
      </c>
      <c r="R44" s="768"/>
      <c r="S44" s="768"/>
      <c r="T44" s="144" t="s">
        <v>591</v>
      </c>
      <c r="U44" s="144"/>
      <c r="V44" s="144"/>
      <c r="W44" s="144"/>
      <c r="X44" s="276"/>
      <c r="Y44" s="762"/>
      <c r="Z44" s="396"/>
      <c r="AA44" s="144" t="s">
        <v>315</v>
      </c>
      <c r="AB44" s="768"/>
      <c r="AC44" s="768"/>
      <c r="AD44" s="144" t="s">
        <v>591</v>
      </c>
      <c r="AE44" s="144"/>
      <c r="AF44" s="144"/>
      <c r="AG44" s="144"/>
      <c r="AH44" s="276"/>
      <c r="AI44" s="762"/>
      <c r="AJ44" s="396"/>
      <c r="AK44" s="144" t="s">
        <v>315</v>
      </c>
      <c r="AL44" s="768"/>
      <c r="AM44" s="768"/>
      <c r="AN44" s="144" t="s">
        <v>591</v>
      </c>
      <c r="AO44" s="144"/>
      <c r="AP44" s="144"/>
      <c r="AQ44" s="144"/>
      <c r="AR44" s="275"/>
      <c r="AS44" s="8"/>
      <c r="BJ44" s="16"/>
      <c r="BK44" s="1"/>
      <c r="BL44" s="1"/>
      <c r="BM44" s="1"/>
      <c r="BN44" s="1">
        <v>0.5</v>
      </c>
      <c r="BO44" s="1"/>
      <c r="BP44" s="1">
        <v>100</v>
      </c>
      <c r="BQ44" s="19"/>
      <c r="BR44" s="1"/>
      <c r="BS44" s="1"/>
      <c r="BT44" s="1"/>
      <c r="BU44" s="1"/>
      <c r="BV44" s="1"/>
      <c r="BW44" s="1"/>
      <c r="BX44" s="1"/>
      <c r="BY44" s="1"/>
      <c r="BZ44" s="1"/>
      <c r="CA44" s="1"/>
      <c r="CB44" s="1"/>
    </row>
    <row r="45" spans="1:80" ht="18" customHeight="1">
      <c r="A45" s="837" t="s">
        <v>166</v>
      </c>
      <c r="B45" s="789"/>
      <c r="C45" s="789"/>
      <c r="D45" s="790"/>
      <c r="E45" s="768"/>
      <c r="F45" s="768"/>
      <c r="G45" s="925" t="s">
        <v>85</v>
      </c>
      <c r="H45" s="493"/>
      <c r="I45" s="760"/>
      <c r="J45" s="760"/>
      <c r="K45" s="760"/>
      <c r="L45" s="760"/>
      <c r="M45" s="760"/>
      <c r="N45" s="847"/>
      <c r="O45" s="762"/>
      <c r="P45" s="768"/>
      <c r="Q45" s="925" t="s">
        <v>85</v>
      </c>
      <c r="R45" s="493"/>
      <c r="S45" s="760"/>
      <c r="T45" s="760"/>
      <c r="U45" s="760"/>
      <c r="V45" s="760"/>
      <c r="W45" s="760"/>
      <c r="X45" s="847"/>
      <c r="Y45" s="762"/>
      <c r="Z45" s="768"/>
      <c r="AA45" s="925" t="s">
        <v>85</v>
      </c>
      <c r="AB45" s="493"/>
      <c r="AC45" s="760"/>
      <c r="AD45" s="760"/>
      <c r="AE45" s="760"/>
      <c r="AF45" s="760"/>
      <c r="AG45" s="760"/>
      <c r="AH45" s="847"/>
      <c r="AI45" s="762"/>
      <c r="AJ45" s="768"/>
      <c r="AK45" s="925" t="s">
        <v>85</v>
      </c>
      <c r="AL45" s="493"/>
      <c r="AM45" s="760"/>
      <c r="AN45" s="760"/>
      <c r="AO45" s="760"/>
      <c r="AP45" s="760"/>
      <c r="AQ45" s="760"/>
      <c r="AR45" s="761"/>
      <c r="AS45" s="8"/>
      <c r="BJ45" s="1"/>
      <c r="BK45" s="1"/>
      <c r="BL45" s="1"/>
      <c r="BM45" s="1"/>
      <c r="BN45" s="1">
        <v>1</v>
      </c>
      <c r="BO45" s="1"/>
      <c r="BP45" s="1">
        <v>200</v>
      </c>
      <c r="BQ45" s="30"/>
      <c r="BR45" s="1"/>
      <c r="BS45" s="1"/>
      <c r="BT45" s="1"/>
      <c r="BU45" s="1"/>
      <c r="BV45" s="1"/>
      <c r="BW45" s="1"/>
      <c r="BX45" s="1"/>
      <c r="BY45" s="1"/>
      <c r="BZ45" s="1"/>
      <c r="CA45" s="1"/>
      <c r="CB45" s="1"/>
    </row>
    <row r="46" spans="1:80" ht="18" customHeight="1">
      <c r="A46" s="868" t="s">
        <v>527</v>
      </c>
      <c r="B46" s="938"/>
      <c r="C46" s="938"/>
      <c r="D46" s="939"/>
      <c r="E46" s="1050"/>
      <c r="F46" s="1050"/>
      <c r="G46" s="1050"/>
      <c r="H46" s="1050"/>
      <c r="I46" s="1050"/>
      <c r="J46" s="1050"/>
      <c r="K46" s="1050"/>
      <c r="L46" s="1050"/>
      <c r="M46" s="1050"/>
      <c r="N46" s="1051"/>
      <c r="O46" s="1049"/>
      <c r="P46" s="1050"/>
      <c r="Q46" s="1050"/>
      <c r="R46" s="1050"/>
      <c r="S46" s="1050"/>
      <c r="T46" s="1050"/>
      <c r="U46" s="1050"/>
      <c r="V46" s="1050"/>
      <c r="W46" s="1050"/>
      <c r="X46" s="1051"/>
      <c r="Y46" s="1049"/>
      <c r="Z46" s="1050"/>
      <c r="AA46" s="1050"/>
      <c r="AB46" s="1050"/>
      <c r="AC46" s="1050"/>
      <c r="AD46" s="1050"/>
      <c r="AE46" s="1050"/>
      <c r="AF46" s="1050"/>
      <c r="AG46" s="1050"/>
      <c r="AH46" s="1051"/>
      <c r="AI46" s="985"/>
      <c r="AJ46" s="986"/>
      <c r="AK46" s="986"/>
      <c r="AL46" s="986"/>
      <c r="AM46" s="986"/>
      <c r="AN46" s="986"/>
      <c r="AO46" s="986"/>
      <c r="AP46" s="986"/>
      <c r="AQ46" s="986"/>
      <c r="AR46" s="987"/>
      <c r="AS46" s="8"/>
      <c r="BJ46" s="1"/>
      <c r="BK46" s="1"/>
      <c r="BL46" s="1"/>
      <c r="BM46" s="1"/>
      <c r="BN46" s="1">
        <v>4</v>
      </c>
      <c r="BO46" s="1"/>
      <c r="BP46" s="1">
        <v>1</v>
      </c>
      <c r="BQ46" s="19"/>
      <c r="BR46" s="1"/>
      <c r="BS46" s="1"/>
      <c r="BT46" s="1"/>
      <c r="BU46" s="1"/>
      <c r="BV46" s="1"/>
      <c r="BW46" s="1"/>
      <c r="BX46" s="1"/>
      <c r="BY46" s="1"/>
      <c r="BZ46" s="1"/>
      <c r="CA46" s="1"/>
      <c r="CB46" s="1"/>
    </row>
    <row r="47" spans="1:80" ht="18" customHeight="1">
      <c r="A47" s="869"/>
      <c r="B47" s="1006"/>
      <c r="C47" s="1006"/>
      <c r="D47" s="1007"/>
      <c r="E47" s="1053"/>
      <c r="F47" s="1053"/>
      <c r="G47" s="1053"/>
      <c r="H47" s="1053"/>
      <c r="I47" s="1053"/>
      <c r="J47" s="1053"/>
      <c r="K47" s="1053"/>
      <c r="L47" s="1053"/>
      <c r="M47" s="1053"/>
      <c r="N47" s="1054"/>
      <c r="O47" s="1052"/>
      <c r="P47" s="1053"/>
      <c r="Q47" s="1053"/>
      <c r="R47" s="1053"/>
      <c r="S47" s="1053"/>
      <c r="T47" s="1053"/>
      <c r="U47" s="1053"/>
      <c r="V47" s="1053"/>
      <c r="W47" s="1053"/>
      <c r="X47" s="1054"/>
      <c r="Y47" s="1052"/>
      <c r="Z47" s="1053"/>
      <c r="AA47" s="1053"/>
      <c r="AB47" s="1053"/>
      <c r="AC47" s="1053"/>
      <c r="AD47" s="1053"/>
      <c r="AE47" s="1053"/>
      <c r="AF47" s="1053"/>
      <c r="AG47" s="1053"/>
      <c r="AH47" s="1054"/>
      <c r="AI47" s="988"/>
      <c r="AJ47" s="989"/>
      <c r="AK47" s="989"/>
      <c r="AL47" s="989"/>
      <c r="AM47" s="989"/>
      <c r="AN47" s="989"/>
      <c r="AO47" s="989"/>
      <c r="AP47" s="989"/>
      <c r="AQ47" s="989"/>
      <c r="AR47" s="990"/>
      <c r="AS47" s="8"/>
      <c r="BJ47" s="1"/>
      <c r="BK47" s="1"/>
      <c r="BL47" s="1"/>
      <c r="BM47" s="1"/>
      <c r="BN47" s="1"/>
      <c r="BO47" s="1"/>
      <c r="BP47" s="1"/>
      <c r="BQ47" s="19"/>
      <c r="BR47" s="1"/>
      <c r="BS47" s="1"/>
      <c r="BT47" s="1"/>
      <c r="BU47" s="1"/>
      <c r="BV47" s="1"/>
      <c r="BW47" s="1"/>
      <c r="BX47" s="1"/>
      <c r="BY47" s="1"/>
      <c r="BZ47" s="1"/>
      <c r="CA47" s="1"/>
      <c r="CB47" s="1"/>
    </row>
    <row r="48" spans="1:80" ht="18" customHeight="1">
      <c r="A48" s="869"/>
      <c r="B48" s="1006"/>
      <c r="C48" s="1006"/>
      <c r="D48" s="1007"/>
      <c r="E48" s="1053"/>
      <c r="F48" s="1053"/>
      <c r="G48" s="1053"/>
      <c r="H48" s="1053"/>
      <c r="I48" s="1053"/>
      <c r="J48" s="1053"/>
      <c r="K48" s="1053"/>
      <c r="L48" s="1053"/>
      <c r="M48" s="1053"/>
      <c r="N48" s="1054"/>
      <c r="O48" s="1052"/>
      <c r="P48" s="1053"/>
      <c r="Q48" s="1053"/>
      <c r="R48" s="1053"/>
      <c r="S48" s="1053"/>
      <c r="T48" s="1053"/>
      <c r="U48" s="1053"/>
      <c r="V48" s="1053"/>
      <c r="W48" s="1053"/>
      <c r="X48" s="1054"/>
      <c r="Y48" s="1052"/>
      <c r="Z48" s="1053"/>
      <c r="AA48" s="1053"/>
      <c r="AB48" s="1053"/>
      <c r="AC48" s="1053"/>
      <c r="AD48" s="1053"/>
      <c r="AE48" s="1053"/>
      <c r="AF48" s="1053"/>
      <c r="AG48" s="1053"/>
      <c r="AH48" s="1054"/>
      <c r="AI48" s="988"/>
      <c r="AJ48" s="989"/>
      <c r="AK48" s="989"/>
      <c r="AL48" s="989"/>
      <c r="AM48" s="989"/>
      <c r="AN48" s="989"/>
      <c r="AO48" s="989"/>
      <c r="AP48" s="989"/>
      <c r="AQ48" s="989"/>
      <c r="AR48" s="990"/>
      <c r="AS48" s="8"/>
      <c r="BJ48" s="1"/>
      <c r="BK48" s="1"/>
      <c r="BL48" s="1"/>
      <c r="BM48" s="1"/>
      <c r="BN48" s="1"/>
      <c r="BO48" s="1"/>
      <c r="BP48" s="1"/>
      <c r="BQ48" s="19"/>
      <c r="BR48" s="1"/>
      <c r="BS48" s="1"/>
      <c r="BT48" s="1"/>
      <c r="BU48" s="1"/>
      <c r="BV48" s="1"/>
      <c r="BW48" s="1"/>
      <c r="BX48" s="1"/>
      <c r="BY48" s="1"/>
      <c r="BZ48" s="1"/>
      <c r="CA48" s="1"/>
      <c r="CB48" s="1"/>
    </row>
    <row r="49" spans="1:80" ht="18" customHeight="1">
      <c r="A49" s="869"/>
      <c r="B49" s="1006"/>
      <c r="C49" s="1006"/>
      <c r="D49" s="1007"/>
      <c r="E49" s="1053"/>
      <c r="F49" s="1053"/>
      <c r="G49" s="1053"/>
      <c r="H49" s="1053"/>
      <c r="I49" s="1053"/>
      <c r="J49" s="1053"/>
      <c r="K49" s="1053"/>
      <c r="L49" s="1053"/>
      <c r="M49" s="1053"/>
      <c r="N49" s="1054"/>
      <c r="O49" s="1052"/>
      <c r="P49" s="1053"/>
      <c r="Q49" s="1053"/>
      <c r="R49" s="1053"/>
      <c r="S49" s="1053"/>
      <c r="T49" s="1053"/>
      <c r="U49" s="1053"/>
      <c r="V49" s="1053"/>
      <c r="W49" s="1053"/>
      <c r="X49" s="1054"/>
      <c r="Y49" s="1052"/>
      <c r="Z49" s="1053"/>
      <c r="AA49" s="1053"/>
      <c r="AB49" s="1053"/>
      <c r="AC49" s="1053"/>
      <c r="AD49" s="1053"/>
      <c r="AE49" s="1053"/>
      <c r="AF49" s="1053"/>
      <c r="AG49" s="1053"/>
      <c r="AH49" s="1054"/>
      <c r="AI49" s="988"/>
      <c r="AJ49" s="989"/>
      <c r="AK49" s="989"/>
      <c r="AL49" s="989"/>
      <c r="AM49" s="989"/>
      <c r="AN49" s="989"/>
      <c r="AO49" s="989"/>
      <c r="AP49" s="989"/>
      <c r="AQ49" s="989"/>
      <c r="AR49" s="990"/>
      <c r="AS49" s="8"/>
      <c r="BJ49" s="1"/>
      <c r="BK49" s="1"/>
      <c r="BL49" s="1"/>
      <c r="BM49" s="1"/>
      <c r="BN49" s="1"/>
      <c r="BO49" s="1"/>
      <c r="BP49" s="1"/>
      <c r="BQ49" s="19"/>
      <c r="BR49" s="1"/>
      <c r="BS49" s="1"/>
      <c r="BT49" s="1"/>
      <c r="BU49" s="1"/>
      <c r="BV49" s="1"/>
      <c r="BW49" s="1"/>
      <c r="BX49" s="1"/>
      <c r="BY49" s="1"/>
      <c r="BZ49" s="1"/>
      <c r="CA49" s="1"/>
      <c r="CB49" s="1"/>
    </row>
    <row r="50" spans="1:80" ht="18" customHeight="1">
      <c r="A50" s="869"/>
      <c r="B50" s="1006"/>
      <c r="C50" s="1006"/>
      <c r="D50" s="1007"/>
      <c r="E50" s="1053"/>
      <c r="F50" s="1053"/>
      <c r="G50" s="1053"/>
      <c r="H50" s="1053"/>
      <c r="I50" s="1053"/>
      <c r="J50" s="1053"/>
      <c r="K50" s="1053"/>
      <c r="L50" s="1053"/>
      <c r="M50" s="1053"/>
      <c r="N50" s="1054"/>
      <c r="O50" s="1052"/>
      <c r="P50" s="1053"/>
      <c r="Q50" s="1053"/>
      <c r="R50" s="1053"/>
      <c r="S50" s="1053"/>
      <c r="T50" s="1053"/>
      <c r="U50" s="1053"/>
      <c r="V50" s="1053"/>
      <c r="W50" s="1053"/>
      <c r="X50" s="1054"/>
      <c r="Y50" s="1052"/>
      <c r="Z50" s="1053"/>
      <c r="AA50" s="1053"/>
      <c r="AB50" s="1053"/>
      <c r="AC50" s="1053"/>
      <c r="AD50" s="1053"/>
      <c r="AE50" s="1053"/>
      <c r="AF50" s="1053"/>
      <c r="AG50" s="1053"/>
      <c r="AH50" s="1054"/>
      <c r="AI50" s="988"/>
      <c r="AJ50" s="989"/>
      <c r="AK50" s="989"/>
      <c r="AL50" s="989"/>
      <c r="AM50" s="989"/>
      <c r="AN50" s="989"/>
      <c r="AO50" s="989"/>
      <c r="AP50" s="989"/>
      <c r="AQ50" s="989"/>
      <c r="AR50" s="990"/>
      <c r="AS50" s="8"/>
      <c r="BJ50" s="1"/>
      <c r="BK50" s="1"/>
      <c r="BL50" s="1"/>
      <c r="BM50" s="1"/>
      <c r="BN50" s="1"/>
      <c r="BO50" s="1"/>
      <c r="BP50" s="1"/>
      <c r="BQ50" s="19"/>
      <c r="BR50" s="1"/>
      <c r="BS50" s="1"/>
      <c r="BT50" s="1"/>
      <c r="BU50" s="1"/>
      <c r="BV50" s="1"/>
      <c r="BW50" s="1"/>
      <c r="BX50" s="1"/>
      <c r="BY50" s="1"/>
      <c r="BZ50" s="1"/>
      <c r="CA50" s="1"/>
      <c r="CB50" s="1"/>
    </row>
    <row r="51" spans="1:80" ht="18" customHeight="1">
      <c r="A51" s="1005"/>
      <c r="B51" s="1006"/>
      <c r="C51" s="1006"/>
      <c r="D51" s="1007"/>
      <c r="E51" s="1053"/>
      <c r="F51" s="1053"/>
      <c r="G51" s="1053"/>
      <c r="H51" s="1053"/>
      <c r="I51" s="1053"/>
      <c r="J51" s="1053"/>
      <c r="K51" s="1053"/>
      <c r="L51" s="1053"/>
      <c r="M51" s="1053"/>
      <c r="N51" s="1054"/>
      <c r="O51" s="1052"/>
      <c r="P51" s="1053"/>
      <c r="Q51" s="1053"/>
      <c r="R51" s="1053"/>
      <c r="S51" s="1053"/>
      <c r="T51" s="1053"/>
      <c r="U51" s="1053"/>
      <c r="V51" s="1053"/>
      <c r="W51" s="1053"/>
      <c r="X51" s="1054"/>
      <c r="Y51" s="1052"/>
      <c r="Z51" s="1053"/>
      <c r="AA51" s="1053"/>
      <c r="AB51" s="1053"/>
      <c r="AC51" s="1053"/>
      <c r="AD51" s="1053"/>
      <c r="AE51" s="1053"/>
      <c r="AF51" s="1053"/>
      <c r="AG51" s="1053"/>
      <c r="AH51" s="1054"/>
      <c r="AI51" s="988"/>
      <c r="AJ51" s="989"/>
      <c r="AK51" s="989"/>
      <c r="AL51" s="989"/>
      <c r="AM51" s="989"/>
      <c r="AN51" s="989"/>
      <c r="AO51" s="989"/>
      <c r="AP51" s="989"/>
      <c r="AQ51" s="989"/>
      <c r="AR51" s="990"/>
      <c r="BJ51" s="1"/>
      <c r="BK51" s="1"/>
      <c r="BL51" s="1"/>
      <c r="BM51" s="1"/>
      <c r="BN51" s="1">
        <v>5</v>
      </c>
      <c r="BO51" s="1"/>
      <c r="BP51" s="1">
        <v>2</v>
      </c>
      <c r="BQ51" s="19"/>
      <c r="BR51" s="1"/>
      <c r="BS51" s="1"/>
      <c r="BT51" s="1"/>
      <c r="BU51" s="1"/>
      <c r="BV51" s="1"/>
      <c r="BW51" s="1"/>
      <c r="BX51" s="1"/>
      <c r="BY51" s="1"/>
      <c r="BZ51" s="1"/>
      <c r="CA51" s="1"/>
      <c r="CB51" s="1"/>
    </row>
    <row r="52" spans="1:80" ht="18" customHeight="1">
      <c r="A52" s="1005"/>
      <c r="B52" s="1006"/>
      <c r="C52" s="1006"/>
      <c r="D52" s="1007"/>
      <c r="E52" s="1056"/>
      <c r="F52" s="1056"/>
      <c r="G52" s="1056"/>
      <c r="H52" s="1056"/>
      <c r="I52" s="1056"/>
      <c r="J52" s="1056"/>
      <c r="K52" s="1056"/>
      <c r="L52" s="1056"/>
      <c r="M52" s="1056"/>
      <c r="N52" s="1057"/>
      <c r="O52" s="1055"/>
      <c r="P52" s="1056"/>
      <c r="Q52" s="1056"/>
      <c r="R52" s="1056"/>
      <c r="S52" s="1056"/>
      <c r="T52" s="1056"/>
      <c r="U52" s="1056"/>
      <c r="V52" s="1056"/>
      <c r="W52" s="1056"/>
      <c r="X52" s="1057"/>
      <c r="Y52" s="1055"/>
      <c r="Z52" s="1056"/>
      <c r="AA52" s="1056"/>
      <c r="AB52" s="1056"/>
      <c r="AC52" s="1056"/>
      <c r="AD52" s="1056"/>
      <c r="AE52" s="1056"/>
      <c r="AF52" s="1056"/>
      <c r="AG52" s="1056"/>
      <c r="AH52" s="1057"/>
      <c r="AI52" s="991"/>
      <c r="AJ52" s="992"/>
      <c r="AK52" s="992"/>
      <c r="AL52" s="993"/>
      <c r="AM52" s="279" t="s">
        <v>190</v>
      </c>
      <c r="AN52" s="995" t="s">
        <v>454</v>
      </c>
      <c r="AO52" s="760"/>
      <c r="AP52" s="760"/>
      <c r="AQ52" s="396" t="s">
        <v>460</v>
      </c>
      <c r="AR52" s="994"/>
      <c r="BJ52" s="1"/>
      <c r="BK52" s="1"/>
      <c r="BL52" s="1"/>
      <c r="BM52" s="1"/>
      <c r="BN52" s="1">
        <v>6</v>
      </c>
      <c r="BO52" s="1"/>
      <c r="BP52" s="1">
        <v>3</v>
      </c>
      <c r="BQ52" s="36"/>
      <c r="BR52" s="1"/>
      <c r="BS52" s="1"/>
      <c r="BT52" s="1"/>
      <c r="BU52" s="1"/>
      <c r="BV52" s="1"/>
      <c r="BW52" s="1"/>
      <c r="BX52" s="1"/>
      <c r="BY52" s="1"/>
      <c r="BZ52" s="1"/>
      <c r="CA52" s="1"/>
      <c r="CB52" s="1"/>
    </row>
    <row r="53" spans="1:80" ht="18" customHeight="1">
      <c r="A53" s="830" t="s">
        <v>175</v>
      </c>
      <c r="B53" s="938"/>
      <c r="C53" s="938"/>
      <c r="D53" s="939"/>
      <c r="E53" s="1073"/>
      <c r="F53" s="1074"/>
      <c r="G53" s="1074"/>
      <c r="H53" s="1074"/>
      <c r="I53" s="1074"/>
      <c r="J53" s="1074"/>
      <c r="K53" s="1074"/>
      <c r="L53" s="1074"/>
      <c r="M53" s="1074"/>
      <c r="N53" s="1074"/>
      <c r="O53" s="1074"/>
      <c r="P53" s="1074"/>
      <c r="Q53" s="1074"/>
      <c r="R53" s="1074"/>
      <c r="S53" s="1074"/>
      <c r="T53" s="1074"/>
      <c r="U53" s="1074"/>
      <c r="V53" s="1074"/>
      <c r="W53" s="1074"/>
      <c r="X53" s="1074"/>
      <c r="Y53" s="1074"/>
      <c r="Z53" s="1074"/>
      <c r="AA53" s="1074"/>
      <c r="AB53" s="1074"/>
      <c r="AC53" s="1074"/>
      <c r="AD53" s="1074"/>
      <c r="AE53" s="1074"/>
      <c r="AF53" s="1074"/>
      <c r="AG53" s="1074"/>
      <c r="AH53" s="1074"/>
      <c r="AI53" s="1074"/>
      <c r="AJ53" s="1074"/>
      <c r="AK53" s="1074"/>
      <c r="AL53" s="1074"/>
      <c r="AM53" s="1074"/>
      <c r="AN53" s="1075"/>
      <c r="AO53" s="1075"/>
      <c r="AP53" s="1075"/>
      <c r="AQ53" s="1074"/>
      <c r="AR53" s="1076"/>
      <c r="BJ53" s="1"/>
      <c r="BK53" s="1"/>
      <c r="BL53" s="1"/>
      <c r="BM53" s="1"/>
      <c r="BN53" s="1">
        <v>8</v>
      </c>
      <c r="BO53" s="1"/>
      <c r="BP53" s="1">
        <v>5</v>
      </c>
      <c r="BQ53" s="9"/>
      <c r="BR53" s="1"/>
      <c r="BS53" s="1"/>
      <c r="BT53" s="1"/>
      <c r="BU53" s="1"/>
      <c r="BV53" s="1"/>
      <c r="BW53" s="1"/>
      <c r="BX53" s="1"/>
      <c r="BY53" s="1"/>
      <c r="BZ53" s="1"/>
      <c r="CA53" s="1"/>
      <c r="CB53" s="1"/>
    </row>
    <row r="54" spans="1:80" ht="18" customHeight="1">
      <c r="A54" s="1005"/>
      <c r="B54" s="1006"/>
      <c r="C54" s="1006"/>
      <c r="D54" s="1007"/>
      <c r="E54" s="1075"/>
      <c r="F54" s="1075"/>
      <c r="G54" s="1075"/>
      <c r="H54" s="1075"/>
      <c r="I54" s="1075"/>
      <c r="J54" s="1075"/>
      <c r="K54" s="1075"/>
      <c r="L54" s="1075"/>
      <c r="M54" s="1075"/>
      <c r="N54" s="1075"/>
      <c r="O54" s="1075"/>
      <c r="P54" s="1075"/>
      <c r="Q54" s="1075"/>
      <c r="R54" s="1075"/>
      <c r="S54" s="1075"/>
      <c r="T54" s="1075"/>
      <c r="U54" s="1075"/>
      <c r="V54" s="1075"/>
      <c r="W54" s="1075"/>
      <c r="X54" s="1075"/>
      <c r="Y54" s="1075"/>
      <c r="Z54" s="1075"/>
      <c r="AA54" s="1075"/>
      <c r="AB54" s="1075"/>
      <c r="AC54" s="1075"/>
      <c r="AD54" s="1075"/>
      <c r="AE54" s="1075"/>
      <c r="AF54" s="1075"/>
      <c r="AG54" s="1075"/>
      <c r="AH54" s="1075"/>
      <c r="AI54" s="1075"/>
      <c r="AJ54" s="1075"/>
      <c r="AK54" s="1075"/>
      <c r="AL54" s="1075"/>
      <c r="AM54" s="1075"/>
      <c r="AN54" s="1075"/>
      <c r="AO54" s="1075"/>
      <c r="AP54" s="1075"/>
      <c r="AQ54" s="1075"/>
      <c r="AR54" s="1077"/>
      <c r="BJ54" s="1"/>
      <c r="BK54" s="1"/>
      <c r="BL54" s="1"/>
      <c r="BM54" s="1"/>
      <c r="BN54" s="1">
        <v>9</v>
      </c>
      <c r="BO54" s="1"/>
      <c r="BP54" s="1">
        <v>6</v>
      </c>
      <c r="BQ54" s="19"/>
      <c r="BR54" s="1"/>
      <c r="BS54" s="1"/>
      <c r="BT54" s="1"/>
      <c r="BU54" s="1"/>
      <c r="BV54" s="1"/>
      <c r="BW54" s="1"/>
      <c r="BX54" s="1"/>
      <c r="BY54" s="1"/>
      <c r="BZ54" s="1"/>
      <c r="CA54" s="1"/>
      <c r="CB54" s="1"/>
    </row>
    <row r="55" spans="1:80" ht="18" customHeight="1">
      <c r="A55" s="1079"/>
      <c r="B55" s="774"/>
      <c r="C55" s="774"/>
      <c r="D55" s="1078"/>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c r="AJ55" s="774"/>
      <c r="AK55" s="774"/>
      <c r="AL55" s="774"/>
      <c r="AM55" s="774"/>
      <c r="AN55" s="774"/>
      <c r="AO55" s="774"/>
      <c r="AP55" s="774"/>
      <c r="AQ55" s="774"/>
      <c r="AR55" s="1078"/>
      <c r="BJ55" s="36"/>
      <c r="BK55" s="36"/>
      <c r="BL55" s="36"/>
      <c r="BM55" s="36"/>
      <c r="BN55" s="1">
        <v>10</v>
      </c>
      <c r="BO55" s="36"/>
      <c r="BP55" s="36" t="s">
        <v>402</v>
      </c>
      <c r="BQ55" s="5"/>
      <c r="BR55" s="1"/>
      <c r="BS55" s="1"/>
      <c r="BT55" s="1"/>
      <c r="BU55" s="1"/>
      <c r="BV55" s="1"/>
      <c r="BW55" s="1"/>
      <c r="BX55" s="1"/>
      <c r="BY55" s="1"/>
      <c r="BZ55" s="1"/>
      <c r="CA55" s="1"/>
      <c r="CB55" s="1"/>
    </row>
    <row r="56" spans="62:80" ht="14.25">
      <c r="BJ56" s="9"/>
      <c r="BK56" s="9"/>
      <c r="BL56" s="9"/>
      <c r="BM56" s="9"/>
      <c r="BN56" s="9">
        <v>15</v>
      </c>
      <c r="BO56" s="9"/>
      <c r="BP56" s="9"/>
      <c r="BQ56" s="20"/>
      <c r="BR56" s="20"/>
      <c r="BS56" s="20"/>
      <c r="BT56" s="1"/>
      <c r="BU56" s="1"/>
      <c r="BV56" s="1"/>
      <c r="BW56" s="1"/>
      <c r="BX56" s="1"/>
      <c r="BY56" s="1"/>
      <c r="BZ56" s="1"/>
      <c r="CA56" s="1"/>
      <c r="CB56" s="1"/>
    </row>
    <row r="57" spans="2:80" ht="13.5">
      <c r="B57" s="143"/>
      <c r="AW57" s="6">
        <v>1</v>
      </c>
      <c r="BJ57" s="1"/>
      <c r="BK57" s="1"/>
      <c r="BL57" s="1"/>
      <c r="BM57" s="1"/>
      <c r="BN57" s="1"/>
      <c r="BO57" s="1"/>
      <c r="BP57" s="1"/>
      <c r="BQ57" s="30"/>
      <c r="BR57" s="30"/>
      <c r="BS57" s="39"/>
      <c r="BT57" s="1"/>
      <c r="BU57" s="1"/>
      <c r="BV57" s="1"/>
      <c r="BW57" s="1"/>
      <c r="BX57" s="1"/>
      <c r="BY57" s="1"/>
      <c r="BZ57" s="1"/>
      <c r="CA57" s="1"/>
      <c r="CB57" s="1"/>
    </row>
    <row r="58" spans="49:80" ht="13.5">
      <c r="AW58" s="6">
        <v>2</v>
      </c>
      <c r="BC58" s="6">
        <v>0</v>
      </c>
      <c r="BE58" s="6">
        <v>4</v>
      </c>
      <c r="BF58" s="6">
        <v>5</v>
      </c>
      <c r="BG58" s="6">
        <v>6</v>
      </c>
      <c r="BJ58" s="1"/>
      <c r="BK58" s="1">
        <v>1</v>
      </c>
      <c r="BL58" s="1"/>
      <c r="BM58" s="1"/>
      <c r="BN58" s="1"/>
      <c r="BO58" s="1"/>
      <c r="BP58" s="1"/>
      <c r="BQ58" s="30"/>
      <c r="BR58" s="30"/>
      <c r="BS58" s="39"/>
      <c r="BT58" s="1"/>
      <c r="BU58" s="1"/>
      <c r="BV58" s="1"/>
      <c r="BW58" s="1"/>
      <c r="BX58" s="1"/>
      <c r="BY58" s="1"/>
      <c r="BZ58" s="1"/>
      <c r="CA58" s="1"/>
      <c r="CB58" s="1"/>
    </row>
    <row r="59" spans="49:80" ht="14.25">
      <c r="AW59" s="6">
        <v>3</v>
      </c>
      <c r="BC59" s="6">
        <v>1</v>
      </c>
      <c r="BE59" s="6">
        <v>3</v>
      </c>
      <c r="BF59" s="6">
        <v>4</v>
      </c>
      <c r="BG59" s="6">
        <v>5</v>
      </c>
      <c r="BJ59" s="20"/>
      <c r="BK59" s="20">
        <v>2</v>
      </c>
      <c r="BL59" s="20"/>
      <c r="BM59" s="20"/>
      <c r="BN59" s="20"/>
      <c r="BO59" s="20"/>
      <c r="BP59" s="20"/>
      <c r="BQ59" s="5"/>
      <c r="BR59" s="1"/>
      <c r="BS59" s="5"/>
      <c r="BT59" s="1"/>
      <c r="BU59" s="1"/>
      <c r="BV59" s="1"/>
      <c r="BW59" s="1"/>
      <c r="BX59" s="1"/>
      <c r="BY59" s="1"/>
      <c r="BZ59" s="1"/>
      <c r="CA59" s="1"/>
      <c r="CB59" s="1"/>
    </row>
    <row r="60" spans="49:80" ht="13.5">
      <c r="AW60" s="6">
        <v>4</v>
      </c>
      <c r="BC60" s="6">
        <v>2</v>
      </c>
      <c r="BE60" s="6">
        <v>2</v>
      </c>
      <c r="BF60" s="6">
        <v>3</v>
      </c>
      <c r="BG60" s="6">
        <v>4</v>
      </c>
      <c r="BJ60" s="30"/>
      <c r="BK60" s="1">
        <v>3</v>
      </c>
      <c r="BL60" s="30"/>
      <c r="BM60" s="30"/>
      <c r="BN60" s="30"/>
      <c r="BO60" s="30"/>
      <c r="BP60" s="30"/>
      <c r="BQ60" s="5"/>
      <c r="BR60" s="1"/>
      <c r="BS60" s="1"/>
      <c r="BT60" s="1"/>
      <c r="BU60" s="1"/>
      <c r="BV60" s="1"/>
      <c r="BW60" s="1"/>
      <c r="BX60" s="1"/>
      <c r="BY60" s="1"/>
      <c r="BZ60" s="1"/>
      <c r="CA60" s="1"/>
      <c r="CB60" s="1"/>
    </row>
    <row r="61" spans="49:80" ht="14.25">
      <c r="AW61" s="6">
        <v>5</v>
      </c>
      <c r="BC61" s="6">
        <v>3</v>
      </c>
      <c r="BE61" s="6">
        <v>1</v>
      </c>
      <c r="BF61" s="6">
        <v>2</v>
      </c>
      <c r="BG61" s="6">
        <v>3</v>
      </c>
      <c r="BJ61" s="30"/>
      <c r="BK61" s="20">
        <v>4</v>
      </c>
      <c r="BL61" s="30"/>
      <c r="BM61" s="30"/>
      <c r="BN61" s="30"/>
      <c r="BO61" s="30"/>
      <c r="BP61" s="30"/>
      <c r="BQ61" s="5"/>
      <c r="BR61" s="1"/>
      <c r="BS61" s="1"/>
      <c r="BT61" s="1"/>
      <c r="BU61" s="1"/>
      <c r="BV61" s="1"/>
      <c r="BW61" s="1"/>
      <c r="BX61" s="1"/>
      <c r="BY61" s="1"/>
      <c r="BZ61" s="1"/>
      <c r="CA61" s="1"/>
      <c r="CB61" s="1"/>
    </row>
    <row r="62" spans="49:80" ht="13.5">
      <c r="AW62" s="6">
        <v>6</v>
      </c>
      <c r="BC62" s="6">
        <v>10</v>
      </c>
      <c r="BF62" s="6">
        <v>1</v>
      </c>
      <c r="BG62" s="6">
        <v>2</v>
      </c>
      <c r="BJ62" s="1"/>
      <c r="BK62" s="1">
        <v>5</v>
      </c>
      <c r="BL62" s="1"/>
      <c r="BM62" s="1"/>
      <c r="BN62" s="1"/>
      <c r="BO62" s="1"/>
      <c r="BP62" s="1"/>
      <c r="BQ62" s="5"/>
      <c r="BR62" s="1"/>
      <c r="BS62" s="1"/>
      <c r="BT62" s="1"/>
      <c r="BU62" s="1"/>
      <c r="BV62" s="1"/>
      <c r="BW62" s="1"/>
      <c r="BX62" s="1"/>
      <c r="BY62" s="1"/>
      <c r="BZ62" s="1"/>
      <c r="CA62" s="1"/>
      <c r="CB62" s="1"/>
    </row>
    <row r="63" spans="49:80" ht="14.25">
      <c r="AW63" s="6">
        <v>7</v>
      </c>
      <c r="BC63" s="6">
        <v>20</v>
      </c>
      <c r="BG63" s="6">
        <v>1</v>
      </c>
      <c r="BJ63" s="1"/>
      <c r="BK63" s="20">
        <v>6</v>
      </c>
      <c r="BL63" s="1"/>
      <c r="BM63" s="1"/>
      <c r="BN63" s="1"/>
      <c r="BO63" s="1"/>
      <c r="BP63" s="1"/>
      <c r="BQ63" s="5"/>
      <c r="BR63" s="1"/>
      <c r="BS63" s="1"/>
      <c r="BT63" s="1"/>
      <c r="BU63" s="1"/>
      <c r="BV63" s="1"/>
      <c r="BW63" s="1"/>
      <c r="BX63" s="1"/>
      <c r="BY63" s="1"/>
      <c r="BZ63" s="1"/>
      <c r="CA63" s="1"/>
      <c r="CB63" s="1"/>
    </row>
    <row r="64" spans="49:80" ht="13.5">
      <c r="AW64" s="6">
        <v>8</v>
      </c>
      <c r="BC64" s="6">
        <v>30</v>
      </c>
      <c r="BJ64" s="1"/>
      <c r="BK64" s="1">
        <v>7</v>
      </c>
      <c r="BL64" s="1"/>
      <c r="BM64" s="1"/>
      <c r="BN64" s="1"/>
      <c r="BO64" s="1"/>
      <c r="BP64" s="1"/>
      <c r="BQ64" s="5"/>
      <c r="BR64" s="1"/>
      <c r="BS64" s="1"/>
      <c r="BT64" s="1"/>
      <c r="BU64" s="1"/>
      <c r="BV64" s="1"/>
      <c r="BW64" s="1"/>
      <c r="BX64" s="1"/>
      <c r="BY64" s="1"/>
      <c r="BZ64" s="1"/>
      <c r="CA64" s="1"/>
      <c r="CB64" s="1"/>
    </row>
    <row r="65" spans="49:80" ht="14.25">
      <c r="AW65" s="6">
        <v>9</v>
      </c>
      <c r="BC65" s="6">
        <v>100</v>
      </c>
      <c r="BJ65" s="1"/>
      <c r="BK65" s="20">
        <v>8</v>
      </c>
      <c r="BL65" s="1"/>
      <c r="BM65" s="1"/>
      <c r="BN65" s="1"/>
      <c r="BO65" s="1"/>
      <c r="BP65" s="1"/>
      <c r="BQ65" s="5"/>
      <c r="BR65" s="1"/>
      <c r="BS65" s="1"/>
      <c r="BT65" s="1"/>
      <c r="BU65" s="1"/>
      <c r="BV65" s="1"/>
      <c r="BW65" s="1"/>
      <c r="BX65" s="1"/>
      <c r="BY65" s="1"/>
      <c r="BZ65" s="1"/>
      <c r="CA65" s="1"/>
      <c r="CB65" s="1"/>
    </row>
    <row r="66" spans="49:80" ht="13.5">
      <c r="AW66" s="6">
        <v>10</v>
      </c>
      <c r="BC66" s="6">
        <v>200</v>
      </c>
      <c r="BJ66" s="1"/>
      <c r="BK66" s="1">
        <v>9</v>
      </c>
      <c r="BL66" s="1"/>
      <c r="BM66" s="1"/>
      <c r="BN66" s="1"/>
      <c r="BO66" s="1"/>
      <c r="BP66" s="1"/>
      <c r="BQ66" s="5"/>
      <c r="BR66" s="1"/>
      <c r="BS66" s="1"/>
      <c r="BT66" s="1"/>
      <c r="BU66" s="1"/>
      <c r="BV66" s="1"/>
      <c r="BW66" s="1"/>
      <c r="BX66" s="1"/>
      <c r="BY66" s="1"/>
      <c r="BZ66" s="1"/>
      <c r="CA66" s="1"/>
      <c r="CB66" s="1"/>
    </row>
    <row r="67" spans="55:80" ht="14.25">
      <c r="BC67" s="6">
        <v>300</v>
      </c>
      <c r="BJ67" s="1"/>
      <c r="BK67" s="20">
        <v>10</v>
      </c>
      <c r="BL67" s="1"/>
      <c r="BM67" s="1"/>
      <c r="BN67" s="1"/>
      <c r="BO67" s="1"/>
      <c r="BP67" s="1"/>
      <c r="BQ67" s="5"/>
      <c r="BR67" s="1"/>
      <c r="BS67" s="1"/>
      <c r="BT67" s="1"/>
      <c r="BU67" s="1"/>
      <c r="BV67" s="1"/>
      <c r="BW67" s="1"/>
      <c r="BX67" s="1"/>
      <c r="BY67" s="1"/>
      <c r="BZ67" s="1"/>
      <c r="CA67" s="1"/>
      <c r="CB67" s="1"/>
    </row>
    <row r="68" spans="62:80" ht="13.5">
      <c r="BJ68" s="1"/>
      <c r="BK68" s="1"/>
      <c r="BL68" s="1"/>
      <c r="BM68" s="1"/>
      <c r="BN68" s="1"/>
      <c r="BO68" s="1"/>
      <c r="BP68" s="1"/>
      <c r="BQ68" s="5"/>
      <c r="BR68" s="1"/>
      <c r="BS68" s="1"/>
      <c r="BT68" s="1"/>
      <c r="BU68" s="1"/>
      <c r="BV68" s="1"/>
      <c r="BW68" s="1"/>
      <c r="BX68" s="1"/>
      <c r="BY68" s="1"/>
      <c r="BZ68" s="1"/>
      <c r="CA68" s="1"/>
      <c r="CB68" s="1"/>
    </row>
    <row r="69" spans="62:80" ht="13.5">
      <c r="BJ69" s="1"/>
      <c r="BK69" s="1"/>
      <c r="BL69" s="1"/>
      <c r="BM69" s="1"/>
      <c r="BN69" s="1"/>
      <c r="BO69" s="1"/>
      <c r="BP69" s="1"/>
      <c r="BQ69" s="5"/>
      <c r="BR69" s="1"/>
      <c r="BS69" s="1"/>
      <c r="BT69" s="1"/>
      <c r="BU69" s="1"/>
      <c r="BV69" s="1"/>
      <c r="BW69" s="1"/>
      <c r="BX69" s="1"/>
      <c r="BY69" s="1"/>
      <c r="BZ69" s="1"/>
      <c r="CA69" s="1"/>
      <c r="CB69" s="1"/>
    </row>
    <row r="70" spans="62:80" ht="13.5">
      <c r="BJ70" s="1"/>
      <c r="BK70" s="1"/>
      <c r="BL70" s="1"/>
      <c r="BM70" s="1"/>
      <c r="BN70" s="1"/>
      <c r="BO70" s="1"/>
      <c r="BP70" s="1"/>
      <c r="BQ70" s="5"/>
      <c r="BR70" s="1"/>
      <c r="BS70" s="1"/>
      <c r="BT70" s="1"/>
      <c r="BU70" s="1"/>
      <c r="BV70" s="1"/>
      <c r="BW70" s="1"/>
      <c r="BX70" s="1"/>
      <c r="BY70" s="1"/>
      <c r="BZ70" s="1"/>
      <c r="CA70" s="1"/>
      <c r="CB70" s="1"/>
    </row>
    <row r="71" spans="62:80" ht="13.5">
      <c r="BJ71" s="1"/>
      <c r="BK71" s="1"/>
      <c r="BL71" s="1"/>
      <c r="BM71" s="1"/>
      <c r="BN71" s="1"/>
      <c r="BO71" s="1"/>
      <c r="BP71" s="1"/>
      <c r="BQ71" s="5"/>
      <c r="BR71" s="1"/>
      <c r="BS71" s="1"/>
      <c r="BT71" s="1"/>
      <c r="BU71" s="1"/>
      <c r="BV71" s="1"/>
      <c r="BW71" s="1"/>
      <c r="BX71" s="1"/>
      <c r="BY71" s="1"/>
      <c r="BZ71" s="1"/>
      <c r="CA71" s="1"/>
      <c r="CB71" s="1"/>
    </row>
    <row r="72" spans="62:68" ht="13.5">
      <c r="BJ72" s="1"/>
      <c r="BK72" s="1"/>
      <c r="BL72" s="1"/>
      <c r="BM72" s="1"/>
      <c r="BN72" s="1"/>
      <c r="BO72" s="1"/>
      <c r="BP72" s="1"/>
    </row>
    <row r="73" spans="62:68" ht="13.5">
      <c r="BJ73" s="1"/>
      <c r="BK73" s="1"/>
      <c r="BL73" s="1"/>
      <c r="BM73" s="1"/>
      <c r="BN73" s="1"/>
      <c r="BO73" s="1"/>
      <c r="BP73" s="1"/>
    </row>
    <row r="74" spans="62:68" ht="13.5">
      <c r="BJ74" s="1"/>
      <c r="BK74" s="1"/>
      <c r="BL74" s="1"/>
      <c r="BM74" s="1"/>
      <c r="BN74" s="1"/>
      <c r="BO74" s="1"/>
      <c r="BP74" s="1"/>
    </row>
  </sheetData>
  <sheetProtection formatCells="0" formatColumns="0" insertHyperlinks="0" selectLockedCells="1"/>
  <mergeCells count="263">
    <mergeCell ref="AI35:AJ35"/>
    <mergeCell ref="Y15:AH15"/>
    <mergeCell ref="AO40:AP40"/>
    <mergeCell ref="AQ40:AR40"/>
    <mergeCell ref="AL40:AN40"/>
    <mergeCell ref="AI13:AK13"/>
    <mergeCell ref="AK18:AL18"/>
    <mergeCell ref="AM18:AR18"/>
    <mergeCell ref="AI31:AR32"/>
    <mergeCell ref="Y17:Z17"/>
    <mergeCell ref="AD2:AI2"/>
    <mergeCell ref="Y40:AA40"/>
    <mergeCell ref="AB40:AD40"/>
    <mergeCell ref="AE40:AF40"/>
    <mergeCell ref="AG40:AH40"/>
    <mergeCell ref="AI40:AK40"/>
    <mergeCell ref="AI15:AR15"/>
    <mergeCell ref="AE13:AF13"/>
    <mergeCell ref="AG13:AH13"/>
    <mergeCell ref="AO13:AP13"/>
    <mergeCell ref="A40:D40"/>
    <mergeCell ref="E40:G40"/>
    <mergeCell ref="H40:J40"/>
    <mergeCell ref="K40:L40"/>
    <mergeCell ref="M40:N40"/>
    <mergeCell ref="O40:Q40"/>
    <mergeCell ref="A13:D13"/>
    <mergeCell ref="E13:G13"/>
    <mergeCell ref="H13:J13"/>
    <mergeCell ref="K13:L13"/>
    <mergeCell ref="M13:N13"/>
    <mergeCell ref="AQ13:AR13"/>
    <mergeCell ref="U13:V13"/>
    <mergeCell ref="W13:X13"/>
    <mergeCell ref="Y13:AA13"/>
    <mergeCell ref="AB13:AD13"/>
    <mergeCell ref="AQ6:AR6"/>
    <mergeCell ref="AI9:AK9"/>
    <mergeCell ref="AG6:AH6"/>
    <mergeCell ref="AA18:AB18"/>
    <mergeCell ref="AC18:AH18"/>
    <mergeCell ref="Y18:Z18"/>
    <mergeCell ref="AL9:AM9"/>
    <mergeCell ref="AL10:AM10"/>
    <mergeCell ref="AI11:AK11"/>
    <mergeCell ref="Y6:AF6"/>
    <mergeCell ref="AI10:AK10"/>
    <mergeCell ref="AI16:AJ16"/>
    <mergeCell ref="AI12:AN12"/>
    <mergeCell ref="AB17:AC17"/>
    <mergeCell ref="AL17:AM17"/>
    <mergeCell ref="AL13:AN13"/>
    <mergeCell ref="AB7:AC7"/>
    <mergeCell ref="M6:N6"/>
    <mergeCell ref="AI6:AP6"/>
    <mergeCell ref="Y33:AF33"/>
    <mergeCell ref="AI33:AP33"/>
    <mergeCell ref="Y19:AH25"/>
    <mergeCell ref="AI18:AJ18"/>
    <mergeCell ref="AG33:AH33"/>
    <mergeCell ref="O8:P8"/>
    <mergeCell ref="Y8:Z8"/>
    <mergeCell ref="AI8:AJ8"/>
    <mergeCell ref="E53:AR55"/>
    <mergeCell ref="A53:D55"/>
    <mergeCell ref="W33:X33"/>
    <mergeCell ref="A46:D52"/>
    <mergeCell ref="E46:N52"/>
    <mergeCell ref="AL44:AM44"/>
    <mergeCell ref="O43:P43"/>
    <mergeCell ref="E37:G37"/>
    <mergeCell ref="O37:Q37"/>
    <mergeCell ref="AL34:AM34"/>
    <mergeCell ref="E41:G41"/>
    <mergeCell ref="O41:Q41"/>
    <mergeCell ref="M33:N33"/>
    <mergeCell ref="E4:N5"/>
    <mergeCell ref="O4:X5"/>
    <mergeCell ref="H36:I36"/>
    <mergeCell ref="R17:S17"/>
    <mergeCell ref="O36:Q36"/>
    <mergeCell ref="Y41:AA41"/>
    <mergeCell ref="A36:C37"/>
    <mergeCell ref="O6:V6"/>
    <mergeCell ref="R13:T13"/>
    <mergeCell ref="E31:N32"/>
    <mergeCell ref="O31:X32"/>
    <mergeCell ref="R40:T40"/>
    <mergeCell ref="U40:V40"/>
    <mergeCell ref="W40:X40"/>
    <mergeCell ref="R34:S34"/>
    <mergeCell ref="A38:D38"/>
    <mergeCell ref="A3:AR3"/>
    <mergeCell ref="A6:D6"/>
    <mergeCell ref="W6:X6"/>
    <mergeCell ref="Y4:AH5"/>
    <mergeCell ref="AI4:AR5"/>
    <mergeCell ref="Y31:AH32"/>
    <mergeCell ref="A14:D14"/>
    <mergeCell ref="AI14:AK14"/>
    <mergeCell ref="Y16:Z16"/>
    <mergeCell ref="Y14:AA14"/>
    <mergeCell ref="O46:X52"/>
    <mergeCell ref="Y46:AH52"/>
    <mergeCell ref="AB44:AC44"/>
    <mergeCell ref="O44:P44"/>
    <mergeCell ref="R44:S44"/>
    <mergeCell ref="Q45:R45"/>
    <mergeCell ref="A18:D18"/>
    <mergeCell ref="H37:I37"/>
    <mergeCell ref="AI17:AJ17"/>
    <mergeCell ref="A12:D12"/>
    <mergeCell ref="H9:I9"/>
    <mergeCell ref="AI45:AJ45"/>
    <mergeCell ref="AI44:AJ44"/>
    <mergeCell ref="AI19:AR25"/>
    <mergeCell ref="E26:AR28"/>
    <mergeCell ref="E36:G36"/>
    <mergeCell ref="E44:F44"/>
    <mergeCell ref="A9:C10"/>
    <mergeCell ref="E9:G9"/>
    <mergeCell ref="Y9:AA9"/>
    <mergeCell ref="Y10:AA10"/>
    <mergeCell ref="E10:G10"/>
    <mergeCell ref="A11:D11"/>
    <mergeCell ref="H10:I10"/>
    <mergeCell ref="Y11:AA11"/>
    <mergeCell ref="A15:D15"/>
    <mergeCell ref="A16:D16"/>
    <mergeCell ref="E14:G14"/>
    <mergeCell ref="E16:F16"/>
    <mergeCell ref="E17:F17"/>
    <mergeCell ref="E15:N15"/>
    <mergeCell ref="H17:I17"/>
    <mergeCell ref="A17:D17"/>
    <mergeCell ref="BU6:CD6"/>
    <mergeCell ref="AB9:AC9"/>
    <mergeCell ref="BU14:CD15"/>
    <mergeCell ref="O12:T12"/>
    <mergeCell ref="O15:X15"/>
    <mergeCell ref="O9:Q9"/>
    <mergeCell ref="O10:Q10"/>
    <mergeCell ref="BQ6:BT6"/>
    <mergeCell ref="BQ9:BT10"/>
    <mergeCell ref="BU9:CD10"/>
    <mergeCell ref="E6:L6"/>
    <mergeCell ref="BQ7:BT8"/>
    <mergeCell ref="A1:AO1"/>
    <mergeCell ref="AL7:AM7"/>
    <mergeCell ref="R7:S7"/>
    <mergeCell ref="A7:D8"/>
    <mergeCell ref="H7:I7"/>
    <mergeCell ref="BQ2:BT3"/>
    <mergeCell ref="AJ2:AM2"/>
    <mergeCell ref="AO2:AQ2"/>
    <mergeCell ref="A4:D5"/>
    <mergeCell ref="BU2:CD3"/>
    <mergeCell ref="BQ4:BT5"/>
    <mergeCell ref="BU4:CD5"/>
    <mergeCell ref="A45:D45"/>
    <mergeCell ref="A44:D44"/>
    <mergeCell ref="E19:N25"/>
    <mergeCell ref="O19:X25"/>
    <mergeCell ref="A30:AR30"/>
    <mergeCell ref="A34:D35"/>
    <mergeCell ref="A43:D43"/>
    <mergeCell ref="A42:D42"/>
    <mergeCell ref="A33:D33"/>
    <mergeCell ref="E35:F35"/>
    <mergeCell ref="A41:D41"/>
    <mergeCell ref="A26:D28"/>
    <mergeCell ref="A31:D32"/>
    <mergeCell ref="A39:D39"/>
    <mergeCell ref="E42:N42"/>
    <mergeCell ref="H34:I34"/>
    <mergeCell ref="BU7:CD8"/>
    <mergeCell ref="BQ18:BT19"/>
    <mergeCell ref="BU32:CD32"/>
    <mergeCell ref="E18:F18"/>
    <mergeCell ref="O18:P18"/>
    <mergeCell ref="BU27:CD28"/>
    <mergeCell ref="BQ30:BT31"/>
    <mergeCell ref="BU30:CD31"/>
    <mergeCell ref="E8:F8"/>
    <mergeCell ref="E12:J12"/>
    <mergeCell ref="A19:D25"/>
    <mergeCell ref="BQ14:BT15"/>
    <mergeCell ref="O11:Q11"/>
    <mergeCell ref="BQ16:BT17"/>
    <mergeCell ref="BU16:CD17"/>
    <mergeCell ref="BQ32:BT32"/>
    <mergeCell ref="BU18:CD19"/>
    <mergeCell ref="BQ25:BT26"/>
    <mergeCell ref="BU25:CD26"/>
    <mergeCell ref="BQ27:BT28"/>
    <mergeCell ref="O17:P17"/>
    <mergeCell ref="E11:G11"/>
    <mergeCell ref="R9:S9"/>
    <mergeCell ref="R10:S10"/>
    <mergeCell ref="AB10:AC10"/>
    <mergeCell ref="Y12:AD12"/>
    <mergeCell ref="O14:Q14"/>
    <mergeCell ref="O13:Q13"/>
    <mergeCell ref="R37:S37"/>
    <mergeCell ref="O39:T39"/>
    <mergeCell ref="O42:X42"/>
    <mergeCell ref="Y35:Z35"/>
    <mergeCell ref="AQ33:AR33"/>
    <mergeCell ref="AB34:AC34"/>
    <mergeCell ref="Y36:AA36"/>
    <mergeCell ref="AI36:AK36"/>
    <mergeCell ref="O38:Q38"/>
    <mergeCell ref="Y38:AA38"/>
    <mergeCell ref="G18:H18"/>
    <mergeCell ref="I18:N18"/>
    <mergeCell ref="O35:P35"/>
    <mergeCell ref="E39:J39"/>
    <mergeCell ref="E33:L33"/>
    <mergeCell ref="E43:F43"/>
    <mergeCell ref="E38:G38"/>
    <mergeCell ref="O33:V33"/>
    <mergeCell ref="S18:X18"/>
    <mergeCell ref="R36:S36"/>
    <mergeCell ref="I45:N45"/>
    <mergeCell ref="S45:X45"/>
    <mergeCell ref="Y43:Z43"/>
    <mergeCell ref="AI43:AJ43"/>
    <mergeCell ref="AI41:AK41"/>
    <mergeCell ref="Y44:Z44"/>
    <mergeCell ref="O45:P45"/>
    <mergeCell ref="Y45:Z45"/>
    <mergeCell ref="H44:I44"/>
    <mergeCell ref="G45:H45"/>
    <mergeCell ref="E45:F45"/>
    <mergeCell ref="AL36:AM36"/>
    <mergeCell ref="AL37:AM37"/>
    <mergeCell ref="AI39:AN39"/>
    <mergeCell ref="AC45:AH45"/>
    <mergeCell ref="AM45:AR45"/>
    <mergeCell ref="AI42:AR42"/>
    <mergeCell ref="AB36:AC36"/>
    <mergeCell ref="AK45:AL45"/>
    <mergeCell ref="AI38:AK38"/>
    <mergeCell ref="AI46:AR51"/>
    <mergeCell ref="AI37:AK37"/>
    <mergeCell ref="AB37:AC37"/>
    <mergeCell ref="AI52:AL52"/>
    <mergeCell ref="AQ52:AR52"/>
    <mergeCell ref="AN52:AP52"/>
    <mergeCell ref="Y39:AD39"/>
    <mergeCell ref="Y42:AH42"/>
    <mergeCell ref="AA45:AB45"/>
    <mergeCell ref="Y37:AA37"/>
    <mergeCell ref="E7:F7"/>
    <mergeCell ref="O7:P7"/>
    <mergeCell ref="Y7:Z7"/>
    <mergeCell ref="AI7:AJ7"/>
    <mergeCell ref="AI34:AJ34"/>
    <mergeCell ref="Y34:Z34"/>
    <mergeCell ref="O34:P34"/>
    <mergeCell ref="E34:F34"/>
    <mergeCell ref="O16:P16"/>
    <mergeCell ref="Q18:R18"/>
  </mergeCells>
  <dataValidations count="13">
    <dataValidation allowBlank="1" showInputMessage="1" showErrorMessage="1" imeMode="off" sqref="H44:I44 R44:S44 E45:F45 AG33:AH33 AQ33:AR33 AB44:AC44 O45:P45 O43:O44 T34:W34 E43:E44 J34:M34 E36 O36 R35 H35 AL35 M33:N33 W33:X33 Y43:Y44 AD34:AG34 Y36 AB35 AI45:AJ45 AL44:AM44 Y45:Z45 AI43:AI44 AN34:AQ34 AI36 AI18:AJ18 AL17:AM17 Y18:Z18 H17:I17 E18:F18 W6 AG6 R17:S17 E16:E17 J7:M7 E9 H8 AI16:AI17 AN7:AQ7 AI9 AB17:AC17 O18:P18 O16:O17 T7:W7 AL8 O9 R8 Y16:Y17 AD7:AG7 Y9 AB8 M6 AQ6"/>
    <dataValidation allowBlank="1" showInputMessage="1" showErrorMessage="1" imeMode="hiragana" sqref="Y46:Y50 AI46 E46:E50 O46:O50 Y19 AI19 O19 E19"/>
    <dataValidation type="list" allowBlank="1" showInputMessage="1" showErrorMessage="1" imeMode="off" sqref="AB34:AC34 H34:I34 R34:S34 AL34:AM34 H7:I7 R7:S7 AB7:AC7 AL7:AM7">
      <formula1>JCS</formula1>
    </dataValidation>
    <dataValidation type="list" allowBlank="1" showInputMessage="1" showErrorMessage="1" sqref="AM35 I35 S35 AC35 AC8 I8 S8 AM8">
      <formula1>GCS_E</formula1>
    </dataValidation>
    <dataValidation type="list" allowBlank="1" showInputMessage="1" showErrorMessage="1" imeMode="off" sqref="AO35 K35 U35 AE35 AE8 K8 U8 AO8">
      <formula1>GCS_V</formula1>
    </dataValidation>
    <dataValidation type="list" allowBlank="1" showInputMessage="1" showErrorMessage="1" imeMode="off" sqref="AO35 K35 U35 AE35 AE8 K8 U8 AO8">
      <formula1>"GCS V"</formula1>
    </dataValidation>
    <dataValidation type="list" allowBlank="1" showInputMessage="1" showErrorMessage="1" imeMode="off" sqref="AQ35 M35 W35 AG35 AG8 M8 W8 AQ8">
      <formula1>GCS_M</formula1>
    </dataValidation>
    <dataValidation type="list" allowBlank="1" showInputMessage="1" showErrorMessage="1" sqref="AM52 J16 L43 J43 V43 T43 AF43 AD43 AP43 L16 AD16 V16 AN16 AF16 AN43 AP16 T16">
      <formula1>レ点</formula1>
    </dataValidation>
    <dataValidation type="list" allowBlank="1" showInputMessage="1" showErrorMessage="1" sqref="AK45:AL45 G45:H45 Q45:R45 AA45:AB45 Q18:R18 AA18:AB18 AK18:AL18 G18:H18">
      <formula1>酸素単位</formula1>
    </dataValidation>
    <dataValidation type="list" allowBlank="1" showInputMessage="1" showErrorMessage="1" sqref="E42:AR42 E15:AR15">
      <formula1>初期心電図</formula1>
    </dataValidation>
    <dataValidation type="list" allowBlank="1" showInputMessage="1" showErrorMessage="1" sqref="AN52:AP52 AO2:AQ2">
      <formula1>提出番号３</formula1>
    </dataValidation>
    <dataValidation type="list" allowBlank="1" showInputMessage="1" showErrorMessage="1" sqref="I45:N45 AM45:AR45 AC45:AH45 S45:X45 AM18:AR18 AC18:AH18 S18:X18 I18:N18">
      <formula1>投与方法</formula1>
    </dataValidation>
    <dataValidation type="list" allowBlank="1" showInputMessage="1" showErrorMessage="1" sqref="K9:K10 AO36:AO37 AE36:AE37 U36:U37 K36:K37 AO9:AO10 AE9:AE10 U9:U10">
      <formula1>対光反射有無</formula1>
    </dataValidation>
  </dataValidations>
  <printOptions/>
  <pageMargins left="0.7480314960629921" right="0.2755905511811024" top="0.5905511811023623" bottom="0.31496062992125984" header="0.5118110236220472" footer="0.5118110236220472"/>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EB43"/>
  <sheetViews>
    <sheetView showGridLines="0" view="pageBreakPreview" zoomScaleSheetLayoutView="100" zoomScalePageLayoutView="0" workbookViewId="0" topLeftCell="A16">
      <selection activeCell="F29" sqref="F29:AW32"/>
    </sheetView>
  </sheetViews>
  <sheetFormatPr defaultColWidth="2.50390625" defaultRowHeight="13.5"/>
  <cols>
    <col min="1" max="2" width="3.625" style="77" customWidth="1"/>
    <col min="3" max="39" width="2.75390625" style="77" customWidth="1"/>
    <col min="40" max="40" width="3.625" style="77" customWidth="1"/>
    <col min="41" max="41" width="6.00390625" style="77" customWidth="1"/>
    <col min="42" max="44" width="3.125" style="78" hidden="1" customWidth="1"/>
    <col min="45" max="45" width="3.125" style="82" hidden="1" customWidth="1"/>
    <col min="46" max="59" width="2.50390625" style="78" hidden="1" customWidth="1"/>
    <col min="60" max="60" width="7.375" style="78" hidden="1" customWidth="1"/>
    <col min="61" max="61" width="2.50390625" style="78" hidden="1" customWidth="1"/>
    <col min="62" max="62" width="16.125" style="78" customWidth="1"/>
    <col min="63" max="123" width="2.50390625" style="78" hidden="1" customWidth="1"/>
    <col min="124" max="16384" width="2.50390625" style="78" customWidth="1"/>
  </cols>
  <sheetData>
    <row r="1" spans="1:45" ht="17.25">
      <c r="A1" s="335"/>
      <c r="B1" s="335"/>
      <c r="C1" s="335"/>
      <c r="D1" s="335"/>
      <c r="E1" s="335"/>
      <c r="F1" s="335"/>
      <c r="G1" s="335"/>
      <c r="H1" s="335"/>
      <c r="I1" s="335"/>
      <c r="J1" s="335"/>
      <c r="K1" s="335"/>
      <c r="L1" s="336" t="s">
        <v>630</v>
      </c>
      <c r="M1" s="336"/>
      <c r="N1" s="336"/>
      <c r="O1" s="336"/>
      <c r="P1" s="336"/>
      <c r="Q1" s="336"/>
      <c r="R1" s="336"/>
      <c r="S1" s="336"/>
      <c r="T1" s="336"/>
      <c r="U1" s="336"/>
      <c r="V1" s="336"/>
      <c r="W1" s="336"/>
      <c r="X1" s="336"/>
      <c r="Y1" s="336"/>
      <c r="Z1" s="336"/>
      <c r="AA1" s="337"/>
      <c r="AB1" s="337"/>
      <c r="AC1" s="337"/>
      <c r="AD1" s="337"/>
      <c r="AE1" s="337"/>
      <c r="AF1" s="337"/>
      <c r="AG1" s="335"/>
      <c r="AH1" s="335"/>
      <c r="AI1" s="335"/>
      <c r="AJ1" s="335"/>
      <c r="AK1" s="335"/>
      <c r="AL1" s="335"/>
      <c r="AM1" s="335"/>
      <c r="AS1" s="79" t="s">
        <v>232</v>
      </c>
    </row>
    <row r="2" spans="1:103" ht="15.75" customHeight="1">
      <c r="A2" s="335"/>
      <c r="B2" s="335"/>
      <c r="C2" s="335"/>
      <c r="D2" s="335"/>
      <c r="E2" s="335"/>
      <c r="F2" s="335"/>
      <c r="G2" s="335"/>
      <c r="H2" s="335"/>
      <c r="I2" s="335"/>
      <c r="J2" s="335"/>
      <c r="K2" s="335"/>
      <c r="L2" s="335"/>
      <c r="M2" s="335"/>
      <c r="N2" s="335"/>
      <c r="O2" s="335"/>
      <c r="P2" s="335"/>
      <c r="Q2" s="335"/>
      <c r="R2" s="335"/>
      <c r="S2" s="335"/>
      <c r="T2" s="335"/>
      <c r="U2" s="335"/>
      <c r="V2" s="335"/>
      <c r="W2" s="335"/>
      <c r="X2" s="337"/>
      <c r="Y2" s="337"/>
      <c r="Z2" s="337"/>
      <c r="AA2" s="337"/>
      <c r="AB2" s="337"/>
      <c r="AC2" s="587" t="str">
        <f>１　!W7</f>
        <v>検証票No</v>
      </c>
      <c r="AD2" s="587"/>
      <c r="AE2" s="587"/>
      <c r="AF2" s="587"/>
      <c r="AG2" s="587"/>
      <c r="AH2" s="1195">
        <f>１　!AB7</f>
        <v>0</v>
      </c>
      <c r="AI2" s="1195"/>
      <c r="AJ2" s="1195"/>
      <c r="AK2" s="1195"/>
      <c r="AL2" s="281" t="s">
        <v>66</v>
      </c>
      <c r="AM2" s="280">
        <v>4</v>
      </c>
      <c r="AN2" s="80"/>
      <c r="AO2" s="80"/>
      <c r="AP2" s="81" t="s">
        <v>147</v>
      </c>
      <c r="AQ2" s="37" t="s">
        <v>164</v>
      </c>
      <c r="AR2" s="37" t="s">
        <v>449</v>
      </c>
      <c r="CJ2" s="78">
        <v>1</v>
      </c>
      <c r="CT2" s="78">
        <v>300</v>
      </c>
      <c r="CW2" s="78">
        <v>1</v>
      </c>
      <c r="CX2" s="78">
        <v>1</v>
      </c>
      <c r="CY2" s="78">
        <v>1</v>
      </c>
    </row>
    <row r="3" spans="1:103" ht="15.75" customHeight="1">
      <c r="A3" s="335"/>
      <c r="B3" s="335"/>
      <c r="C3" s="335"/>
      <c r="D3" s="335"/>
      <c r="E3" s="335"/>
      <c r="F3" s="335"/>
      <c r="G3" s="335"/>
      <c r="H3" s="335"/>
      <c r="I3" s="335"/>
      <c r="J3" s="335"/>
      <c r="K3" s="335"/>
      <c r="L3" s="335"/>
      <c r="M3" s="335"/>
      <c r="N3" s="335"/>
      <c r="O3" s="335"/>
      <c r="P3" s="335"/>
      <c r="Q3" s="335"/>
      <c r="R3" s="335"/>
      <c r="S3" s="335"/>
      <c r="T3" s="335"/>
      <c r="U3" s="804">
        <f>１　!$B$7</f>
        <v>0</v>
      </c>
      <c r="V3" s="1196"/>
      <c r="W3" s="1196"/>
      <c r="X3" s="1196"/>
      <c r="Y3" s="1196"/>
      <c r="Z3" s="1196"/>
      <c r="AA3" s="1196"/>
      <c r="AB3" s="1209" t="s">
        <v>265</v>
      </c>
      <c r="AC3" s="1209"/>
      <c r="AD3" s="1209"/>
      <c r="AE3" s="804">
        <f>１　!$M$7</f>
        <v>0</v>
      </c>
      <c r="AF3" s="804"/>
      <c r="AG3" s="804"/>
      <c r="AH3" s="804"/>
      <c r="AI3" s="804"/>
      <c r="AJ3" s="804"/>
      <c r="AK3" s="1038" t="s">
        <v>36</v>
      </c>
      <c r="AL3" s="1038"/>
      <c r="AM3" s="1038"/>
      <c r="AR3" s="37" t="s">
        <v>450</v>
      </c>
      <c r="CJ3" s="78">
        <v>2</v>
      </c>
      <c r="CT3" s="78">
        <v>200</v>
      </c>
      <c r="CW3" s="78">
        <v>2</v>
      </c>
      <c r="CX3" s="78">
        <v>2</v>
      </c>
      <c r="CY3" s="78">
        <v>2</v>
      </c>
    </row>
    <row r="4" spans="1:80" ht="18.75" customHeight="1">
      <c r="A4" s="1113" t="s">
        <v>400</v>
      </c>
      <c r="B4" s="1113" t="s">
        <v>248</v>
      </c>
      <c r="C4" s="1173" t="s">
        <v>184</v>
      </c>
      <c r="D4" s="1173"/>
      <c r="E4" s="1173"/>
      <c r="F4" s="1174"/>
      <c r="G4" s="1175"/>
      <c r="H4" s="1176"/>
      <c r="I4" s="1176"/>
      <c r="J4" s="1176"/>
      <c r="K4" s="1177"/>
      <c r="L4" s="1178" t="s">
        <v>323</v>
      </c>
      <c r="M4" s="1179"/>
      <c r="N4" s="1180"/>
      <c r="O4" s="1162"/>
      <c r="P4" s="1181"/>
      <c r="Q4" s="1181"/>
      <c r="R4" s="1181"/>
      <c r="S4" s="1182"/>
      <c r="T4" s="1157" t="s">
        <v>324</v>
      </c>
      <c r="U4" s="1158"/>
      <c r="V4" s="1159"/>
      <c r="W4" s="1162"/>
      <c r="X4" s="1181"/>
      <c r="Y4" s="1181"/>
      <c r="Z4" s="1181"/>
      <c r="AA4" s="1182"/>
      <c r="AB4" s="1157" t="s">
        <v>435</v>
      </c>
      <c r="AC4" s="1158"/>
      <c r="AD4" s="1159"/>
      <c r="AE4" s="1162"/>
      <c r="AF4" s="1194"/>
      <c r="AG4" s="1194"/>
      <c r="AH4" s="1194"/>
      <c r="AI4" s="1194"/>
      <c r="AJ4" s="68"/>
      <c r="AK4" s="68"/>
      <c r="AL4" s="68"/>
      <c r="AM4" s="338"/>
      <c r="AN4" s="78"/>
      <c r="AO4" s="78"/>
      <c r="AS4" s="78"/>
      <c r="BW4" s="78">
        <v>20</v>
      </c>
      <c r="CA4" s="78">
        <v>5</v>
      </c>
      <c r="CB4" s="78">
        <v>5</v>
      </c>
    </row>
    <row r="5" spans="1:64" ht="18.75" customHeight="1">
      <c r="A5" s="1172"/>
      <c r="B5" s="1114"/>
      <c r="C5" s="1150" t="s">
        <v>208</v>
      </c>
      <c r="D5" s="1150"/>
      <c r="E5" s="1150"/>
      <c r="F5" s="1151"/>
      <c r="G5" s="149" t="s">
        <v>451</v>
      </c>
      <c r="H5" s="1197"/>
      <c r="I5" s="1197"/>
      <c r="J5" s="1198"/>
      <c r="K5" s="339"/>
      <c r="L5" s="1167" t="s">
        <v>329</v>
      </c>
      <c r="M5" s="1183"/>
      <c r="N5" s="1184"/>
      <c r="O5" s="1205"/>
      <c r="P5" s="606"/>
      <c r="Q5" s="606"/>
      <c r="R5" s="606"/>
      <c r="S5" s="606"/>
      <c r="T5" s="1167" t="s">
        <v>328</v>
      </c>
      <c r="U5" s="1107"/>
      <c r="V5" s="1168"/>
      <c r="W5" s="1170"/>
      <c r="X5" s="765"/>
      <c r="Y5" s="765"/>
      <c r="Z5" s="765"/>
      <c r="AA5" s="765"/>
      <c r="AB5" s="765"/>
      <c r="AC5" s="765"/>
      <c r="AD5" s="765"/>
      <c r="AE5" s="765"/>
      <c r="AF5" s="765"/>
      <c r="AG5" s="765"/>
      <c r="AH5" s="765"/>
      <c r="AI5" s="765"/>
      <c r="AJ5" s="765"/>
      <c r="AK5" s="765"/>
      <c r="AL5" s="765"/>
      <c r="AM5" s="1171"/>
      <c r="AN5" s="78"/>
      <c r="AO5" s="78"/>
      <c r="AR5" s="1126"/>
      <c r="AS5" s="1126"/>
      <c r="AT5" s="1126"/>
      <c r="AU5" s="1126"/>
      <c r="AV5" s="1126"/>
      <c r="BG5" s="78">
        <v>10</v>
      </c>
      <c r="BL5" s="78">
        <v>6</v>
      </c>
    </row>
    <row r="6" spans="1:52" ht="18.75" customHeight="1">
      <c r="A6" s="1172"/>
      <c r="B6" s="1114"/>
      <c r="C6" s="1147" t="s">
        <v>529</v>
      </c>
      <c r="D6" s="1148"/>
      <c r="E6" s="1148"/>
      <c r="F6" s="1149"/>
      <c r="G6" s="158" t="s">
        <v>451</v>
      </c>
      <c r="H6" s="1187"/>
      <c r="I6" s="1187"/>
      <c r="J6" s="1188"/>
      <c r="K6" s="655"/>
      <c r="L6" s="1189" t="s">
        <v>54</v>
      </c>
      <c r="M6" s="1190"/>
      <c r="N6" s="1191"/>
      <c r="O6" s="1202"/>
      <c r="P6" s="1203"/>
      <c r="Q6" s="1203"/>
      <c r="R6" s="1203"/>
      <c r="S6" s="1203"/>
      <c r="T6" s="1203"/>
      <c r="U6" s="1203"/>
      <c r="V6" s="1203"/>
      <c r="W6" s="340" t="s">
        <v>10</v>
      </c>
      <c r="X6" s="1169"/>
      <c r="Y6" s="1169"/>
      <c r="Z6" s="1169"/>
      <c r="AA6" s="1169"/>
      <c r="AB6" s="1169"/>
      <c r="AC6" s="1169"/>
      <c r="AD6" s="1169"/>
      <c r="AE6" s="1169"/>
      <c r="AF6" s="1169"/>
      <c r="AG6" s="341" t="s">
        <v>34</v>
      </c>
      <c r="AH6" s="342"/>
      <c r="AI6" s="342"/>
      <c r="AJ6" s="342"/>
      <c r="AK6" s="342"/>
      <c r="AL6" s="342"/>
      <c r="AM6" s="343"/>
      <c r="AN6" s="78"/>
      <c r="AO6" s="78"/>
      <c r="AS6" s="78"/>
      <c r="AV6" s="1126"/>
      <c r="AW6" s="1126"/>
      <c r="AX6" s="1126"/>
      <c r="AY6" s="1126"/>
      <c r="AZ6" s="1126"/>
    </row>
    <row r="7" spans="1:75" ht="18.75" customHeight="1">
      <c r="A7" s="1172"/>
      <c r="B7" s="1113" t="s">
        <v>234</v>
      </c>
      <c r="C7" s="1150" t="s">
        <v>184</v>
      </c>
      <c r="D7" s="1150"/>
      <c r="E7" s="1150"/>
      <c r="F7" s="1151"/>
      <c r="G7" s="1199"/>
      <c r="H7" s="1200"/>
      <c r="I7" s="1200"/>
      <c r="J7" s="1200"/>
      <c r="K7" s="1201"/>
      <c r="L7" s="1178" t="s">
        <v>323</v>
      </c>
      <c r="M7" s="1179"/>
      <c r="N7" s="1180"/>
      <c r="O7" s="1162"/>
      <c r="P7" s="1181"/>
      <c r="Q7" s="1181"/>
      <c r="R7" s="1181"/>
      <c r="S7" s="1182"/>
      <c r="T7" s="1157" t="s">
        <v>324</v>
      </c>
      <c r="U7" s="1158"/>
      <c r="V7" s="1166"/>
      <c r="W7" s="1162"/>
      <c r="X7" s="1192"/>
      <c r="Y7" s="1192"/>
      <c r="Z7" s="1192"/>
      <c r="AA7" s="1193"/>
      <c r="AB7" s="1157" t="s">
        <v>435</v>
      </c>
      <c r="AC7" s="1158"/>
      <c r="AD7" s="1159"/>
      <c r="AE7" s="1162"/>
      <c r="AF7" s="1163"/>
      <c r="AG7" s="1163"/>
      <c r="AH7" s="1163"/>
      <c r="AI7" s="1163"/>
      <c r="AJ7" s="1164"/>
      <c r="AK7" s="498"/>
      <c r="AL7" s="498"/>
      <c r="AM7" s="1165"/>
      <c r="AN7" s="78"/>
      <c r="AO7" s="78"/>
      <c r="AS7" s="78"/>
      <c r="BK7" s="80"/>
      <c r="BL7" s="80"/>
      <c r="BW7" s="78">
        <v>1</v>
      </c>
    </row>
    <row r="8" spans="1:47" ht="18.75" customHeight="1">
      <c r="A8" s="1172"/>
      <c r="B8" s="1114"/>
      <c r="C8" s="1136" t="s">
        <v>249</v>
      </c>
      <c r="D8" s="1136"/>
      <c r="E8" s="1136"/>
      <c r="F8" s="1137"/>
      <c r="G8" s="149" t="s">
        <v>451</v>
      </c>
      <c r="H8" s="1185"/>
      <c r="I8" s="1186"/>
      <c r="J8" s="1186"/>
      <c r="K8" s="263"/>
      <c r="L8" s="1167" t="s">
        <v>329</v>
      </c>
      <c r="M8" s="1183"/>
      <c r="N8" s="1184"/>
      <c r="O8" s="1204"/>
      <c r="P8" s="816"/>
      <c r="Q8" s="816"/>
      <c r="R8" s="816"/>
      <c r="S8" s="816"/>
      <c r="T8" s="1167" t="s">
        <v>328</v>
      </c>
      <c r="U8" s="1107"/>
      <c r="V8" s="1168"/>
      <c r="W8" s="1170"/>
      <c r="X8" s="765"/>
      <c r="Y8" s="765"/>
      <c r="Z8" s="765"/>
      <c r="AA8" s="765"/>
      <c r="AB8" s="765"/>
      <c r="AC8" s="765"/>
      <c r="AD8" s="765"/>
      <c r="AE8" s="765"/>
      <c r="AF8" s="765"/>
      <c r="AG8" s="765"/>
      <c r="AH8" s="765"/>
      <c r="AI8" s="765"/>
      <c r="AJ8" s="765"/>
      <c r="AK8" s="765"/>
      <c r="AL8" s="765"/>
      <c r="AM8" s="1171"/>
      <c r="AN8" s="78"/>
      <c r="AO8" s="78"/>
      <c r="AS8" s="78"/>
      <c r="AU8" s="78">
        <v>0</v>
      </c>
    </row>
    <row r="9" spans="1:59" ht="18.75" customHeight="1">
      <c r="A9" s="1172"/>
      <c r="B9" s="1114"/>
      <c r="C9" s="1147" t="s">
        <v>529</v>
      </c>
      <c r="D9" s="1148"/>
      <c r="E9" s="1148"/>
      <c r="F9" s="1149"/>
      <c r="G9" s="158" t="s">
        <v>451</v>
      </c>
      <c r="H9" s="1153"/>
      <c r="I9" s="1153"/>
      <c r="J9" s="1153"/>
      <c r="K9" s="1153"/>
      <c r="L9" s="1160" t="s">
        <v>530</v>
      </c>
      <c r="M9" s="1148"/>
      <c r="N9" s="1161"/>
      <c r="O9" s="1152" t="s">
        <v>14</v>
      </c>
      <c r="P9" s="1152"/>
      <c r="Q9" s="1152"/>
      <c r="R9" s="345"/>
      <c r="S9" s="344" t="s">
        <v>332</v>
      </c>
      <c r="T9" s="1155" t="s">
        <v>31</v>
      </c>
      <c r="U9" s="1156"/>
      <c r="V9" s="1154"/>
      <c r="W9" s="1154"/>
      <c r="X9" s="344" t="s">
        <v>62</v>
      </c>
      <c r="Y9" s="1206" t="s">
        <v>63</v>
      </c>
      <c r="Z9" s="512"/>
      <c r="AA9" s="1154"/>
      <c r="AB9" s="1154"/>
      <c r="AC9" s="344" t="s">
        <v>593</v>
      </c>
      <c r="AD9" s="346"/>
      <c r="AE9" s="1207" t="s">
        <v>87</v>
      </c>
      <c r="AF9" s="791"/>
      <c r="AG9" s="791"/>
      <c r="AH9" s="1208" t="s">
        <v>32</v>
      </c>
      <c r="AI9" s="1208"/>
      <c r="AJ9" s="1154"/>
      <c r="AK9" s="1154"/>
      <c r="AL9" s="346" t="s">
        <v>57</v>
      </c>
      <c r="AM9" s="347"/>
      <c r="AN9" s="78"/>
      <c r="AO9" s="78"/>
      <c r="AS9" s="78"/>
      <c r="BE9" s="80"/>
      <c r="BF9" s="80"/>
      <c r="BG9" s="80"/>
    </row>
    <row r="10" spans="1:64" ht="18.75" customHeight="1">
      <c r="A10" s="1172"/>
      <c r="B10" s="1130" t="s">
        <v>531</v>
      </c>
      <c r="C10" s="1084"/>
      <c r="D10" s="1084"/>
      <c r="E10" s="1084"/>
      <c r="F10" s="1084"/>
      <c r="G10" s="1127"/>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78"/>
      <c r="AO10" s="78"/>
      <c r="AS10" s="78"/>
      <c r="BH10" s="80"/>
      <c r="BI10" s="80"/>
      <c r="BJ10" s="80"/>
      <c r="BK10" s="80"/>
      <c r="BL10" s="80"/>
    </row>
    <row r="11" spans="1:64" ht="18.75" customHeight="1">
      <c r="A11" s="1172"/>
      <c r="B11" s="1084"/>
      <c r="C11" s="1084"/>
      <c r="D11" s="1084"/>
      <c r="E11" s="1084"/>
      <c r="F11" s="1084"/>
      <c r="G11" s="1128"/>
      <c r="H11" s="1128"/>
      <c r="I11" s="1128"/>
      <c r="J11" s="1128"/>
      <c r="K11" s="1128"/>
      <c r="L11" s="1128"/>
      <c r="M11" s="1128"/>
      <c r="N11" s="1128"/>
      <c r="O11" s="1128"/>
      <c r="P11" s="1128"/>
      <c r="Q11" s="1128"/>
      <c r="R11" s="1128"/>
      <c r="S11" s="1128"/>
      <c r="T11" s="1128"/>
      <c r="U11" s="1128"/>
      <c r="V11" s="1128"/>
      <c r="W11" s="1128"/>
      <c r="X11" s="1128"/>
      <c r="Y11" s="1128"/>
      <c r="Z11" s="1128"/>
      <c r="AA11" s="1128"/>
      <c r="AB11" s="1128"/>
      <c r="AC11" s="1128"/>
      <c r="AD11" s="1128"/>
      <c r="AE11" s="1128"/>
      <c r="AF11" s="1128"/>
      <c r="AG11" s="1128"/>
      <c r="AH11" s="1128"/>
      <c r="AI11" s="1128"/>
      <c r="AJ11" s="1128"/>
      <c r="AK11" s="1128"/>
      <c r="AL11" s="1128"/>
      <c r="AM11" s="1128"/>
      <c r="AN11" s="78"/>
      <c r="AO11" s="78"/>
      <c r="AS11" s="78"/>
      <c r="AV11" s="78" t="s">
        <v>401</v>
      </c>
      <c r="AW11" s="83">
        <f>IF(P7&lt;&gt;"",1,"")</f>
      </c>
      <c r="BH11" s="80"/>
      <c r="BI11" s="80"/>
      <c r="BJ11" s="80"/>
      <c r="BK11" s="80"/>
      <c r="BL11" s="80"/>
    </row>
    <row r="12" spans="1:64" ht="18.75" customHeight="1">
      <c r="A12" s="1172"/>
      <c r="B12" s="1130" t="s">
        <v>393</v>
      </c>
      <c r="C12" s="1130"/>
      <c r="D12" s="1130"/>
      <c r="E12" s="1130"/>
      <c r="F12" s="1130"/>
      <c r="G12" s="1131"/>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16"/>
      <c r="AM12" s="717"/>
      <c r="AN12" s="78"/>
      <c r="AO12" s="78"/>
      <c r="AS12" s="78"/>
      <c r="AW12" s="83"/>
      <c r="BH12" s="80"/>
      <c r="BI12" s="80"/>
      <c r="BJ12" s="80"/>
      <c r="BK12" s="80"/>
      <c r="BL12" s="80"/>
    </row>
    <row r="13" spans="1:49" ht="18.75" customHeight="1">
      <c r="A13" s="1113" t="s">
        <v>340</v>
      </c>
      <c r="B13" s="1138" t="s">
        <v>532</v>
      </c>
      <c r="C13" s="1139"/>
      <c r="D13" s="1139"/>
      <c r="E13" s="1139"/>
      <c r="F13" s="1140"/>
      <c r="G13" s="348" t="s">
        <v>451</v>
      </c>
      <c r="H13" s="1132"/>
      <c r="I13" s="1132"/>
      <c r="J13" s="1133"/>
      <c r="K13" s="349"/>
      <c r="L13" s="1082" t="s">
        <v>79</v>
      </c>
      <c r="M13" s="951"/>
      <c r="N13" s="1083"/>
      <c r="O13" s="1087"/>
      <c r="P13" s="1135"/>
      <c r="Q13" s="1082" t="s">
        <v>328</v>
      </c>
      <c r="R13" s="583"/>
      <c r="S13" s="1134"/>
      <c r="T13" s="1086"/>
      <c r="U13" s="1087"/>
      <c r="V13" s="1087"/>
      <c r="W13" s="1087"/>
      <c r="X13" s="1087"/>
      <c r="Y13" s="1087"/>
      <c r="Z13" s="1087"/>
      <c r="AA13" s="1087"/>
      <c r="AB13" s="1087"/>
      <c r="AC13" s="1087"/>
      <c r="AD13" s="1087"/>
      <c r="AE13" s="1087"/>
      <c r="AF13" s="1087"/>
      <c r="AG13" s="1087"/>
      <c r="AH13" s="1087"/>
      <c r="AI13" s="1087"/>
      <c r="AJ13" s="1087"/>
      <c r="AK13" s="1087"/>
      <c r="AL13" s="1087"/>
      <c r="AM13" s="1088"/>
      <c r="AN13" s="78"/>
      <c r="AO13" s="78"/>
      <c r="AS13" s="80"/>
      <c r="AT13" s="80"/>
      <c r="AU13" s="80"/>
      <c r="AV13" s="80"/>
      <c r="AW13" s="80"/>
    </row>
    <row r="14" spans="1:64" ht="18.75" customHeight="1">
      <c r="A14" s="1114"/>
      <c r="B14" s="1141"/>
      <c r="C14" s="1142"/>
      <c r="D14" s="1142"/>
      <c r="E14" s="1142"/>
      <c r="F14" s="1143"/>
      <c r="G14" s="1081" t="s">
        <v>376</v>
      </c>
      <c r="H14" s="1081"/>
      <c r="I14" s="1081"/>
      <c r="J14" s="1081"/>
      <c r="K14" s="1081"/>
      <c r="L14" s="1081"/>
      <c r="M14" s="1081"/>
      <c r="N14" s="1081"/>
      <c r="O14" s="1081"/>
      <c r="P14" s="1081" t="s">
        <v>377</v>
      </c>
      <c r="Q14" s="1081"/>
      <c r="R14" s="1081"/>
      <c r="S14" s="1081"/>
      <c r="T14" s="1081"/>
      <c r="U14" s="1081"/>
      <c r="V14" s="1081"/>
      <c r="W14" s="1081"/>
      <c r="X14" s="1081" t="s">
        <v>327</v>
      </c>
      <c r="Y14" s="1081"/>
      <c r="Z14" s="1081"/>
      <c r="AA14" s="1081"/>
      <c r="AB14" s="1081"/>
      <c r="AC14" s="1081"/>
      <c r="AD14" s="1081"/>
      <c r="AE14" s="1081"/>
      <c r="AF14" s="1084" t="s">
        <v>380</v>
      </c>
      <c r="AG14" s="1084"/>
      <c r="AH14" s="1084"/>
      <c r="AI14" s="1084"/>
      <c r="AJ14" s="1084"/>
      <c r="AK14" s="1084"/>
      <c r="AL14" s="1084"/>
      <c r="AM14" s="1084"/>
      <c r="AN14" s="78"/>
      <c r="AO14" s="78"/>
      <c r="AS14" s="78"/>
      <c r="AW14" s="117"/>
      <c r="BH14" s="80"/>
      <c r="BI14" s="80"/>
      <c r="BJ14" s="80"/>
      <c r="BK14" s="80"/>
      <c r="BL14" s="80"/>
    </row>
    <row r="15" spans="1:48" ht="18.75" customHeight="1">
      <c r="A15" s="1114"/>
      <c r="B15" s="1144" t="s">
        <v>541</v>
      </c>
      <c r="C15" s="1145"/>
      <c r="D15" s="1145"/>
      <c r="E15" s="1145"/>
      <c r="F15" s="1146"/>
      <c r="G15" s="350" t="s">
        <v>451</v>
      </c>
      <c r="H15" s="1080"/>
      <c r="I15" s="1080"/>
      <c r="J15" s="1080"/>
      <c r="K15" s="1080"/>
      <c r="L15" s="1080"/>
      <c r="M15" s="1080"/>
      <c r="N15" s="1080"/>
      <c r="O15" s="1080"/>
      <c r="P15" s="350" t="s">
        <v>451</v>
      </c>
      <c r="Q15" s="1080"/>
      <c r="R15" s="1080"/>
      <c r="S15" s="1080"/>
      <c r="T15" s="1080"/>
      <c r="U15" s="1080"/>
      <c r="V15" s="1080"/>
      <c r="W15" s="1080"/>
      <c r="X15" s="350" t="s">
        <v>451</v>
      </c>
      <c r="Y15" s="1080"/>
      <c r="Z15" s="1080"/>
      <c r="AA15" s="1080"/>
      <c r="AB15" s="1080"/>
      <c r="AC15" s="1080"/>
      <c r="AD15" s="1080"/>
      <c r="AE15" s="1080"/>
      <c r="AF15" s="350" t="s">
        <v>451</v>
      </c>
      <c r="AG15" s="1080"/>
      <c r="AH15" s="1080"/>
      <c r="AI15" s="1080"/>
      <c r="AJ15" s="1080"/>
      <c r="AK15" s="1080"/>
      <c r="AL15" s="1080"/>
      <c r="AM15" s="1085"/>
      <c r="AN15" s="78"/>
      <c r="AO15" s="78"/>
      <c r="AR15" s="80"/>
      <c r="AS15" s="80"/>
      <c r="AT15" s="80"/>
      <c r="AU15" s="80"/>
      <c r="AV15" s="80"/>
    </row>
    <row r="16" spans="1:45" ht="18.75" customHeight="1">
      <c r="A16" s="1114"/>
      <c r="B16" s="1106" t="s">
        <v>533</v>
      </c>
      <c r="C16" s="1107"/>
      <c r="D16" s="1107"/>
      <c r="E16" s="1107"/>
      <c r="F16" s="1108"/>
      <c r="G16" s="351" t="s">
        <v>451</v>
      </c>
      <c r="H16" s="606"/>
      <c r="I16" s="606"/>
      <c r="J16" s="606"/>
      <c r="K16" s="606"/>
      <c r="L16" s="606"/>
      <c r="M16" s="606"/>
      <c r="N16" s="606"/>
      <c r="O16" s="606"/>
      <c r="P16" s="351" t="s">
        <v>451</v>
      </c>
      <c r="Q16" s="768"/>
      <c r="R16" s="768"/>
      <c r="S16" s="768"/>
      <c r="T16" s="768"/>
      <c r="U16" s="768"/>
      <c r="V16" s="768"/>
      <c r="W16" s="606"/>
      <c r="X16" s="351" t="s">
        <v>451</v>
      </c>
      <c r="Y16" s="606"/>
      <c r="Z16" s="606"/>
      <c r="AA16" s="606"/>
      <c r="AB16" s="606"/>
      <c r="AC16" s="606"/>
      <c r="AD16" s="606"/>
      <c r="AE16" s="606"/>
      <c r="AF16" s="351" t="s">
        <v>451</v>
      </c>
      <c r="AG16" s="606"/>
      <c r="AH16" s="606"/>
      <c r="AI16" s="606"/>
      <c r="AJ16" s="606"/>
      <c r="AK16" s="606"/>
      <c r="AL16" s="606"/>
      <c r="AM16" s="1092"/>
      <c r="AN16" s="78"/>
      <c r="AO16" s="78"/>
      <c r="AS16" s="78"/>
    </row>
    <row r="17" spans="1:62" ht="18.75" customHeight="1">
      <c r="A17" s="1114"/>
      <c r="B17" s="1106" t="s">
        <v>534</v>
      </c>
      <c r="C17" s="1107"/>
      <c r="D17" s="1107"/>
      <c r="E17" s="1107"/>
      <c r="F17" s="1108"/>
      <c r="G17" s="351" t="s">
        <v>451</v>
      </c>
      <c r="H17" s="606"/>
      <c r="I17" s="606"/>
      <c r="J17" s="606"/>
      <c r="K17" s="606"/>
      <c r="L17" s="606"/>
      <c r="M17" s="606"/>
      <c r="N17" s="606"/>
      <c r="O17" s="606"/>
      <c r="P17" s="351" t="s">
        <v>451</v>
      </c>
      <c r="Q17" s="606"/>
      <c r="R17" s="606"/>
      <c r="S17" s="606"/>
      <c r="T17" s="606"/>
      <c r="U17" s="606"/>
      <c r="V17" s="606"/>
      <c r="W17" s="606"/>
      <c r="X17" s="351" t="s">
        <v>451</v>
      </c>
      <c r="Y17" s="606"/>
      <c r="Z17" s="606"/>
      <c r="AA17" s="606"/>
      <c r="AB17" s="606"/>
      <c r="AC17" s="606"/>
      <c r="AD17" s="606"/>
      <c r="AE17" s="606"/>
      <c r="AF17" s="351" t="s">
        <v>451</v>
      </c>
      <c r="AG17" s="606"/>
      <c r="AH17" s="606"/>
      <c r="AI17" s="606"/>
      <c r="AJ17" s="606"/>
      <c r="AK17" s="606"/>
      <c r="AL17" s="606"/>
      <c r="AM17" s="1092"/>
      <c r="AN17" s="78"/>
      <c r="AO17" s="78"/>
      <c r="AS17" s="78"/>
      <c r="BH17" s="84"/>
      <c r="BI17" s="84"/>
      <c r="BJ17" s="84"/>
    </row>
    <row r="18" spans="1:64" ht="18.75" customHeight="1">
      <c r="A18" s="1114"/>
      <c r="B18" s="1106" t="s">
        <v>535</v>
      </c>
      <c r="C18" s="1107"/>
      <c r="D18" s="1107"/>
      <c r="E18" s="1107"/>
      <c r="F18" s="1108"/>
      <c r="G18" s="351" t="s">
        <v>451</v>
      </c>
      <c r="H18" s="606"/>
      <c r="I18" s="606"/>
      <c r="J18" s="606"/>
      <c r="K18" s="606"/>
      <c r="L18" s="606"/>
      <c r="M18" s="606"/>
      <c r="N18" s="606"/>
      <c r="O18" s="606"/>
      <c r="P18" s="351" t="s">
        <v>451</v>
      </c>
      <c r="Q18" s="606"/>
      <c r="R18" s="606"/>
      <c r="S18" s="606"/>
      <c r="T18" s="606"/>
      <c r="U18" s="606"/>
      <c r="V18" s="606"/>
      <c r="W18" s="606"/>
      <c r="X18" s="351" t="s">
        <v>451</v>
      </c>
      <c r="Y18" s="606"/>
      <c r="Z18" s="606"/>
      <c r="AA18" s="606"/>
      <c r="AB18" s="606"/>
      <c r="AC18" s="606"/>
      <c r="AD18" s="606"/>
      <c r="AE18" s="606"/>
      <c r="AF18" s="351" t="s">
        <v>451</v>
      </c>
      <c r="AG18" s="606"/>
      <c r="AH18" s="606"/>
      <c r="AI18" s="606"/>
      <c r="AJ18" s="606"/>
      <c r="AK18" s="606"/>
      <c r="AL18" s="606"/>
      <c r="AM18" s="1092"/>
      <c r="AN18" s="78"/>
      <c r="AO18" s="78"/>
      <c r="AS18" s="78"/>
      <c r="BK18" s="84"/>
      <c r="BL18" s="84"/>
    </row>
    <row r="19" spans="1:87" ht="18.75" customHeight="1">
      <c r="A19" s="1114"/>
      <c r="B19" s="1106" t="s">
        <v>536</v>
      </c>
      <c r="C19" s="1107"/>
      <c r="D19" s="1107"/>
      <c r="E19" s="1107"/>
      <c r="F19" s="1108"/>
      <c r="G19" s="351" t="s">
        <v>451</v>
      </c>
      <c r="H19" s="606"/>
      <c r="I19" s="606"/>
      <c r="J19" s="606"/>
      <c r="K19" s="606"/>
      <c r="L19" s="606"/>
      <c r="M19" s="606"/>
      <c r="N19" s="606"/>
      <c r="O19" s="606"/>
      <c r="P19" s="351" t="s">
        <v>451</v>
      </c>
      <c r="Q19" s="606"/>
      <c r="R19" s="606"/>
      <c r="S19" s="606"/>
      <c r="T19" s="606"/>
      <c r="U19" s="606"/>
      <c r="V19" s="606"/>
      <c r="W19" s="606"/>
      <c r="X19" s="351" t="s">
        <v>451</v>
      </c>
      <c r="Y19" s="606"/>
      <c r="Z19" s="606"/>
      <c r="AA19" s="606"/>
      <c r="AB19" s="606"/>
      <c r="AC19" s="606"/>
      <c r="AD19" s="606"/>
      <c r="AE19" s="606"/>
      <c r="AF19" s="351" t="s">
        <v>451</v>
      </c>
      <c r="AG19" s="606"/>
      <c r="AH19" s="606"/>
      <c r="AI19" s="606"/>
      <c r="AJ19" s="606"/>
      <c r="AK19" s="606"/>
      <c r="AL19" s="606"/>
      <c r="AM19" s="1092"/>
      <c r="AN19" s="80"/>
      <c r="AO19" s="80"/>
      <c r="CE19" s="80"/>
      <c r="CF19" s="80"/>
      <c r="CG19" s="80"/>
      <c r="CH19" s="80"/>
      <c r="CI19" s="80"/>
    </row>
    <row r="20" spans="1:87" ht="18.75" customHeight="1">
      <c r="A20" s="1114"/>
      <c r="B20" s="1106" t="s">
        <v>540</v>
      </c>
      <c r="C20" s="1107"/>
      <c r="D20" s="1107"/>
      <c r="E20" s="1107"/>
      <c r="F20" s="1108"/>
      <c r="G20" s="351" t="s">
        <v>451</v>
      </c>
      <c r="H20" s="1090"/>
      <c r="I20" s="1090"/>
      <c r="J20" s="1090"/>
      <c r="K20" s="1090"/>
      <c r="L20" s="1090"/>
      <c r="M20" s="1090"/>
      <c r="N20" s="1090"/>
      <c r="O20" s="1090"/>
      <c r="P20" s="351" t="s">
        <v>451</v>
      </c>
      <c r="Q20" s="1090"/>
      <c r="R20" s="1090"/>
      <c r="S20" s="1090"/>
      <c r="T20" s="1090"/>
      <c r="U20" s="1090"/>
      <c r="V20" s="1090"/>
      <c r="W20" s="1090"/>
      <c r="X20" s="351" t="s">
        <v>451</v>
      </c>
      <c r="Y20" s="1090"/>
      <c r="Z20" s="1090"/>
      <c r="AA20" s="1090"/>
      <c r="AB20" s="1090"/>
      <c r="AC20" s="1090"/>
      <c r="AD20" s="1090"/>
      <c r="AE20" s="1090"/>
      <c r="AF20" s="351" t="s">
        <v>451</v>
      </c>
      <c r="AG20" s="1090"/>
      <c r="AH20" s="1090"/>
      <c r="AI20" s="1090"/>
      <c r="AJ20" s="1090"/>
      <c r="AK20" s="1090"/>
      <c r="AL20" s="1090"/>
      <c r="AM20" s="1091"/>
      <c r="AN20" s="80"/>
      <c r="AO20" s="80"/>
      <c r="CE20" s="80"/>
      <c r="CF20" s="80"/>
      <c r="CG20" s="80"/>
      <c r="CH20" s="80"/>
      <c r="CI20" s="80"/>
    </row>
    <row r="21" spans="1:87" ht="18.75" customHeight="1">
      <c r="A21" s="1114"/>
      <c r="B21" s="1106" t="s">
        <v>537</v>
      </c>
      <c r="C21" s="1107"/>
      <c r="D21" s="1107"/>
      <c r="E21" s="1107"/>
      <c r="F21" s="1108"/>
      <c r="G21" s="351" t="s">
        <v>451</v>
      </c>
      <c r="H21" s="1089"/>
      <c r="I21" s="1089"/>
      <c r="J21" s="1089"/>
      <c r="K21" s="1089"/>
      <c r="L21" s="1089"/>
      <c r="M21" s="1089"/>
      <c r="N21" s="1089"/>
      <c r="O21" s="1089"/>
      <c r="P21" s="351" t="s">
        <v>451</v>
      </c>
      <c r="Q21" s="1089"/>
      <c r="R21" s="1089"/>
      <c r="S21" s="1089"/>
      <c r="T21" s="1089"/>
      <c r="U21" s="1089"/>
      <c r="V21" s="1089"/>
      <c r="W21" s="1089"/>
      <c r="X21" s="351" t="s">
        <v>451</v>
      </c>
      <c r="Y21" s="1089"/>
      <c r="Z21" s="1089"/>
      <c r="AA21" s="1089"/>
      <c r="AB21" s="1089"/>
      <c r="AC21" s="1089"/>
      <c r="AD21" s="1089"/>
      <c r="AE21" s="1089"/>
      <c r="AF21" s="351" t="s">
        <v>451</v>
      </c>
      <c r="AG21" s="1089"/>
      <c r="AH21" s="1089"/>
      <c r="AI21" s="1089"/>
      <c r="AJ21" s="1089"/>
      <c r="AK21" s="1089"/>
      <c r="AL21" s="1089"/>
      <c r="AM21" s="1123"/>
      <c r="AN21" s="80"/>
      <c r="AO21" s="80"/>
      <c r="CE21" s="80"/>
      <c r="CF21" s="80"/>
      <c r="CG21" s="80"/>
      <c r="CH21" s="80"/>
      <c r="CI21" s="80"/>
    </row>
    <row r="22" spans="1:87" ht="18.75" customHeight="1">
      <c r="A22" s="1114"/>
      <c r="B22" s="1106" t="s">
        <v>538</v>
      </c>
      <c r="C22" s="1107"/>
      <c r="D22" s="1107"/>
      <c r="E22" s="1107"/>
      <c r="F22" s="1108"/>
      <c r="G22" s="351" t="s">
        <v>451</v>
      </c>
      <c r="H22" s="1089"/>
      <c r="I22" s="1089"/>
      <c r="J22" s="1089"/>
      <c r="K22" s="1089"/>
      <c r="L22" s="1089"/>
      <c r="M22" s="1089"/>
      <c r="N22" s="1089"/>
      <c r="O22" s="1089"/>
      <c r="P22" s="351" t="s">
        <v>451</v>
      </c>
      <c r="Q22" s="1089"/>
      <c r="R22" s="1089"/>
      <c r="S22" s="1089"/>
      <c r="T22" s="1089"/>
      <c r="U22" s="1089"/>
      <c r="V22" s="1089"/>
      <c r="W22" s="1089"/>
      <c r="X22" s="351" t="s">
        <v>451</v>
      </c>
      <c r="Y22" s="1089"/>
      <c r="Z22" s="1089"/>
      <c r="AA22" s="1089"/>
      <c r="AB22" s="1089"/>
      <c r="AC22" s="1089"/>
      <c r="AD22" s="1089"/>
      <c r="AE22" s="1089"/>
      <c r="AF22" s="351" t="s">
        <v>451</v>
      </c>
      <c r="AG22" s="1089"/>
      <c r="AH22" s="1089"/>
      <c r="AI22" s="1089"/>
      <c r="AJ22" s="1089"/>
      <c r="AK22" s="1089"/>
      <c r="AL22" s="1089"/>
      <c r="AM22" s="1123"/>
      <c r="AN22" s="80"/>
      <c r="AO22" s="80"/>
      <c r="CE22" s="80"/>
      <c r="CF22" s="80"/>
      <c r="CG22" s="80"/>
      <c r="CH22" s="80"/>
      <c r="CI22" s="80"/>
    </row>
    <row r="23" spans="1:87" ht="18.75" customHeight="1">
      <c r="A23" s="1114"/>
      <c r="B23" s="1106" t="s">
        <v>539</v>
      </c>
      <c r="C23" s="1107"/>
      <c r="D23" s="1107"/>
      <c r="E23" s="1107"/>
      <c r="F23" s="1108"/>
      <c r="G23" s="351" t="s">
        <v>451</v>
      </c>
      <c r="H23" s="1089"/>
      <c r="I23" s="1089"/>
      <c r="J23" s="1089"/>
      <c r="K23" s="1089"/>
      <c r="L23" s="1089"/>
      <c r="M23" s="1089"/>
      <c r="N23" s="1089"/>
      <c r="O23" s="1089"/>
      <c r="P23" s="351" t="s">
        <v>451</v>
      </c>
      <c r="Q23" s="1089"/>
      <c r="R23" s="1089"/>
      <c r="S23" s="1089"/>
      <c r="T23" s="1089"/>
      <c r="U23" s="1089"/>
      <c r="V23" s="1089"/>
      <c r="W23" s="1089"/>
      <c r="X23" s="351" t="s">
        <v>451</v>
      </c>
      <c r="Y23" s="1089"/>
      <c r="Z23" s="1089"/>
      <c r="AA23" s="1089"/>
      <c r="AB23" s="1089"/>
      <c r="AC23" s="1089"/>
      <c r="AD23" s="1089"/>
      <c r="AE23" s="1089"/>
      <c r="AF23" s="351" t="s">
        <v>451</v>
      </c>
      <c r="AG23" s="1089"/>
      <c r="AH23" s="1089"/>
      <c r="AI23" s="1089"/>
      <c r="AJ23" s="1089"/>
      <c r="AK23" s="1089"/>
      <c r="AL23" s="1089"/>
      <c r="AM23" s="1123"/>
      <c r="AN23" s="80"/>
      <c r="AO23" s="80"/>
      <c r="CE23" s="80"/>
      <c r="CF23" s="80"/>
      <c r="CG23" s="80"/>
      <c r="CH23" s="80"/>
      <c r="CI23" s="80"/>
    </row>
    <row r="24" spans="1:87" ht="18.75" customHeight="1">
      <c r="A24" s="1114"/>
      <c r="B24" s="688" t="s">
        <v>531</v>
      </c>
      <c r="C24" s="1115"/>
      <c r="D24" s="1115"/>
      <c r="E24" s="1115"/>
      <c r="F24" s="1116"/>
      <c r="G24" s="1127"/>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85"/>
      <c r="AO24" s="85"/>
      <c r="AS24" s="37"/>
      <c r="CE24" s="1126"/>
      <c r="CF24" s="1126"/>
      <c r="CG24" s="1126"/>
      <c r="CH24" s="1126"/>
      <c r="CI24" s="1126"/>
    </row>
    <row r="25" spans="1:132" ht="18.75" customHeight="1">
      <c r="A25" s="1114"/>
      <c r="B25" s="1117"/>
      <c r="C25" s="1118"/>
      <c r="D25" s="1118"/>
      <c r="E25" s="1118"/>
      <c r="F25" s="1119"/>
      <c r="G25" s="1128"/>
      <c r="H25" s="1128"/>
      <c r="I25" s="1128"/>
      <c r="J25" s="1128"/>
      <c r="K25" s="1128"/>
      <c r="L25" s="1128"/>
      <c r="M25" s="1128"/>
      <c r="N25" s="1128"/>
      <c r="O25" s="1129"/>
      <c r="P25" s="1129"/>
      <c r="Q25" s="1129"/>
      <c r="R25" s="1129"/>
      <c r="S25" s="1129"/>
      <c r="T25" s="1128"/>
      <c r="U25" s="1128"/>
      <c r="V25" s="1129"/>
      <c r="W25" s="1129"/>
      <c r="X25" s="1129"/>
      <c r="Y25" s="1129"/>
      <c r="Z25" s="1128"/>
      <c r="AA25" s="1128"/>
      <c r="AB25" s="1128"/>
      <c r="AC25" s="1128"/>
      <c r="AD25" s="1128"/>
      <c r="AE25" s="1128"/>
      <c r="AF25" s="1128"/>
      <c r="AG25" s="1128"/>
      <c r="AH25" s="1128"/>
      <c r="AI25" s="1128"/>
      <c r="AJ25" s="1128"/>
      <c r="AK25" s="1128"/>
      <c r="AL25" s="1128"/>
      <c r="AM25" s="1128"/>
      <c r="AN25" s="85"/>
      <c r="AO25" s="78"/>
      <c r="AQ25" s="82"/>
      <c r="AS25" s="78"/>
      <c r="CE25" s="80"/>
      <c r="CF25" s="80"/>
      <c r="CG25" s="80"/>
      <c r="CH25" s="80"/>
      <c r="CI25" s="80"/>
      <c r="EB25" s="86"/>
    </row>
    <row r="26" spans="1:132" ht="18.75" customHeight="1">
      <c r="A26" s="1114"/>
      <c r="B26" s="1130" t="s">
        <v>393</v>
      </c>
      <c r="C26" s="1130"/>
      <c r="D26" s="1130"/>
      <c r="E26" s="1130"/>
      <c r="F26" s="1130"/>
      <c r="G26" s="1131"/>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7"/>
      <c r="AN26" s="85"/>
      <c r="AO26" s="78"/>
      <c r="AQ26" s="82"/>
      <c r="AS26" s="78"/>
      <c r="CE26" s="80"/>
      <c r="CF26" s="80"/>
      <c r="CG26" s="80"/>
      <c r="CH26" s="80"/>
      <c r="CI26" s="80"/>
      <c r="EB26" s="86"/>
    </row>
    <row r="27" spans="1:77" ht="18.75" customHeight="1">
      <c r="A27" s="1109" t="s">
        <v>586</v>
      </c>
      <c r="B27" s="1110"/>
      <c r="C27" s="1110"/>
      <c r="D27" s="1110"/>
      <c r="E27" s="1110"/>
      <c r="F27" s="1111"/>
      <c r="G27" s="1120" t="s">
        <v>420</v>
      </c>
      <c r="H27" s="1112"/>
      <c r="I27" s="1112"/>
      <c r="J27" s="1121"/>
      <c r="K27" s="1124"/>
      <c r="L27" s="1125"/>
      <c r="M27" s="1125"/>
      <c r="N27" s="1125"/>
      <c r="O27" s="1125"/>
      <c r="P27" s="1125"/>
      <c r="Q27" s="1125"/>
      <c r="R27" s="1125"/>
      <c r="S27" s="1125"/>
      <c r="T27" s="1125"/>
      <c r="U27" s="1125"/>
      <c r="V27" s="1125"/>
      <c r="W27" s="1125"/>
      <c r="X27" s="1112" t="s">
        <v>104</v>
      </c>
      <c r="Y27" s="1112"/>
      <c r="Z27" s="1112"/>
      <c r="AA27" s="1122"/>
      <c r="AB27" s="1122"/>
      <c r="AC27" s="1122"/>
      <c r="AD27" s="1122"/>
      <c r="AE27" s="1122"/>
      <c r="AF27" s="1122"/>
      <c r="AG27" s="1122"/>
      <c r="AH27" s="1122"/>
      <c r="AI27" s="352"/>
      <c r="AJ27" s="352"/>
      <c r="AK27" s="353"/>
      <c r="AL27" s="353"/>
      <c r="AM27" s="354"/>
      <c r="AN27" s="98"/>
      <c r="AO27" s="98"/>
      <c r="AP27" s="98"/>
      <c r="AQ27" s="98"/>
      <c r="AR27" s="98"/>
      <c r="AS27" s="98"/>
      <c r="AT27" s="98"/>
      <c r="AU27" s="98"/>
      <c r="AV27" s="98"/>
      <c r="AW27" s="98"/>
      <c r="AX27" s="98"/>
      <c r="AY27" s="98"/>
      <c r="AZ27" s="98"/>
      <c r="BA27" s="98"/>
      <c r="BB27" s="98"/>
      <c r="BU27" s="88"/>
      <c r="BV27" s="88"/>
      <c r="BW27" s="88"/>
      <c r="BX27" s="88"/>
      <c r="BY27" s="88"/>
    </row>
    <row r="28" spans="1:85" ht="347.25" customHeight="1">
      <c r="A28" s="864" t="s">
        <v>378</v>
      </c>
      <c r="B28" s="1093"/>
      <c r="C28" s="1093"/>
      <c r="D28" s="1093"/>
      <c r="E28" s="1093"/>
      <c r="F28" s="1094"/>
      <c r="G28" s="1101"/>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1102"/>
      <c r="AN28" s="78"/>
      <c r="AO28" s="78"/>
      <c r="AQ28" s="89"/>
      <c r="AR28" s="90"/>
      <c r="AS28" s="90"/>
      <c r="AT28" s="90"/>
      <c r="AU28" s="90"/>
      <c r="AV28" s="90"/>
      <c r="AW28" s="90"/>
      <c r="AX28" s="90"/>
      <c r="AY28" s="90"/>
      <c r="AZ28" s="90"/>
      <c r="BA28" s="90"/>
      <c r="BB28" s="90"/>
      <c r="BC28" s="90"/>
      <c r="BD28" s="90"/>
      <c r="BE28" s="90"/>
      <c r="BF28" s="90"/>
      <c r="BG28" s="90"/>
      <c r="BH28" s="90"/>
      <c r="BI28" s="90"/>
      <c r="BJ28" s="90"/>
      <c r="CC28" s="88"/>
      <c r="CD28" s="88"/>
      <c r="CE28" s="88"/>
      <c r="CF28" s="88"/>
      <c r="CG28" s="88"/>
    </row>
    <row r="29" spans="1:85" ht="56.25" customHeight="1">
      <c r="A29" s="1095"/>
      <c r="B29" s="1096"/>
      <c r="C29" s="1096"/>
      <c r="D29" s="1096"/>
      <c r="E29" s="1096"/>
      <c r="F29" s="1097"/>
      <c r="G29" s="1103"/>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45"/>
      <c r="AN29" s="78"/>
      <c r="AO29" s="78"/>
      <c r="AQ29" s="89"/>
      <c r="AR29" s="90"/>
      <c r="AS29" s="90"/>
      <c r="AT29" s="90"/>
      <c r="AU29" s="90"/>
      <c r="AV29" s="90"/>
      <c r="AW29" s="90"/>
      <c r="AX29" s="90"/>
      <c r="AY29" s="90"/>
      <c r="AZ29" s="90"/>
      <c r="BA29" s="90"/>
      <c r="BB29" s="90"/>
      <c r="BC29" s="90"/>
      <c r="BD29" s="90"/>
      <c r="BE29" s="90"/>
      <c r="BF29" s="90"/>
      <c r="BG29" s="90"/>
      <c r="BH29" s="90"/>
      <c r="BI29" s="90"/>
      <c r="BJ29" s="90"/>
      <c r="CC29" s="88"/>
      <c r="CD29" s="88"/>
      <c r="CE29" s="88"/>
      <c r="CF29" s="88"/>
      <c r="CG29" s="88"/>
    </row>
    <row r="30" spans="1:85" ht="70.5" customHeight="1">
      <c r="A30" s="1098"/>
      <c r="B30" s="1099"/>
      <c r="C30" s="1099"/>
      <c r="D30" s="1099"/>
      <c r="E30" s="1099"/>
      <c r="F30" s="1100"/>
      <c r="G30" s="1104"/>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8"/>
      <c r="AN30" s="78"/>
      <c r="AO30" s="78"/>
      <c r="AQ30" s="89"/>
      <c r="AR30" s="90"/>
      <c r="AS30" s="90"/>
      <c r="AT30" s="90"/>
      <c r="AU30" s="90"/>
      <c r="AV30" s="90"/>
      <c r="AW30" s="90"/>
      <c r="AX30" s="90"/>
      <c r="AY30" s="90"/>
      <c r="AZ30" s="90"/>
      <c r="BA30" s="90"/>
      <c r="BB30" s="90"/>
      <c r="BC30" s="90"/>
      <c r="BD30" s="90"/>
      <c r="BE30" s="90"/>
      <c r="BF30" s="90"/>
      <c r="BG30" s="90"/>
      <c r="BH30" s="90"/>
      <c r="BI30" s="90"/>
      <c r="BJ30" s="90"/>
      <c r="CC30" s="88"/>
      <c r="CD30" s="88"/>
      <c r="CE30" s="88"/>
      <c r="CF30" s="88"/>
      <c r="CG30" s="88"/>
    </row>
    <row r="31" spans="40:85" ht="18.75" customHeight="1">
      <c r="AN31" s="78"/>
      <c r="AO31" s="78"/>
      <c r="AQ31" s="89"/>
      <c r="AR31" s="90"/>
      <c r="AS31" s="90"/>
      <c r="AT31" s="90"/>
      <c r="AU31" s="90"/>
      <c r="AV31" s="90"/>
      <c r="AW31" s="90"/>
      <c r="AX31" s="90"/>
      <c r="AY31" s="90"/>
      <c r="AZ31" s="90"/>
      <c r="BA31" s="90"/>
      <c r="BB31" s="90"/>
      <c r="BC31" s="90"/>
      <c r="BD31" s="90"/>
      <c r="BE31" s="90"/>
      <c r="BF31" s="90"/>
      <c r="BG31" s="90"/>
      <c r="BH31" s="90"/>
      <c r="BI31" s="90"/>
      <c r="BJ31" s="90"/>
      <c r="CC31" s="88"/>
      <c r="CD31" s="88"/>
      <c r="CE31" s="88"/>
      <c r="CF31" s="88"/>
      <c r="CG31" s="88"/>
    </row>
    <row r="32" spans="40:85" ht="18.75" customHeight="1">
      <c r="AN32" s="78"/>
      <c r="AO32" s="78"/>
      <c r="AQ32" s="1105" t="s">
        <v>76</v>
      </c>
      <c r="AR32" s="1105"/>
      <c r="AS32" s="1105"/>
      <c r="AT32" s="1105"/>
      <c r="AU32" s="1105"/>
      <c r="AV32" s="1105"/>
      <c r="AW32" s="1105"/>
      <c r="AX32" s="1105"/>
      <c r="AY32" s="1105"/>
      <c r="AZ32" s="1105"/>
      <c r="BA32" s="1105"/>
      <c r="BB32" s="1105"/>
      <c r="BC32" s="1105"/>
      <c r="BD32" s="1105"/>
      <c r="BE32" s="1105"/>
      <c r="BF32" s="1105"/>
      <c r="BG32" s="1105"/>
      <c r="BH32" s="1105"/>
      <c r="BI32" s="1105"/>
      <c r="BJ32" s="1105"/>
      <c r="CC32" s="88"/>
      <c r="CD32" s="88"/>
      <c r="CE32" s="88"/>
      <c r="CF32" s="88"/>
      <c r="CG32" s="88"/>
    </row>
    <row r="33" spans="40:85" ht="18.75" customHeight="1">
      <c r="AN33" s="78"/>
      <c r="AO33" s="78"/>
      <c r="AQ33" s="1105"/>
      <c r="AR33" s="1105"/>
      <c r="AS33" s="1105"/>
      <c r="AT33" s="1105"/>
      <c r="AU33" s="1105"/>
      <c r="AV33" s="1105"/>
      <c r="AW33" s="1105"/>
      <c r="AX33" s="1105"/>
      <c r="AY33" s="1105"/>
      <c r="AZ33" s="1105"/>
      <c r="BA33" s="1105"/>
      <c r="BB33" s="1105"/>
      <c r="BC33" s="1105"/>
      <c r="BD33" s="1105"/>
      <c r="BE33" s="1105"/>
      <c r="BF33" s="1105"/>
      <c r="BG33" s="1105"/>
      <c r="BH33" s="1105"/>
      <c r="BI33" s="1105"/>
      <c r="BJ33" s="1105"/>
      <c r="CC33" s="88"/>
      <c r="CD33" s="88"/>
      <c r="CE33" s="88"/>
      <c r="CF33" s="88"/>
      <c r="CG33" s="88"/>
    </row>
    <row r="34" spans="40:62" ht="18.75" customHeight="1">
      <c r="AN34" s="78"/>
      <c r="AO34" s="78"/>
      <c r="AQ34" s="89"/>
      <c r="AR34" s="90"/>
      <c r="AS34" s="90"/>
      <c r="AT34" s="90"/>
      <c r="AU34" s="90"/>
      <c r="AV34" s="90"/>
      <c r="AW34" s="90"/>
      <c r="AX34" s="90"/>
      <c r="AY34" s="90"/>
      <c r="AZ34" s="90"/>
      <c r="BA34" s="90"/>
      <c r="BB34" s="90"/>
      <c r="BC34" s="90"/>
      <c r="BD34" s="90"/>
      <c r="BE34" s="90"/>
      <c r="BF34" s="90"/>
      <c r="BG34" s="90"/>
      <c r="BH34" s="90"/>
      <c r="BI34" s="90"/>
      <c r="BJ34" s="90"/>
    </row>
    <row r="35" spans="40:51" ht="18.75" customHeight="1">
      <c r="AN35" s="78"/>
      <c r="AO35" s="78"/>
      <c r="AQ35" s="91">
        <v>9</v>
      </c>
      <c r="AR35" s="78">
        <v>23</v>
      </c>
      <c r="AS35" s="78">
        <v>9</v>
      </c>
      <c r="AY35" s="78">
        <v>20</v>
      </c>
    </row>
    <row r="36" spans="1:51" ht="13.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Q36" s="92">
        <v>8.5</v>
      </c>
      <c r="AR36" s="78">
        <v>22</v>
      </c>
      <c r="AS36" s="78">
        <v>8</v>
      </c>
      <c r="AY36" s="78">
        <v>22</v>
      </c>
    </row>
    <row r="37" spans="1:51" ht="13.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Q37" s="91">
        <v>8</v>
      </c>
      <c r="AR37" s="78">
        <v>21</v>
      </c>
      <c r="AS37" s="78">
        <v>7</v>
      </c>
      <c r="AY37" s="78">
        <v>24</v>
      </c>
    </row>
    <row r="38" spans="1:45" ht="13.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Q38" s="92">
        <v>7.5</v>
      </c>
      <c r="AR38" s="78">
        <v>20</v>
      </c>
      <c r="AS38" s="78"/>
    </row>
    <row r="39" spans="1:45" ht="13.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Q39" s="91">
        <v>7</v>
      </c>
      <c r="AR39" s="78">
        <v>19</v>
      </c>
      <c r="AS39" s="78"/>
    </row>
    <row r="40" spans="1:45" ht="13.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Q40" s="92">
        <v>6.5</v>
      </c>
      <c r="AR40" s="78">
        <v>18</v>
      </c>
      <c r="AS40" s="78"/>
    </row>
    <row r="41" spans="1:45" ht="13.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S41" s="91">
        <v>6</v>
      </c>
    </row>
    <row r="42" spans="1:45" ht="13.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S42" s="92">
        <v>5.5</v>
      </c>
    </row>
    <row r="43" spans="1:45" ht="13.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S43" s="91">
        <v>5</v>
      </c>
    </row>
  </sheetData>
  <sheetProtection/>
  <mergeCells count="129">
    <mergeCell ref="AC2:AG2"/>
    <mergeCell ref="L8:N8"/>
    <mergeCell ref="L7:N7"/>
    <mergeCell ref="T8:V8"/>
    <mergeCell ref="AJ9:AK9"/>
    <mergeCell ref="Y9:Z9"/>
    <mergeCell ref="AA9:AB9"/>
    <mergeCell ref="AE9:AG9"/>
    <mergeCell ref="AH9:AI9"/>
    <mergeCell ref="AB3:AD3"/>
    <mergeCell ref="AK3:AM3"/>
    <mergeCell ref="O6:V6"/>
    <mergeCell ref="O8:S8"/>
    <mergeCell ref="O5:S5"/>
    <mergeCell ref="W4:AA4"/>
    <mergeCell ref="AB4:AD4"/>
    <mergeCell ref="O7:S7"/>
    <mergeCell ref="W8:AM8"/>
    <mergeCell ref="H6:K6"/>
    <mergeCell ref="L6:N6"/>
    <mergeCell ref="W7:AA7"/>
    <mergeCell ref="AE4:AI4"/>
    <mergeCell ref="T4:V4"/>
    <mergeCell ref="AH2:AK2"/>
    <mergeCell ref="U3:AA3"/>
    <mergeCell ref="H5:J5"/>
    <mergeCell ref="G7:K7"/>
    <mergeCell ref="AE3:AJ3"/>
    <mergeCell ref="A4:A12"/>
    <mergeCell ref="B4:B6"/>
    <mergeCell ref="C4:F4"/>
    <mergeCell ref="G4:K4"/>
    <mergeCell ref="L4:N4"/>
    <mergeCell ref="O4:S4"/>
    <mergeCell ref="C6:F6"/>
    <mergeCell ref="L5:N5"/>
    <mergeCell ref="H8:J8"/>
    <mergeCell ref="C5:F5"/>
    <mergeCell ref="AR5:AV5"/>
    <mergeCell ref="AV6:AZ6"/>
    <mergeCell ref="AE7:AI7"/>
    <mergeCell ref="AJ7:AM7"/>
    <mergeCell ref="T7:V7"/>
    <mergeCell ref="T5:V5"/>
    <mergeCell ref="X6:AF6"/>
    <mergeCell ref="W5:AM5"/>
    <mergeCell ref="G10:AM11"/>
    <mergeCell ref="C9:F9"/>
    <mergeCell ref="B7:B9"/>
    <mergeCell ref="C7:F7"/>
    <mergeCell ref="O9:Q9"/>
    <mergeCell ref="H9:K9"/>
    <mergeCell ref="V9:W9"/>
    <mergeCell ref="T9:U9"/>
    <mergeCell ref="AB7:AD7"/>
    <mergeCell ref="L9:N9"/>
    <mergeCell ref="C8:F8"/>
    <mergeCell ref="B18:F18"/>
    <mergeCell ref="B19:F19"/>
    <mergeCell ref="B17:F17"/>
    <mergeCell ref="B16:F16"/>
    <mergeCell ref="B12:F12"/>
    <mergeCell ref="B10:F11"/>
    <mergeCell ref="B13:F14"/>
    <mergeCell ref="B15:F15"/>
    <mergeCell ref="G12:AM12"/>
    <mergeCell ref="Y18:AE18"/>
    <mergeCell ref="Y19:AE19"/>
    <mergeCell ref="H13:J13"/>
    <mergeCell ref="Q17:W17"/>
    <mergeCell ref="Q18:W18"/>
    <mergeCell ref="Q13:S13"/>
    <mergeCell ref="H16:O16"/>
    <mergeCell ref="P14:W14"/>
    <mergeCell ref="O13:P13"/>
    <mergeCell ref="B26:F26"/>
    <mergeCell ref="G26:AM26"/>
    <mergeCell ref="Y15:AE15"/>
    <mergeCell ref="Y16:AE16"/>
    <mergeCell ref="Y17:AE17"/>
    <mergeCell ref="Q22:W22"/>
    <mergeCell ref="Q23:W23"/>
    <mergeCell ref="Y22:AE22"/>
    <mergeCell ref="AG23:AM23"/>
    <mergeCell ref="B23:F23"/>
    <mergeCell ref="CE24:CI24"/>
    <mergeCell ref="AG17:AM17"/>
    <mergeCell ref="Q15:W15"/>
    <mergeCell ref="Q16:W16"/>
    <mergeCell ref="Q21:W21"/>
    <mergeCell ref="AG16:AM16"/>
    <mergeCell ref="AG18:AM18"/>
    <mergeCell ref="Q20:W20"/>
    <mergeCell ref="G24:AM25"/>
    <mergeCell ref="H17:O17"/>
    <mergeCell ref="G27:J27"/>
    <mergeCell ref="AA27:AH27"/>
    <mergeCell ref="Y23:AE23"/>
    <mergeCell ref="H18:O18"/>
    <mergeCell ref="H19:O19"/>
    <mergeCell ref="H20:O20"/>
    <mergeCell ref="H21:O21"/>
    <mergeCell ref="AG21:AM21"/>
    <mergeCell ref="AG22:AM22"/>
    <mergeCell ref="K27:W27"/>
    <mergeCell ref="A28:F30"/>
    <mergeCell ref="G28:AM30"/>
    <mergeCell ref="AQ32:BJ33"/>
    <mergeCell ref="B20:F20"/>
    <mergeCell ref="B21:F21"/>
    <mergeCell ref="B22:F22"/>
    <mergeCell ref="A27:F27"/>
    <mergeCell ref="X27:Z27"/>
    <mergeCell ref="A13:A26"/>
    <mergeCell ref="B24:F25"/>
    <mergeCell ref="H22:O22"/>
    <mergeCell ref="H23:O23"/>
    <mergeCell ref="Y20:AE20"/>
    <mergeCell ref="AG20:AM20"/>
    <mergeCell ref="Y21:AE21"/>
    <mergeCell ref="Q19:W19"/>
    <mergeCell ref="AG19:AM19"/>
    <mergeCell ref="H15:O15"/>
    <mergeCell ref="G14:O14"/>
    <mergeCell ref="L13:N13"/>
    <mergeCell ref="AF14:AM14"/>
    <mergeCell ref="AG15:AM15"/>
    <mergeCell ref="X14:AE14"/>
    <mergeCell ref="T13:AM13"/>
  </mergeCells>
  <dataValidations count="12">
    <dataValidation allowBlank="1" showInputMessage="1" showErrorMessage="1" imeMode="hiragana" sqref="AA27:AH27 P14 T13 G24 G26 BH17 X14 CE19:CE26 G14 BH14:BH15 BH8:BH12 AS13 AV5 BH6 G12 G10 G28:AM30"/>
    <dataValidation allowBlank="1" showInputMessage="1" showErrorMessage="1" imeMode="off" sqref="AN19:AO26 G7 T4:W4 AG9:AH9 AB7:AE7 L4:O4 AC9 S9 AE9 AL9 X9:Y9 AB4:AE4 T7:W7 L7:O7"/>
    <dataValidation type="list" allowBlank="1" showInputMessage="1" showErrorMessage="1" sqref="AG16 AG18 Y16 Y18 H16 Q16 H18 Q18">
      <formula1>初期心電図</formula1>
    </dataValidation>
    <dataValidation type="list" allowBlank="1" showInputMessage="1" showErrorMessage="1" sqref="H13:J13">
      <formula1>静脈路確保</formula1>
    </dataValidation>
    <dataValidation type="list" allowBlank="1" showInputMessage="1" showErrorMessage="1" sqref="AG17 Y17 Q17 H17">
      <formula1>除細動結果</formula1>
    </dataValidation>
    <dataValidation type="list" allowBlank="1" showInputMessage="1" showErrorMessage="1" sqref="Q15 AG15 Y15 H15">
      <formula1>除細動実施</formula1>
    </dataValidation>
    <dataValidation type="list" allowBlank="1" showInputMessage="1" showErrorMessage="1" sqref="H5:J5">
      <formula1>挿管実施有無</formula1>
    </dataValidation>
    <dataValidation type="list" allowBlank="1" showInputMessage="1" showErrorMessage="1" sqref="O6:V6">
      <formula1>気道確保１</formula1>
    </dataValidation>
    <dataValidation type="list" allowBlank="1" showInputMessage="1" showErrorMessage="1" sqref="H8:J8">
      <formula1>気管挿管適応</formula1>
    </dataValidation>
    <dataValidation type="list" allowBlank="1" showInputMessage="1" showErrorMessage="1" sqref="H9:K9">
      <formula1>気管挿管結果</formula1>
    </dataValidation>
    <dataValidation type="list" allowBlank="1" showInputMessage="1" showErrorMessage="1" sqref="H6:J6">
      <formula1>実施結果</formula1>
    </dataValidation>
    <dataValidation type="list" allowBlank="1" showInputMessage="1" showErrorMessage="1" sqref="R9">
      <formula1>実施回数3</formula1>
    </dataValidation>
  </dataValidations>
  <printOptions/>
  <pageMargins left="0.7874015748031497" right="0" top="0.3937007874015748" bottom="0.31496062992125984" header="0.5118110236220472" footer="0.5118110236220472"/>
  <pageSetup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CX69"/>
  <sheetViews>
    <sheetView showGridLines="0" view="pageBreakPreview" zoomScale="110" zoomScaleNormal="110" zoomScaleSheetLayoutView="110" zoomScalePageLayoutView="0" workbookViewId="0" topLeftCell="A1">
      <selection activeCell="F29" sqref="F29:AW32"/>
    </sheetView>
  </sheetViews>
  <sheetFormatPr defaultColWidth="2.50390625" defaultRowHeight="13.5"/>
  <cols>
    <col min="1" max="2" width="3.625" style="77" customWidth="1"/>
    <col min="3" max="38" width="2.75390625" style="77" customWidth="1"/>
    <col min="39" max="39" width="3.25390625" style="77" customWidth="1"/>
    <col min="40" max="40" width="3.625" style="77" customWidth="1"/>
    <col min="41" max="41" width="6.00390625" style="77" customWidth="1"/>
    <col min="42" max="44" width="3.125" style="78" hidden="1" customWidth="1"/>
    <col min="45" max="45" width="3.125" style="82" hidden="1" customWidth="1"/>
    <col min="46" max="59" width="2.50390625" style="78" hidden="1" customWidth="1"/>
    <col min="60" max="60" width="7.375" style="78" hidden="1" customWidth="1"/>
    <col min="61" max="122" width="2.50390625" style="78" hidden="1" customWidth="1"/>
    <col min="123" max="16384" width="2.50390625" style="78" customWidth="1"/>
  </cols>
  <sheetData>
    <row r="1" spans="1:45" ht="17.25">
      <c r="A1" s="335"/>
      <c r="B1" s="335"/>
      <c r="C1" s="335"/>
      <c r="D1" s="335"/>
      <c r="E1" s="335"/>
      <c r="F1" s="335"/>
      <c r="G1" s="335"/>
      <c r="H1" s="335"/>
      <c r="I1" s="335"/>
      <c r="J1" s="335"/>
      <c r="K1" s="335"/>
      <c r="L1" s="336" t="s">
        <v>631</v>
      </c>
      <c r="M1" s="336"/>
      <c r="N1" s="336"/>
      <c r="O1" s="336"/>
      <c r="P1" s="336"/>
      <c r="Q1" s="336"/>
      <c r="R1" s="336"/>
      <c r="S1" s="336"/>
      <c r="T1" s="336"/>
      <c r="U1" s="336"/>
      <c r="V1" s="336"/>
      <c r="W1" s="336"/>
      <c r="X1" s="336"/>
      <c r="Y1" s="336"/>
      <c r="Z1" s="336"/>
      <c r="AA1" s="337"/>
      <c r="AB1" s="337"/>
      <c r="AC1" s="337"/>
      <c r="AD1" s="337"/>
      <c r="AE1" s="337"/>
      <c r="AF1" s="337"/>
      <c r="AG1" s="335"/>
      <c r="AH1" s="335"/>
      <c r="AI1" s="335"/>
      <c r="AJ1" s="335"/>
      <c r="AK1" s="335"/>
      <c r="AL1" s="335"/>
      <c r="AM1" s="335"/>
      <c r="AS1" s="79" t="s">
        <v>232</v>
      </c>
    </row>
    <row r="2" spans="1:102" ht="15.75" customHeight="1">
      <c r="A2" s="335"/>
      <c r="B2" s="335"/>
      <c r="C2" s="335"/>
      <c r="D2" s="335"/>
      <c r="E2" s="335"/>
      <c r="F2" s="335"/>
      <c r="G2" s="335"/>
      <c r="H2" s="335"/>
      <c r="I2" s="335"/>
      <c r="J2" s="335"/>
      <c r="K2" s="335"/>
      <c r="L2" s="335"/>
      <c r="M2" s="335"/>
      <c r="N2" s="335"/>
      <c r="O2" s="335"/>
      <c r="P2" s="335"/>
      <c r="Q2" s="335"/>
      <c r="R2" s="335"/>
      <c r="S2" s="335"/>
      <c r="T2" s="335"/>
      <c r="U2" s="335"/>
      <c r="V2" s="335"/>
      <c r="W2" s="335"/>
      <c r="X2" s="337"/>
      <c r="Y2" s="337"/>
      <c r="Z2" s="337"/>
      <c r="AA2" s="337"/>
      <c r="AB2" s="337"/>
      <c r="AC2" s="587" t="str">
        <f>１　!W7</f>
        <v>検証票No</v>
      </c>
      <c r="AD2" s="587"/>
      <c r="AE2" s="587"/>
      <c r="AF2" s="587"/>
      <c r="AG2" s="587"/>
      <c r="AH2" s="1195">
        <f>１　!AB7</f>
        <v>0</v>
      </c>
      <c r="AI2" s="1195"/>
      <c r="AJ2" s="1195"/>
      <c r="AK2" s="1195"/>
      <c r="AL2" s="281" t="s">
        <v>66</v>
      </c>
      <c r="AM2" s="280">
        <v>5</v>
      </c>
      <c r="AN2" s="80"/>
      <c r="AO2" s="80"/>
      <c r="AP2" s="81" t="s">
        <v>147</v>
      </c>
      <c r="AQ2" s="37" t="s">
        <v>164</v>
      </c>
      <c r="AR2" s="37" t="s">
        <v>449</v>
      </c>
      <c r="CI2" s="78">
        <v>1</v>
      </c>
      <c r="CS2" s="78">
        <v>300</v>
      </c>
      <c r="CV2" s="78">
        <v>1</v>
      </c>
      <c r="CW2" s="78">
        <v>1</v>
      </c>
      <c r="CX2" s="78">
        <v>1</v>
      </c>
    </row>
    <row r="3" spans="1:102" ht="15.75" customHeight="1">
      <c r="A3" s="335"/>
      <c r="B3" s="335"/>
      <c r="C3" s="335"/>
      <c r="D3" s="335"/>
      <c r="E3" s="335"/>
      <c r="F3" s="335"/>
      <c r="G3" s="335"/>
      <c r="H3" s="335"/>
      <c r="I3" s="335"/>
      <c r="J3" s="335"/>
      <c r="K3" s="335"/>
      <c r="L3" s="335"/>
      <c r="M3" s="335"/>
      <c r="N3" s="335"/>
      <c r="O3" s="335"/>
      <c r="P3" s="335"/>
      <c r="Q3" s="335"/>
      <c r="R3" s="335"/>
      <c r="S3" s="335"/>
      <c r="T3" s="335"/>
      <c r="U3" s="1272">
        <f>１　!$B$7</f>
        <v>0</v>
      </c>
      <c r="V3" s="1273"/>
      <c r="W3" s="1273"/>
      <c r="X3" s="1273"/>
      <c r="Y3" s="1273"/>
      <c r="Z3" s="1273"/>
      <c r="AA3" s="1273"/>
      <c r="AB3" s="1209" t="s">
        <v>265</v>
      </c>
      <c r="AC3" s="1209"/>
      <c r="AD3" s="1209"/>
      <c r="AE3" s="1272">
        <f>１　!$M$7</f>
        <v>0</v>
      </c>
      <c r="AF3" s="1272"/>
      <c r="AG3" s="1272"/>
      <c r="AH3" s="1272"/>
      <c r="AI3" s="1272"/>
      <c r="AJ3" s="804"/>
      <c r="AK3" s="1038" t="s">
        <v>36</v>
      </c>
      <c r="AL3" s="1038"/>
      <c r="AM3" s="1038"/>
      <c r="AR3" s="37" t="s">
        <v>450</v>
      </c>
      <c r="CI3" s="78">
        <v>2</v>
      </c>
      <c r="CS3" s="78">
        <v>200</v>
      </c>
      <c r="CV3" s="78">
        <v>2</v>
      </c>
      <c r="CW3" s="78">
        <v>2</v>
      </c>
      <c r="CX3" s="78">
        <v>2</v>
      </c>
    </row>
    <row r="4" spans="1:84" ht="18.75" customHeight="1">
      <c r="A4" s="1210" t="s">
        <v>619</v>
      </c>
      <c r="B4" s="864" t="s">
        <v>542</v>
      </c>
      <c r="C4" s="1093"/>
      <c r="D4" s="1093"/>
      <c r="E4" s="1093"/>
      <c r="F4" s="1094"/>
      <c r="G4" s="348" t="s">
        <v>451</v>
      </c>
      <c r="H4" s="1132"/>
      <c r="I4" s="1132"/>
      <c r="J4" s="1133"/>
      <c r="K4" s="349"/>
      <c r="L4" s="1082" t="s">
        <v>79</v>
      </c>
      <c r="M4" s="951"/>
      <c r="N4" s="1083"/>
      <c r="O4" s="1087"/>
      <c r="P4" s="1135"/>
      <c r="Q4" s="1225" t="s">
        <v>328</v>
      </c>
      <c r="R4" s="579"/>
      <c r="S4" s="583"/>
      <c r="T4" s="1086"/>
      <c r="U4" s="1087"/>
      <c r="V4" s="1087"/>
      <c r="W4" s="1087"/>
      <c r="X4" s="1087"/>
      <c r="Y4" s="1087"/>
      <c r="Z4" s="1087"/>
      <c r="AA4" s="1087"/>
      <c r="AB4" s="1087"/>
      <c r="AC4" s="1087"/>
      <c r="AD4" s="1087"/>
      <c r="AE4" s="1087"/>
      <c r="AF4" s="1087"/>
      <c r="AG4" s="1087"/>
      <c r="AH4" s="1087"/>
      <c r="AI4" s="1087"/>
      <c r="AJ4" s="1087"/>
      <c r="AK4" s="1087"/>
      <c r="AL4" s="1087"/>
      <c r="AM4" s="1088"/>
      <c r="AN4" s="78"/>
      <c r="AO4" s="78"/>
      <c r="AQ4" s="82"/>
      <c r="AS4" s="78"/>
      <c r="CB4" s="88"/>
      <c r="CC4" s="88"/>
      <c r="CD4" s="88"/>
      <c r="CE4" s="88"/>
      <c r="CF4" s="88"/>
    </row>
    <row r="5" spans="1:45" ht="18.75" customHeight="1">
      <c r="A5" s="1211"/>
      <c r="B5" s="1098"/>
      <c r="C5" s="1099"/>
      <c r="D5" s="1099"/>
      <c r="E5" s="1099"/>
      <c r="F5" s="1100"/>
      <c r="G5" s="1269" t="s">
        <v>429</v>
      </c>
      <c r="H5" s="1087"/>
      <c r="I5" s="1087"/>
      <c r="J5" s="1087"/>
      <c r="K5" s="1087"/>
      <c r="L5" s="1087"/>
      <c r="M5" s="1087"/>
      <c r="N5" s="1087"/>
      <c r="O5" s="1087"/>
      <c r="P5" s="1087"/>
      <c r="Q5" s="1087"/>
      <c r="R5" s="1087"/>
      <c r="S5" s="1087"/>
      <c r="T5" s="1087"/>
      <c r="U5" s="1087"/>
      <c r="V5" s="1087"/>
      <c r="W5" s="1087"/>
      <c r="X5" s="427" t="s">
        <v>430</v>
      </c>
      <c r="Y5" s="1264"/>
      <c r="Z5" s="1264"/>
      <c r="AA5" s="1264"/>
      <c r="AB5" s="1264"/>
      <c r="AC5" s="1264"/>
      <c r="AD5" s="1264"/>
      <c r="AE5" s="1264"/>
      <c r="AF5" s="1264"/>
      <c r="AG5" s="1264"/>
      <c r="AH5" s="1264"/>
      <c r="AI5" s="1264"/>
      <c r="AJ5" s="1264"/>
      <c r="AK5" s="1264"/>
      <c r="AL5" s="1264"/>
      <c r="AM5" s="1265"/>
      <c r="AN5" s="78"/>
      <c r="AO5" s="78"/>
      <c r="AS5" s="78"/>
    </row>
    <row r="6" spans="1:45" ht="18.75" customHeight="1">
      <c r="A6" s="1211"/>
      <c r="B6" s="1274" t="s">
        <v>543</v>
      </c>
      <c r="C6" s="1275"/>
      <c r="D6" s="1275"/>
      <c r="E6" s="1275"/>
      <c r="F6" s="1276"/>
      <c r="G6" s="355" t="s">
        <v>451</v>
      </c>
      <c r="H6" s="1277"/>
      <c r="I6" s="550"/>
      <c r="J6" s="550"/>
      <c r="K6" s="550"/>
      <c r="L6" s="550"/>
      <c r="M6" s="550"/>
      <c r="N6" s="550"/>
      <c r="O6" s="268"/>
      <c r="P6" s="263" t="s">
        <v>10</v>
      </c>
      <c r="Q6" s="265"/>
      <c r="R6" s="263" t="s">
        <v>15</v>
      </c>
      <c r="S6" s="268"/>
      <c r="T6" s="268"/>
      <c r="U6" s="268"/>
      <c r="V6" s="268"/>
      <c r="W6" s="356"/>
      <c r="X6" s="355" t="s">
        <v>451</v>
      </c>
      <c r="Y6" s="1277"/>
      <c r="Z6" s="550"/>
      <c r="AA6" s="550"/>
      <c r="AB6" s="550"/>
      <c r="AC6" s="550"/>
      <c r="AD6" s="550"/>
      <c r="AE6" s="550"/>
      <c r="AF6" s="268"/>
      <c r="AG6" s="263" t="s">
        <v>10</v>
      </c>
      <c r="AH6" s="265"/>
      <c r="AI6" s="263" t="s">
        <v>15</v>
      </c>
      <c r="AJ6" s="268"/>
      <c r="AK6" s="268"/>
      <c r="AL6" s="268"/>
      <c r="AM6" s="357"/>
      <c r="AN6" s="78"/>
      <c r="AO6" s="78"/>
      <c r="AS6" s="78"/>
    </row>
    <row r="7" spans="1:84" ht="18.75" customHeight="1">
      <c r="A7" s="1211"/>
      <c r="B7" s="1106" t="s">
        <v>536</v>
      </c>
      <c r="C7" s="1107"/>
      <c r="D7" s="1107"/>
      <c r="E7" s="1107"/>
      <c r="F7" s="1108"/>
      <c r="G7" s="355" t="s">
        <v>451</v>
      </c>
      <c r="H7" s="1270"/>
      <c r="I7" s="1270"/>
      <c r="J7" s="1270"/>
      <c r="K7" s="1270"/>
      <c r="L7" s="1270"/>
      <c r="M7" s="1270"/>
      <c r="N7" s="1270"/>
      <c r="O7" s="1270"/>
      <c r="P7" s="1270"/>
      <c r="Q7" s="1270"/>
      <c r="R7" s="1270"/>
      <c r="S7" s="1270"/>
      <c r="T7" s="1270"/>
      <c r="U7" s="1270"/>
      <c r="V7" s="1270"/>
      <c r="W7" s="1270"/>
      <c r="X7" s="355" t="s">
        <v>451</v>
      </c>
      <c r="Y7" s="1270"/>
      <c r="Z7" s="1270"/>
      <c r="AA7" s="1270"/>
      <c r="AB7" s="1270"/>
      <c r="AC7" s="1270"/>
      <c r="AD7" s="1270"/>
      <c r="AE7" s="1270"/>
      <c r="AF7" s="1270"/>
      <c r="AG7" s="1270"/>
      <c r="AH7" s="1270"/>
      <c r="AI7" s="1270"/>
      <c r="AJ7" s="1270"/>
      <c r="AK7" s="1270"/>
      <c r="AL7" s="1270"/>
      <c r="AM7" s="1271"/>
      <c r="AN7" s="78"/>
      <c r="AO7" s="78"/>
      <c r="AQ7" s="82"/>
      <c r="AS7" s="78"/>
      <c r="CB7" s="88"/>
      <c r="CC7" s="88"/>
      <c r="CD7" s="88"/>
      <c r="CE7" s="88"/>
      <c r="CF7" s="88"/>
    </row>
    <row r="8" spans="1:84" ht="18.75" customHeight="1">
      <c r="A8" s="1211"/>
      <c r="B8" s="1106" t="s">
        <v>545</v>
      </c>
      <c r="C8" s="1107"/>
      <c r="D8" s="1107"/>
      <c r="E8" s="1107"/>
      <c r="F8" s="1108"/>
      <c r="G8" s="351" t="s">
        <v>451</v>
      </c>
      <c r="H8" s="1266"/>
      <c r="I8" s="1266"/>
      <c r="J8" s="1266"/>
      <c r="K8" s="1266"/>
      <c r="L8" s="1266"/>
      <c r="M8" s="1266"/>
      <c r="N8" s="1266"/>
      <c r="O8" s="1266"/>
      <c r="P8" s="1266"/>
      <c r="Q8" s="1266"/>
      <c r="R8" s="1266"/>
      <c r="S8" s="1266"/>
      <c r="T8" s="1266"/>
      <c r="U8" s="1266"/>
      <c r="V8" s="1266"/>
      <c r="W8" s="1266"/>
      <c r="X8" s="351" t="s">
        <v>451</v>
      </c>
      <c r="Y8" s="1266"/>
      <c r="Z8" s="1266"/>
      <c r="AA8" s="1266"/>
      <c r="AB8" s="1266"/>
      <c r="AC8" s="1266"/>
      <c r="AD8" s="1266"/>
      <c r="AE8" s="1266"/>
      <c r="AF8" s="1266"/>
      <c r="AG8" s="1266"/>
      <c r="AH8" s="1266"/>
      <c r="AI8" s="1266"/>
      <c r="AJ8" s="1266"/>
      <c r="AK8" s="1266"/>
      <c r="AL8" s="1266"/>
      <c r="AM8" s="1267"/>
      <c r="AN8" s="78"/>
      <c r="AO8" s="78"/>
      <c r="AQ8" s="82"/>
      <c r="AS8" s="78"/>
      <c r="CB8" s="88"/>
      <c r="CC8" s="88"/>
      <c r="CD8" s="88"/>
      <c r="CE8" s="88"/>
      <c r="CF8" s="88"/>
    </row>
    <row r="9" spans="1:84" ht="18.75" customHeight="1">
      <c r="A9" s="1211"/>
      <c r="B9" s="1106" t="s">
        <v>537</v>
      </c>
      <c r="C9" s="1107"/>
      <c r="D9" s="1107"/>
      <c r="E9" s="1107"/>
      <c r="F9" s="1108"/>
      <c r="G9" s="351" t="s">
        <v>451</v>
      </c>
      <c r="H9" s="1266"/>
      <c r="I9" s="1266"/>
      <c r="J9" s="1266"/>
      <c r="K9" s="1266"/>
      <c r="L9" s="1266"/>
      <c r="M9" s="1266"/>
      <c r="N9" s="1266"/>
      <c r="O9" s="1266"/>
      <c r="P9" s="1266"/>
      <c r="Q9" s="1266"/>
      <c r="R9" s="1266"/>
      <c r="S9" s="1266"/>
      <c r="T9" s="1266"/>
      <c r="U9" s="1266"/>
      <c r="V9" s="1266"/>
      <c r="W9" s="1266"/>
      <c r="X9" s="351" t="s">
        <v>451</v>
      </c>
      <c r="Y9" s="1266"/>
      <c r="Z9" s="1266"/>
      <c r="AA9" s="1266"/>
      <c r="AB9" s="1266"/>
      <c r="AC9" s="1266"/>
      <c r="AD9" s="1266"/>
      <c r="AE9" s="1266"/>
      <c r="AF9" s="1266"/>
      <c r="AG9" s="1266"/>
      <c r="AH9" s="1266"/>
      <c r="AI9" s="1266"/>
      <c r="AJ9" s="1266"/>
      <c r="AK9" s="1266"/>
      <c r="AL9" s="1266"/>
      <c r="AM9" s="1267"/>
      <c r="AN9" s="78"/>
      <c r="AO9" s="78"/>
      <c r="AQ9" s="82"/>
      <c r="AS9" s="78"/>
      <c r="CB9" s="88"/>
      <c r="CC9" s="88"/>
      <c r="CD9" s="88"/>
      <c r="CE9" s="88"/>
      <c r="CF9" s="88"/>
    </row>
    <row r="10" spans="1:84" ht="18.75" customHeight="1">
      <c r="A10" s="1211"/>
      <c r="B10" s="1106" t="s">
        <v>538</v>
      </c>
      <c r="C10" s="1107"/>
      <c r="D10" s="1107"/>
      <c r="E10" s="1107"/>
      <c r="F10" s="1108"/>
      <c r="G10" s="351" t="s">
        <v>451</v>
      </c>
      <c r="H10" s="1089"/>
      <c r="I10" s="1089"/>
      <c r="J10" s="1089"/>
      <c r="K10" s="1089"/>
      <c r="L10" s="1089"/>
      <c r="M10" s="1089"/>
      <c r="N10" s="1089"/>
      <c r="O10" s="1089"/>
      <c r="P10" s="1089"/>
      <c r="Q10" s="1089"/>
      <c r="R10" s="1089"/>
      <c r="S10" s="1089"/>
      <c r="T10" s="1089"/>
      <c r="U10" s="1089"/>
      <c r="V10" s="1089"/>
      <c r="W10" s="1089"/>
      <c r="X10" s="351" t="s">
        <v>451</v>
      </c>
      <c r="Y10" s="1089"/>
      <c r="Z10" s="1089"/>
      <c r="AA10" s="1089"/>
      <c r="AB10" s="1089"/>
      <c r="AC10" s="1089"/>
      <c r="AD10" s="1089"/>
      <c r="AE10" s="1089"/>
      <c r="AF10" s="1089"/>
      <c r="AG10" s="1089"/>
      <c r="AH10" s="1089"/>
      <c r="AI10" s="1089"/>
      <c r="AJ10" s="1089"/>
      <c r="AK10" s="1089"/>
      <c r="AL10" s="1089"/>
      <c r="AM10" s="1123"/>
      <c r="AN10" s="78"/>
      <c r="AO10" s="78"/>
      <c r="AQ10" s="98" t="s">
        <v>173</v>
      </c>
      <c r="AR10" s="98"/>
      <c r="AS10" s="98"/>
      <c r="AT10" s="98"/>
      <c r="AU10" s="98"/>
      <c r="AV10" s="98"/>
      <c r="AW10" s="98"/>
      <c r="AX10" s="98"/>
      <c r="AY10" s="98"/>
      <c r="AZ10" s="98"/>
      <c r="BA10" s="98"/>
      <c r="BB10" s="98"/>
      <c r="BC10" s="98"/>
      <c r="BD10" s="98"/>
      <c r="BE10" s="98"/>
      <c r="BF10" s="98"/>
      <c r="BG10" s="98"/>
      <c r="BH10" s="98"/>
      <c r="BI10" s="98"/>
      <c r="CB10" s="88"/>
      <c r="CC10" s="88"/>
      <c r="CD10" s="88"/>
      <c r="CE10" s="88"/>
      <c r="CF10" s="88"/>
    </row>
    <row r="11" spans="1:78" ht="18.75" customHeight="1">
      <c r="A11" s="1211"/>
      <c r="B11" s="1147" t="s">
        <v>534</v>
      </c>
      <c r="C11" s="1223"/>
      <c r="D11" s="1223"/>
      <c r="E11" s="1223"/>
      <c r="F11" s="1224"/>
      <c r="G11" s="355" t="s">
        <v>451</v>
      </c>
      <c r="H11" s="1213"/>
      <c r="I11" s="512"/>
      <c r="J11" s="512"/>
      <c r="K11" s="512"/>
      <c r="L11" s="512"/>
      <c r="M11" s="512"/>
      <c r="N11" s="512"/>
      <c r="O11" s="512"/>
      <c r="P11" s="512"/>
      <c r="Q11" s="512"/>
      <c r="R11" s="512"/>
      <c r="S11" s="512"/>
      <c r="T11" s="512"/>
      <c r="U11" s="512"/>
      <c r="V11" s="512"/>
      <c r="W11" s="1268"/>
      <c r="X11" s="355" t="s">
        <v>451</v>
      </c>
      <c r="Y11" s="1213"/>
      <c r="Z11" s="512"/>
      <c r="AA11" s="512"/>
      <c r="AB11" s="512"/>
      <c r="AC11" s="512"/>
      <c r="AD11" s="512"/>
      <c r="AE11" s="512"/>
      <c r="AF11" s="512"/>
      <c r="AG11" s="512"/>
      <c r="AH11" s="512"/>
      <c r="AI11" s="512"/>
      <c r="AJ11" s="512"/>
      <c r="AK11" s="512"/>
      <c r="AL11" s="512"/>
      <c r="AM11" s="1268"/>
      <c r="AN11" s="78"/>
      <c r="AO11" s="78"/>
      <c r="AS11" s="78"/>
      <c r="AZ11" s="87" t="e">
        <f>MAX(#REF!,#REF!,#REF!,#REF!)</f>
        <v>#REF!</v>
      </c>
      <c r="BV11" s="1126"/>
      <c r="BW11" s="1126"/>
      <c r="BX11" s="1126"/>
      <c r="BY11" s="1126"/>
      <c r="BZ11" s="1126"/>
    </row>
    <row r="12" spans="1:39" ht="30" customHeight="1">
      <c r="A12" s="1211"/>
      <c r="B12" s="1317" t="s">
        <v>649</v>
      </c>
      <c r="C12" s="1318"/>
      <c r="D12" s="1318"/>
      <c r="E12" s="1318"/>
      <c r="F12" s="1318"/>
      <c r="G12" s="1131"/>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16"/>
      <c r="AM12" s="717"/>
    </row>
    <row r="13" spans="1:39" ht="30" customHeight="1">
      <c r="A13" s="1212"/>
      <c r="B13" s="1317" t="s">
        <v>393</v>
      </c>
      <c r="C13" s="1318"/>
      <c r="D13" s="1318"/>
      <c r="E13" s="1318"/>
      <c r="F13" s="1318"/>
      <c r="G13" s="1131"/>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716"/>
      <c r="AJ13" s="716"/>
      <c r="AK13" s="716"/>
      <c r="AL13" s="716"/>
      <c r="AM13" s="717"/>
    </row>
    <row r="14" spans="1:78" ht="18.75" customHeight="1">
      <c r="A14" s="1219" t="s">
        <v>620</v>
      </c>
      <c r="B14" s="1138" t="s">
        <v>544</v>
      </c>
      <c r="C14" s="422"/>
      <c r="D14" s="422"/>
      <c r="E14" s="422"/>
      <c r="F14" s="423"/>
      <c r="G14" s="350" t="s">
        <v>451</v>
      </c>
      <c r="H14" s="1132"/>
      <c r="I14" s="1132"/>
      <c r="J14" s="1132"/>
      <c r="K14" s="358"/>
      <c r="L14" s="1082" t="s">
        <v>79</v>
      </c>
      <c r="M14" s="951"/>
      <c r="N14" s="1262"/>
      <c r="O14" s="1086"/>
      <c r="P14" s="1135"/>
      <c r="Q14" s="1225" t="s">
        <v>317</v>
      </c>
      <c r="R14" s="1031"/>
      <c r="S14" s="1226"/>
      <c r="T14" s="1086"/>
      <c r="U14" s="1087"/>
      <c r="V14" s="1087"/>
      <c r="W14" s="1087"/>
      <c r="X14" s="1087"/>
      <c r="Y14" s="1087"/>
      <c r="Z14" s="1087"/>
      <c r="AA14" s="1087"/>
      <c r="AB14" s="1087"/>
      <c r="AC14" s="1087"/>
      <c r="AD14" s="1087"/>
      <c r="AE14" s="1087"/>
      <c r="AF14" s="1087"/>
      <c r="AG14" s="1087"/>
      <c r="AH14" s="1087"/>
      <c r="AI14" s="1087"/>
      <c r="AJ14" s="1087"/>
      <c r="AK14" s="1087"/>
      <c r="AL14" s="1087"/>
      <c r="AM14" s="1088"/>
      <c r="AN14" s="78"/>
      <c r="AO14" s="78"/>
      <c r="AS14" s="78"/>
      <c r="AZ14" s="87"/>
      <c r="BV14" s="80"/>
      <c r="BW14" s="80"/>
      <c r="BX14" s="80"/>
      <c r="BY14" s="80"/>
      <c r="BZ14" s="80"/>
    </row>
    <row r="15" spans="1:84" ht="18.75" customHeight="1">
      <c r="A15" s="1219"/>
      <c r="B15" s="424"/>
      <c r="C15" s="425"/>
      <c r="D15" s="425"/>
      <c r="E15" s="425"/>
      <c r="F15" s="426"/>
      <c r="G15" s="1263" t="s">
        <v>376</v>
      </c>
      <c r="H15" s="583"/>
      <c r="I15" s="583"/>
      <c r="J15" s="583"/>
      <c r="K15" s="583"/>
      <c r="L15" s="583"/>
      <c r="M15" s="583"/>
      <c r="N15" s="583"/>
      <c r="O15" s="584"/>
      <c r="P15" s="1263" t="s">
        <v>377</v>
      </c>
      <c r="Q15" s="583"/>
      <c r="R15" s="583"/>
      <c r="S15" s="583"/>
      <c r="T15" s="583"/>
      <c r="U15" s="583"/>
      <c r="V15" s="583"/>
      <c r="W15" s="584"/>
      <c r="X15" s="1280" t="s">
        <v>327</v>
      </c>
      <c r="Y15" s="583"/>
      <c r="Z15" s="583"/>
      <c r="AA15" s="583"/>
      <c r="AB15" s="583"/>
      <c r="AC15" s="583"/>
      <c r="AD15" s="583"/>
      <c r="AE15" s="584"/>
      <c r="AF15" s="1263" t="s">
        <v>124</v>
      </c>
      <c r="AG15" s="583"/>
      <c r="AH15" s="583"/>
      <c r="AI15" s="583"/>
      <c r="AJ15" s="583"/>
      <c r="AK15" s="583"/>
      <c r="AL15" s="583"/>
      <c r="AM15" s="584"/>
      <c r="AN15" s="78"/>
      <c r="BF15" s="87" t="e">
        <f>MAX(#REF!,#REF!,#REF!,#REF!)</f>
        <v>#REF!</v>
      </c>
      <c r="CB15" s="1126"/>
      <c r="CC15" s="1126"/>
      <c r="CD15" s="1126"/>
      <c r="CE15" s="1126"/>
      <c r="CF15" s="1126"/>
    </row>
    <row r="16" spans="1:84" ht="18.75" customHeight="1">
      <c r="A16" s="1219"/>
      <c r="B16" s="1232" t="s">
        <v>581</v>
      </c>
      <c r="C16" s="1284"/>
      <c r="D16" s="1284"/>
      <c r="E16" s="1284"/>
      <c r="F16" s="1285"/>
      <c r="G16" s="350" t="s">
        <v>451</v>
      </c>
      <c r="H16" s="1260"/>
      <c r="I16" s="550"/>
      <c r="J16" s="550"/>
      <c r="K16" s="550"/>
      <c r="L16" s="550"/>
      <c r="M16" s="550"/>
      <c r="N16" s="550"/>
      <c r="O16" s="550"/>
      <c r="P16" s="350" t="s">
        <v>451</v>
      </c>
      <c r="Q16" s="1277"/>
      <c r="R16" s="1281"/>
      <c r="S16" s="1281"/>
      <c r="T16" s="1281"/>
      <c r="U16" s="1281"/>
      <c r="V16" s="1281"/>
      <c r="W16" s="550"/>
      <c r="X16" s="350" t="s">
        <v>451</v>
      </c>
      <c r="Y16" s="1260"/>
      <c r="Z16" s="550"/>
      <c r="AA16" s="550"/>
      <c r="AB16" s="550"/>
      <c r="AC16" s="550"/>
      <c r="AD16" s="550"/>
      <c r="AE16" s="550"/>
      <c r="AF16" s="350" t="s">
        <v>451</v>
      </c>
      <c r="AG16" s="1260"/>
      <c r="AH16" s="550"/>
      <c r="AI16" s="550"/>
      <c r="AJ16" s="550"/>
      <c r="AK16" s="550"/>
      <c r="AL16" s="550"/>
      <c r="AM16" s="1261"/>
      <c r="AN16" s="78"/>
      <c r="BF16" s="87"/>
      <c r="CB16" s="80"/>
      <c r="CC16" s="80"/>
      <c r="CD16" s="80"/>
      <c r="CE16" s="80"/>
      <c r="CF16" s="80"/>
    </row>
    <row r="17" spans="1:84" ht="18.75" customHeight="1">
      <c r="A17" s="1219"/>
      <c r="B17" s="1106" t="s">
        <v>535</v>
      </c>
      <c r="C17" s="1107"/>
      <c r="D17" s="1107"/>
      <c r="E17" s="1107"/>
      <c r="F17" s="1108"/>
      <c r="G17" s="351" t="s">
        <v>451</v>
      </c>
      <c r="H17" s="606"/>
      <c r="I17" s="396"/>
      <c r="J17" s="396"/>
      <c r="K17" s="396"/>
      <c r="L17" s="396"/>
      <c r="M17" s="396"/>
      <c r="N17" s="396"/>
      <c r="O17" s="396"/>
      <c r="P17" s="351" t="s">
        <v>451</v>
      </c>
      <c r="Q17" s="606"/>
      <c r="R17" s="396"/>
      <c r="S17" s="396"/>
      <c r="T17" s="396"/>
      <c r="U17" s="396"/>
      <c r="V17" s="396"/>
      <c r="W17" s="396"/>
      <c r="X17" s="351" t="s">
        <v>451</v>
      </c>
      <c r="Y17" s="606"/>
      <c r="Z17" s="396"/>
      <c r="AA17" s="396"/>
      <c r="AB17" s="396"/>
      <c r="AC17" s="396"/>
      <c r="AD17" s="396"/>
      <c r="AE17" s="396"/>
      <c r="AF17" s="351" t="s">
        <v>451</v>
      </c>
      <c r="AG17" s="606"/>
      <c r="AH17" s="396"/>
      <c r="AI17" s="396"/>
      <c r="AJ17" s="396"/>
      <c r="AK17" s="396"/>
      <c r="AL17" s="396"/>
      <c r="AM17" s="994"/>
      <c r="AN17" s="78"/>
      <c r="BF17" s="87"/>
      <c r="CB17" s="80"/>
      <c r="CC17" s="80"/>
      <c r="CD17" s="80"/>
      <c r="CE17" s="80"/>
      <c r="CF17" s="80"/>
    </row>
    <row r="18" spans="1:84" ht="18.75" customHeight="1">
      <c r="A18" s="1219"/>
      <c r="B18" s="1106" t="s">
        <v>536</v>
      </c>
      <c r="C18" s="1107"/>
      <c r="D18" s="1107"/>
      <c r="E18" s="1107"/>
      <c r="F18" s="1108"/>
      <c r="G18" s="351" t="s">
        <v>451</v>
      </c>
      <c r="H18" s="606"/>
      <c r="I18" s="396"/>
      <c r="J18" s="396"/>
      <c r="K18" s="396"/>
      <c r="L18" s="396"/>
      <c r="M18" s="396"/>
      <c r="N18" s="396"/>
      <c r="O18" s="396"/>
      <c r="P18" s="351" t="s">
        <v>451</v>
      </c>
      <c r="Q18" s="606"/>
      <c r="R18" s="396"/>
      <c r="S18" s="396"/>
      <c r="T18" s="396"/>
      <c r="U18" s="396"/>
      <c r="V18" s="396"/>
      <c r="W18" s="396"/>
      <c r="X18" s="351" t="s">
        <v>451</v>
      </c>
      <c r="Y18" s="606"/>
      <c r="Z18" s="396"/>
      <c r="AA18" s="396"/>
      <c r="AB18" s="396"/>
      <c r="AC18" s="396"/>
      <c r="AD18" s="396"/>
      <c r="AE18" s="396"/>
      <c r="AF18" s="351" t="s">
        <v>451</v>
      </c>
      <c r="AG18" s="606"/>
      <c r="AH18" s="396"/>
      <c r="AI18" s="396"/>
      <c r="AJ18" s="396"/>
      <c r="AK18" s="396"/>
      <c r="AL18" s="396"/>
      <c r="AM18" s="994"/>
      <c r="AN18" s="78"/>
      <c r="BF18" s="87"/>
      <c r="CB18" s="80"/>
      <c r="CC18" s="80"/>
      <c r="CD18" s="80"/>
      <c r="CE18" s="80"/>
      <c r="CF18" s="80"/>
    </row>
    <row r="19" spans="1:84" ht="18.75" customHeight="1">
      <c r="A19" s="1219"/>
      <c r="B19" s="1106" t="s">
        <v>545</v>
      </c>
      <c r="C19" s="1107"/>
      <c r="D19" s="1107"/>
      <c r="E19" s="1107"/>
      <c r="F19" s="1108"/>
      <c r="G19" s="351" t="s">
        <v>451</v>
      </c>
      <c r="H19" s="1089"/>
      <c r="I19" s="1215"/>
      <c r="J19" s="1215"/>
      <c r="K19" s="1215"/>
      <c r="L19" s="1215"/>
      <c r="M19" s="1215"/>
      <c r="N19" s="1215"/>
      <c r="O19" s="1215"/>
      <c r="P19" s="351" t="s">
        <v>451</v>
      </c>
      <c r="Q19" s="1089"/>
      <c r="R19" s="1215"/>
      <c r="S19" s="1215"/>
      <c r="T19" s="1215"/>
      <c r="U19" s="1215"/>
      <c r="V19" s="1215"/>
      <c r="W19" s="1215"/>
      <c r="X19" s="351" t="s">
        <v>451</v>
      </c>
      <c r="Y19" s="1089"/>
      <c r="Z19" s="1215"/>
      <c r="AA19" s="1215"/>
      <c r="AB19" s="1215"/>
      <c r="AC19" s="1215"/>
      <c r="AD19" s="1215"/>
      <c r="AE19" s="1215"/>
      <c r="AF19" s="351" t="s">
        <v>451</v>
      </c>
      <c r="AG19" s="1089"/>
      <c r="AH19" s="1215"/>
      <c r="AI19" s="1215"/>
      <c r="AJ19" s="1215"/>
      <c r="AK19" s="1215"/>
      <c r="AL19" s="1215"/>
      <c r="AM19" s="1259"/>
      <c r="AN19" s="78"/>
      <c r="BF19" s="87"/>
      <c r="CB19" s="80"/>
      <c r="CC19" s="80"/>
      <c r="CD19" s="80"/>
      <c r="CE19" s="80"/>
      <c r="CF19" s="80"/>
    </row>
    <row r="20" spans="1:84" ht="18.75" customHeight="1">
      <c r="A20" s="1219"/>
      <c r="B20" s="1106" t="s">
        <v>537</v>
      </c>
      <c r="C20" s="1107"/>
      <c r="D20" s="1107"/>
      <c r="E20" s="1107"/>
      <c r="F20" s="1108"/>
      <c r="G20" s="351" t="s">
        <v>451</v>
      </c>
      <c r="H20" s="1089"/>
      <c r="I20" s="1215"/>
      <c r="J20" s="1215"/>
      <c r="K20" s="1215"/>
      <c r="L20" s="1215"/>
      <c r="M20" s="1215"/>
      <c r="N20" s="1215"/>
      <c r="O20" s="1215"/>
      <c r="P20" s="351" t="s">
        <v>451</v>
      </c>
      <c r="Q20" s="1089"/>
      <c r="R20" s="1215"/>
      <c r="S20" s="1215"/>
      <c r="T20" s="1215"/>
      <c r="U20" s="1215"/>
      <c r="V20" s="1215"/>
      <c r="W20" s="1215"/>
      <c r="X20" s="351" t="s">
        <v>451</v>
      </c>
      <c r="Y20" s="1089"/>
      <c r="Z20" s="1215"/>
      <c r="AA20" s="1215"/>
      <c r="AB20" s="1215"/>
      <c r="AC20" s="1215"/>
      <c r="AD20" s="1215"/>
      <c r="AE20" s="1215"/>
      <c r="AF20" s="351" t="s">
        <v>451</v>
      </c>
      <c r="AG20" s="1089"/>
      <c r="AH20" s="1215"/>
      <c r="AI20" s="1215"/>
      <c r="AJ20" s="1215"/>
      <c r="AK20" s="1215"/>
      <c r="AL20" s="1215"/>
      <c r="AM20" s="1259"/>
      <c r="AN20" s="78"/>
      <c r="BF20" s="87"/>
      <c r="CB20" s="80"/>
      <c r="CC20" s="80"/>
      <c r="CD20" s="80"/>
      <c r="CE20" s="80"/>
      <c r="CF20" s="80"/>
    </row>
    <row r="21" spans="1:67" ht="18.75" customHeight="1">
      <c r="A21" s="1219"/>
      <c r="B21" s="1106" t="s">
        <v>538</v>
      </c>
      <c r="C21" s="1107"/>
      <c r="D21" s="1107"/>
      <c r="E21" s="1107"/>
      <c r="F21" s="1108"/>
      <c r="G21" s="351" t="s">
        <v>451</v>
      </c>
      <c r="H21" s="1089"/>
      <c r="I21" s="1215"/>
      <c r="J21" s="1215"/>
      <c r="K21" s="1215"/>
      <c r="L21" s="1215"/>
      <c r="M21" s="1215"/>
      <c r="N21" s="1215"/>
      <c r="O21" s="1215"/>
      <c r="P21" s="351" t="s">
        <v>451</v>
      </c>
      <c r="Q21" s="1089"/>
      <c r="R21" s="1215"/>
      <c r="S21" s="1215"/>
      <c r="T21" s="1215"/>
      <c r="U21" s="1215"/>
      <c r="V21" s="1215"/>
      <c r="W21" s="1215"/>
      <c r="X21" s="351" t="s">
        <v>451</v>
      </c>
      <c r="Y21" s="1089"/>
      <c r="Z21" s="1215"/>
      <c r="AA21" s="1215"/>
      <c r="AB21" s="1215"/>
      <c r="AC21" s="1215"/>
      <c r="AD21" s="1215"/>
      <c r="AE21" s="1215"/>
      <c r="AF21" s="351" t="s">
        <v>451</v>
      </c>
      <c r="AG21" s="1089"/>
      <c r="AH21" s="1215"/>
      <c r="AI21" s="1215"/>
      <c r="AJ21" s="1215"/>
      <c r="AK21" s="1215"/>
      <c r="AL21" s="1215"/>
      <c r="AM21" s="1259"/>
      <c r="AN21" s="80"/>
      <c r="AO21" s="80"/>
      <c r="AP21" s="80"/>
      <c r="BJ21" s="93"/>
      <c r="BK21" s="118"/>
      <c r="BL21" s="119"/>
      <c r="BM21" s="119"/>
      <c r="BN21" s="119"/>
      <c r="BO21" s="119"/>
    </row>
    <row r="22" spans="1:67" ht="18.75" customHeight="1">
      <c r="A22" s="1219"/>
      <c r="B22" s="1147" t="s">
        <v>539</v>
      </c>
      <c r="C22" s="1223"/>
      <c r="D22" s="1223"/>
      <c r="E22" s="1223"/>
      <c r="F22" s="1224"/>
      <c r="G22" s="351" t="s">
        <v>451</v>
      </c>
      <c r="H22" s="1213"/>
      <c r="I22" s="1214"/>
      <c r="J22" s="1214"/>
      <c r="K22" s="1214"/>
      <c r="L22" s="1214"/>
      <c r="M22" s="1214"/>
      <c r="N22" s="1214"/>
      <c r="O22" s="1214"/>
      <c r="P22" s="351" t="s">
        <v>451</v>
      </c>
      <c r="Q22" s="1213"/>
      <c r="R22" s="1214"/>
      <c r="S22" s="1214"/>
      <c r="T22" s="1214"/>
      <c r="U22" s="1214"/>
      <c r="V22" s="1214"/>
      <c r="W22" s="1214"/>
      <c r="X22" s="351" t="s">
        <v>451</v>
      </c>
      <c r="Y22" s="1213"/>
      <c r="Z22" s="1214"/>
      <c r="AA22" s="1214"/>
      <c r="AB22" s="1214"/>
      <c r="AC22" s="1214"/>
      <c r="AD22" s="1214"/>
      <c r="AE22" s="1214"/>
      <c r="AF22" s="351" t="s">
        <v>451</v>
      </c>
      <c r="AG22" s="1213"/>
      <c r="AH22" s="1214"/>
      <c r="AI22" s="1214"/>
      <c r="AJ22" s="1214"/>
      <c r="AK22" s="1214"/>
      <c r="AL22" s="1214"/>
      <c r="AM22" s="1239"/>
      <c r="AN22" s="78"/>
      <c r="AO22" s="78"/>
      <c r="AS22" s="78"/>
      <c r="BK22" s="80"/>
      <c r="BL22" s="80"/>
      <c r="BM22" s="80"/>
      <c r="BN22" s="80"/>
      <c r="BO22" s="80"/>
    </row>
    <row r="23" spans="1:80" ht="18.75" customHeight="1">
      <c r="A23" s="1219"/>
      <c r="B23" s="1130" t="s">
        <v>531</v>
      </c>
      <c r="C23" s="1084"/>
      <c r="D23" s="1084"/>
      <c r="E23" s="1084"/>
      <c r="F23" s="1084"/>
      <c r="G23" s="1127"/>
      <c r="H23" s="1128"/>
      <c r="I23" s="1128"/>
      <c r="J23" s="1128"/>
      <c r="K23" s="1128"/>
      <c r="L23" s="1128"/>
      <c r="M23" s="1128"/>
      <c r="N23" s="1128"/>
      <c r="O23" s="1128"/>
      <c r="P23" s="1128"/>
      <c r="Q23" s="1128"/>
      <c r="R23" s="1128"/>
      <c r="S23" s="1128"/>
      <c r="T23" s="1128"/>
      <c r="U23" s="1128"/>
      <c r="V23" s="1128"/>
      <c r="W23" s="1128"/>
      <c r="X23" s="1128"/>
      <c r="Y23" s="1128"/>
      <c r="Z23" s="1128"/>
      <c r="AA23" s="1128"/>
      <c r="AB23" s="1128"/>
      <c r="AC23" s="1128"/>
      <c r="AD23" s="1128"/>
      <c r="AE23" s="1128"/>
      <c r="AF23" s="1128"/>
      <c r="AG23" s="1128"/>
      <c r="AH23" s="1128"/>
      <c r="AI23" s="1128"/>
      <c r="AJ23" s="1128"/>
      <c r="AK23" s="1128"/>
      <c r="AL23" s="1128"/>
      <c r="AM23" s="1128"/>
      <c r="AN23" s="78"/>
      <c r="AO23" s="78"/>
      <c r="AQ23" s="82"/>
      <c r="AS23" s="78"/>
      <c r="BX23" s="88"/>
      <c r="BY23" s="88"/>
      <c r="BZ23" s="88"/>
      <c r="CA23" s="88"/>
      <c r="CB23" s="88"/>
    </row>
    <row r="24" spans="1:71" ht="18.75" customHeight="1">
      <c r="A24" s="1219"/>
      <c r="B24" s="1084"/>
      <c r="C24" s="1084"/>
      <c r="D24" s="1084"/>
      <c r="E24" s="1084"/>
      <c r="F24" s="1084"/>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78"/>
      <c r="AO24" s="78"/>
      <c r="AQ24" s="82"/>
      <c r="AS24" s="78"/>
      <c r="BO24" s="88"/>
      <c r="BP24" s="88"/>
      <c r="BQ24" s="88"/>
      <c r="BR24" s="88"/>
      <c r="BS24" s="88"/>
    </row>
    <row r="25" spans="1:45" ht="18.75" customHeight="1">
      <c r="A25" s="1219"/>
      <c r="B25" s="1138" t="s">
        <v>393</v>
      </c>
      <c r="C25" s="1139"/>
      <c r="D25" s="1139"/>
      <c r="E25" s="1139"/>
      <c r="F25" s="1140"/>
      <c r="G25" s="1253"/>
      <c r="H25" s="1254"/>
      <c r="I25" s="1254"/>
      <c r="J25" s="1254"/>
      <c r="K25" s="1254"/>
      <c r="L25" s="1254"/>
      <c r="M25" s="1254"/>
      <c r="N25" s="1254"/>
      <c r="O25" s="1254"/>
      <c r="P25" s="1254"/>
      <c r="Q25" s="1254"/>
      <c r="R25" s="1254"/>
      <c r="S25" s="1254"/>
      <c r="T25" s="1254"/>
      <c r="U25" s="1254"/>
      <c r="V25" s="1254"/>
      <c r="W25" s="1254"/>
      <c r="X25" s="1254"/>
      <c r="Y25" s="1254"/>
      <c r="Z25" s="1254"/>
      <c r="AA25" s="1254"/>
      <c r="AB25" s="1254"/>
      <c r="AC25" s="1254"/>
      <c r="AD25" s="1254"/>
      <c r="AE25" s="1254"/>
      <c r="AF25" s="1254"/>
      <c r="AG25" s="1254"/>
      <c r="AH25" s="1254"/>
      <c r="AI25" s="1254"/>
      <c r="AJ25" s="1254"/>
      <c r="AK25" s="1254"/>
      <c r="AL25" s="1254"/>
      <c r="AM25" s="1255"/>
      <c r="AN25" s="78"/>
      <c r="AO25" s="78"/>
      <c r="AQ25" s="82"/>
      <c r="AS25" s="78"/>
    </row>
    <row r="26" spans="1:45" ht="18.75" customHeight="1">
      <c r="A26" s="1219"/>
      <c r="B26" s="1250"/>
      <c r="C26" s="1251"/>
      <c r="D26" s="1251"/>
      <c r="E26" s="1251"/>
      <c r="F26" s="1252"/>
      <c r="G26" s="1256"/>
      <c r="H26" s="1257"/>
      <c r="I26" s="1257"/>
      <c r="J26" s="1257"/>
      <c r="K26" s="1257"/>
      <c r="L26" s="1257"/>
      <c r="M26" s="1257"/>
      <c r="N26" s="1257"/>
      <c r="O26" s="1257"/>
      <c r="P26" s="1257"/>
      <c r="Q26" s="1257"/>
      <c r="R26" s="1257"/>
      <c r="S26" s="1257"/>
      <c r="T26" s="1257"/>
      <c r="U26" s="1257"/>
      <c r="V26" s="1257"/>
      <c r="W26" s="1257"/>
      <c r="X26" s="1257"/>
      <c r="Y26" s="1257"/>
      <c r="Z26" s="1257"/>
      <c r="AA26" s="1257"/>
      <c r="AB26" s="1257"/>
      <c r="AC26" s="1257"/>
      <c r="AD26" s="1257"/>
      <c r="AE26" s="1257"/>
      <c r="AF26" s="1257"/>
      <c r="AG26" s="1257"/>
      <c r="AH26" s="1257"/>
      <c r="AI26" s="1257"/>
      <c r="AJ26" s="1257"/>
      <c r="AK26" s="1257"/>
      <c r="AL26" s="1257"/>
      <c r="AM26" s="1258"/>
      <c r="AN26" s="78"/>
      <c r="AO26" s="78"/>
      <c r="AQ26" s="82"/>
      <c r="AS26" s="78"/>
    </row>
    <row r="27" spans="1:48" ht="18.75" customHeight="1">
      <c r="A27" s="1210" t="s">
        <v>621</v>
      </c>
      <c r="B27" s="1130" t="s">
        <v>607</v>
      </c>
      <c r="C27" s="1084"/>
      <c r="D27" s="1084"/>
      <c r="E27" s="1084"/>
      <c r="F27" s="1084"/>
      <c r="G27" s="348" t="s">
        <v>451</v>
      </c>
      <c r="H27" s="1132"/>
      <c r="I27" s="1132"/>
      <c r="J27" s="1133"/>
      <c r="K27" s="349"/>
      <c r="L27" s="1225" t="s">
        <v>582</v>
      </c>
      <c r="M27" s="1031"/>
      <c r="N27" s="1031"/>
      <c r="O27" s="1226"/>
      <c r="P27" s="1216"/>
      <c r="Q27" s="1217"/>
      <c r="R27" s="1217"/>
      <c r="S27" s="1217"/>
      <c r="T27" s="1218"/>
      <c r="U27" s="1236" t="s">
        <v>583</v>
      </c>
      <c r="V27" s="1237"/>
      <c r="W27" s="1238"/>
      <c r="X27" s="1216"/>
      <c r="Y27" s="1217"/>
      <c r="Z27" s="1217"/>
      <c r="AA27" s="1217"/>
      <c r="AB27" s="1218"/>
      <c r="AC27" s="1225" t="s">
        <v>255</v>
      </c>
      <c r="AD27" s="1031"/>
      <c r="AE27" s="1226"/>
      <c r="AF27" s="1216"/>
      <c r="AG27" s="1217"/>
      <c r="AH27" s="1217"/>
      <c r="AI27" s="1217"/>
      <c r="AJ27" s="1218"/>
      <c r="AK27" s="359"/>
      <c r="AL27" s="360"/>
      <c r="AM27" s="361"/>
      <c r="AN27" s="169"/>
      <c r="AO27" s="168"/>
      <c r="AP27" s="166"/>
      <c r="AQ27" s="166"/>
      <c r="AR27" s="167"/>
      <c r="AS27" s="78"/>
      <c r="AV27" s="82"/>
    </row>
    <row r="28" spans="1:84" ht="18.75" customHeight="1">
      <c r="A28" s="1293"/>
      <c r="B28" s="1233" t="s">
        <v>609</v>
      </c>
      <c r="C28" s="1234"/>
      <c r="D28" s="1234"/>
      <c r="E28" s="1234"/>
      <c r="F28" s="1234"/>
      <c r="G28" s="1141" t="s">
        <v>611</v>
      </c>
      <c r="H28" s="1142"/>
      <c r="I28" s="1142"/>
      <c r="J28" s="1220"/>
      <c r="K28" s="1221"/>
      <c r="L28" s="1221"/>
      <c r="M28" s="1221"/>
      <c r="N28" s="1221"/>
      <c r="O28" s="1222"/>
      <c r="P28" s="1301" t="s">
        <v>610</v>
      </c>
      <c r="Q28" s="1099"/>
      <c r="R28" s="1302"/>
      <c r="S28" s="362"/>
      <c r="T28" s="363"/>
      <c r="U28" s="363"/>
      <c r="V28" s="1303" t="s">
        <v>636</v>
      </c>
      <c r="W28" s="1304"/>
      <c r="X28" s="1304"/>
      <c r="Y28" s="1305"/>
      <c r="Z28" s="1306" t="s">
        <v>647</v>
      </c>
      <c r="AA28" s="1306"/>
      <c r="AB28" s="1306"/>
      <c r="AC28" s="1306"/>
      <c r="AD28" s="1306"/>
      <c r="AE28" s="1306"/>
      <c r="AF28" s="1306"/>
      <c r="AG28" s="1306"/>
      <c r="AH28" s="1306"/>
      <c r="AI28" s="1306"/>
      <c r="AJ28" s="1306"/>
      <c r="AK28" s="1306"/>
      <c r="AL28" s="1306"/>
      <c r="AM28" s="1307"/>
      <c r="AN28" s="78"/>
      <c r="AO28" s="78"/>
      <c r="AQ28" s="82" t="s">
        <v>403</v>
      </c>
      <c r="AS28" s="78"/>
      <c r="CB28" s="88"/>
      <c r="CC28" s="88"/>
      <c r="CD28" s="88"/>
      <c r="CE28" s="88"/>
      <c r="CF28" s="88"/>
    </row>
    <row r="29" spans="1:84" ht="18.75" customHeight="1">
      <c r="A29" s="1293"/>
      <c r="B29" s="630" t="s">
        <v>613</v>
      </c>
      <c r="C29" s="951"/>
      <c r="D29" s="951"/>
      <c r="E29" s="951"/>
      <c r="F29" s="1300"/>
      <c r="G29" s="630" t="s">
        <v>643</v>
      </c>
      <c r="H29" s="951"/>
      <c r="I29" s="951"/>
      <c r="J29" s="1314"/>
      <c r="K29" s="1124"/>
      <c r="L29" s="1124"/>
      <c r="M29" s="1124"/>
      <c r="N29" s="1124"/>
      <c r="O29" s="1124"/>
      <c r="P29" s="1124"/>
      <c r="Q29" s="1124"/>
      <c r="R29" s="1124"/>
      <c r="S29" s="1124"/>
      <c r="T29" s="1124"/>
      <c r="U29" s="1124"/>
      <c r="V29" s="1124"/>
      <c r="W29" s="1124"/>
      <c r="X29" s="1124"/>
      <c r="Y29" s="1124"/>
      <c r="Z29" s="1124"/>
      <c r="AA29" s="1124"/>
      <c r="AB29" s="1315"/>
      <c r="AC29" s="364" t="s">
        <v>612</v>
      </c>
      <c r="AD29" s="365"/>
      <c r="AE29" s="366"/>
      <c r="AF29" s="367"/>
      <c r="AG29" s="368"/>
      <c r="AH29" s="368"/>
      <c r="AI29" s="368"/>
      <c r="AJ29" s="369"/>
      <c r="AK29" s="370"/>
      <c r="AL29" s="370"/>
      <c r="AM29" s="371"/>
      <c r="AN29" s="78"/>
      <c r="AO29" s="78"/>
      <c r="AQ29" s="82"/>
      <c r="AS29" s="78"/>
      <c r="CB29" s="88"/>
      <c r="CC29" s="88"/>
      <c r="CD29" s="88"/>
      <c r="CE29" s="88"/>
      <c r="CF29" s="88"/>
    </row>
    <row r="30" spans="1:84" ht="18.75" customHeight="1">
      <c r="A30" s="1293"/>
      <c r="B30" s="864" t="s">
        <v>585</v>
      </c>
      <c r="C30" s="1093"/>
      <c r="D30" s="1093"/>
      <c r="E30" s="1093"/>
      <c r="F30" s="1094"/>
      <c r="G30" s="1127"/>
      <c r="H30" s="1128"/>
      <c r="I30" s="1128"/>
      <c r="J30" s="1128"/>
      <c r="K30" s="1128"/>
      <c r="L30" s="1128"/>
      <c r="M30" s="1128"/>
      <c r="N30" s="1128"/>
      <c r="O30" s="1128"/>
      <c r="P30" s="1128"/>
      <c r="Q30" s="1128"/>
      <c r="R30" s="1128"/>
      <c r="S30" s="1128"/>
      <c r="T30" s="1128"/>
      <c r="U30" s="1128"/>
      <c r="V30" s="1128"/>
      <c r="W30" s="1128"/>
      <c r="X30" s="1128"/>
      <c r="Y30" s="1128"/>
      <c r="Z30" s="1128"/>
      <c r="AA30" s="1128"/>
      <c r="AB30" s="1128"/>
      <c r="AC30" s="1128"/>
      <c r="AD30" s="1128"/>
      <c r="AE30" s="1128"/>
      <c r="AF30" s="1128"/>
      <c r="AG30" s="1128"/>
      <c r="AH30" s="1128"/>
      <c r="AI30" s="1128"/>
      <c r="AJ30" s="1128"/>
      <c r="AK30" s="1128"/>
      <c r="AL30" s="1128"/>
      <c r="AM30" s="1128"/>
      <c r="AN30" s="78"/>
      <c r="AO30" s="78"/>
      <c r="AQ30" s="82"/>
      <c r="AS30" s="78"/>
      <c r="CB30" s="88"/>
      <c r="CC30" s="88"/>
      <c r="CD30" s="88"/>
      <c r="CE30" s="88"/>
      <c r="CF30" s="88"/>
    </row>
    <row r="31" spans="1:84" ht="18.75" customHeight="1">
      <c r="A31" s="1293"/>
      <c r="B31" s="1098"/>
      <c r="C31" s="1099"/>
      <c r="D31" s="1099"/>
      <c r="E31" s="1099"/>
      <c r="F31" s="1100"/>
      <c r="G31" s="1128"/>
      <c r="H31" s="1128"/>
      <c r="I31" s="1128"/>
      <c r="J31" s="1128"/>
      <c r="K31" s="1128"/>
      <c r="L31" s="1128"/>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c r="AH31" s="1128"/>
      <c r="AI31" s="1128"/>
      <c r="AJ31" s="1128"/>
      <c r="AK31" s="1128"/>
      <c r="AL31" s="1128"/>
      <c r="AM31" s="1128"/>
      <c r="AN31" s="78"/>
      <c r="AO31" s="78"/>
      <c r="AQ31" s="82"/>
      <c r="AS31" s="78"/>
      <c r="CB31" s="88"/>
      <c r="CC31" s="88"/>
      <c r="CD31" s="88"/>
      <c r="CE31" s="88"/>
      <c r="CF31" s="88"/>
    </row>
    <row r="32" spans="1:84" ht="18.75" customHeight="1">
      <c r="A32" s="1293"/>
      <c r="B32" s="1130" t="s">
        <v>584</v>
      </c>
      <c r="C32" s="1084"/>
      <c r="D32" s="1084"/>
      <c r="E32" s="1084"/>
      <c r="F32" s="1084"/>
      <c r="G32" s="1131"/>
      <c r="H32" s="716"/>
      <c r="I32" s="716"/>
      <c r="J32" s="716"/>
      <c r="K32" s="716"/>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6"/>
      <c r="AM32" s="717"/>
      <c r="AN32" s="78"/>
      <c r="AO32" s="78"/>
      <c r="AQ32" s="82"/>
      <c r="AS32" s="78"/>
      <c r="CB32" s="88"/>
      <c r="CC32" s="88"/>
      <c r="CD32" s="88"/>
      <c r="CE32" s="88"/>
      <c r="CF32" s="88"/>
    </row>
    <row r="33" spans="1:51" ht="19.5" customHeight="1">
      <c r="A33" s="1298" t="s">
        <v>608</v>
      </c>
      <c r="B33" s="1287" t="s">
        <v>608</v>
      </c>
      <c r="C33" s="1288"/>
      <c r="D33" s="1288"/>
      <c r="E33" s="1288"/>
      <c r="F33" s="1289"/>
      <c r="G33" s="350" t="s">
        <v>451</v>
      </c>
      <c r="H33" s="1132"/>
      <c r="I33" s="1132"/>
      <c r="J33" s="1133"/>
      <c r="K33" s="358"/>
      <c r="L33" s="1082" t="s">
        <v>79</v>
      </c>
      <c r="M33" s="951"/>
      <c r="N33" s="1083"/>
      <c r="O33" s="1087"/>
      <c r="P33" s="1135"/>
      <c r="Q33" s="1225" t="s">
        <v>317</v>
      </c>
      <c r="R33" s="579"/>
      <c r="S33" s="1286"/>
      <c r="T33" s="1086"/>
      <c r="U33" s="1087"/>
      <c r="V33" s="1087"/>
      <c r="W33" s="1087"/>
      <c r="X33" s="1087"/>
      <c r="Y33" s="1087"/>
      <c r="Z33" s="1087"/>
      <c r="AA33" s="1087"/>
      <c r="AB33" s="1087"/>
      <c r="AC33" s="1087"/>
      <c r="AD33" s="1087"/>
      <c r="AE33" s="1087"/>
      <c r="AF33" s="1087"/>
      <c r="AG33" s="1087"/>
      <c r="AH33" s="1087"/>
      <c r="AI33" s="1087"/>
      <c r="AJ33" s="1087"/>
      <c r="AK33" s="1087"/>
      <c r="AL33" s="1087"/>
      <c r="AM33" s="1088"/>
      <c r="AN33" s="78"/>
      <c r="AO33" s="78"/>
      <c r="AQ33" s="91">
        <v>9</v>
      </c>
      <c r="AR33" s="78">
        <v>23</v>
      </c>
      <c r="AS33" s="78">
        <v>9</v>
      </c>
      <c r="AY33" s="78">
        <v>20</v>
      </c>
    </row>
    <row r="34" spans="1:55" ht="19.5" customHeight="1">
      <c r="A34" s="1299"/>
      <c r="B34" s="1290"/>
      <c r="C34" s="1291"/>
      <c r="D34" s="1291"/>
      <c r="E34" s="1291"/>
      <c r="F34" s="1292"/>
      <c r="G34" s="1081" t="s">
        <v>376</v>
      </c>
      <c r="H34" s="1081"/>
      <c r="I34" s="1081"/>
      <c r="J34" s="1081"/>
      <c r="K34" s="1081"/>
      <c r="L34" s="1081"/>
      <c r="M34" s="1081"/>
      <c r="N34" s="1081"/>
      <c r="O34" s="1081"/>
      <c r="P34" s="1081"/>
      <c r="Q34" s="1081"/>
      <c r="R34" s="1263" t="s">
        <v>377</v>
      </c>
      <c r="S34" s="1280"/>
      <c r="T34" s="1280"/>
      <c r="U34" s="1280"/>
      <c r="V34" s="1280"/>
      <c r="W34" s="1280"/>
      <c r="X34" s="1280"/>
      <c r="Y34" s="1280"/>
      <c r="Z34" s="1280"/>
      <c r="AA34" s="1280"/>
      <c r="AB34" s="1280"/>
      <c r="AC34" s="1081" t="s">
        <v>637</v>
      </c>
      <c r="AD34" s="1081"/>
      <c r="AE34" s="1081"/>
      <c r="AF34" s="1081"/>
      <c r="AG34" s="1081"/>
      <c r="AH34" s="1081"/>
      <c r="AI34" s="1081"/>
      <c r="AJ34" s="1081"/>
      <c r="AK34" s="1081"/>
      <c r="AL34" s="1081"/>
      <c r="AM34" s="1081"/>
      <c r="AN34" s="1308" t="s">
        <v>377</v>
      </c>
      <c r="AO34" s="1309"/>
      <c r="AP34" s="1309"/>
      <c r="AQ34" s="1309"/>
      <c r="AR34" s="1309"/>
      <c r="AS34" s="1309"/>
      <c r="AT34" s="1309"/>
      <c r="AU34" s="1309"/>
      <c r="AV34" s="1309"/>
      <c r="AW34" s="1309"/>
      <c r="AX34" s="1309"/>
      <c r="AY34" s="1309"/>
      <c r="AZ34" s="1309"/>
      <c r="BA34" s="1309"/>
      <c r="BB34" s="1309"/>
      <c r="BC34" s="1310"/>
    </row>
    <row r="35" spans="1:55" ht="19.5" customHeight="1">
      <c r="A35" s="1299"/>
      <c r="B35" s="1106" t="s">
        <v>536</v>
      </c>
      <c r="C35" s="1107"/>
      <c r="D35" s="1107"/>
      <c r="E35" s="1107"/>
      <c r="F35" s="1108"/>
      <c r="G35" s="351" t="s">
        <v>451</v>
      </c>
      <c r="H35" s="372"/>
      <c r="I35" s="372"/>
      <c r="J35" s="372"/>
      <c r="K35" s="372"/>
      <c r="L35" s="372"/>
      <c r="M35" s="372"/>
      <c r="N35" s="372"/>
      <c r="O35" s="372"/>
      <c r="P35" s="372"/>
      <c r="Q35" s="373"/>
      <c r="R35" s="351" t="s">
        <v>451</v>
      </c>
      <c r="S35" s="372"/>
      <c r="T35" s="372"/>
      <c r="U35" s="372"/>
      <c r="V35" s="372"/>
      <c r="W35" s="372"/>
      <c r="X35" s="372"/>
      <c r="Y35" s="372"/>
      <c r="Z35" s="372"/>
      <c r="AA35" s="372"/>
      <c r="AB35" s="373"/>
      <c r="AC35" s="351" t="s">
        <v>451</v>
      </c>
      <c r="AD35" s="372"/>
      <c r="AE35" s="372"/>
      <c r="AF35" s="372"/>
      <c r="AG35" s="372"/>
      <c r="AH35" s="372"/>
      <c r="AI35" s="372"/>
      <c r="AJ35" s="372"/>
      <c r="AK35" s="372"/>
      <c r="AL35" s="372"/>
      <c r="AM35" s="373"/>
      <c r="AN35" s="112" t="s">
        <v>451</v>
      </c>
      <c r="AO35" s="1278"/>
      <c r="AP35" s="1278"/>
      <c r="AQ35" s="1278"/>
      <c r="AR35" s="1278"/>
      <c r="AS35" s="1278"/>
      <c r="AT35" s="1278"/>
      <c r="AU35" s="1278"/>
      <c r="AV35" s="1278"/>
      <c r="AW35" s="1278"/>
      <c r="AX35" s="1278"/>
      <c r="AY35" s="1278"/>
      <c r="AZ35" s="1278"/>
      <c r="BA35" s="1278"/>
      <c r="BB35" s="1278"/>
      <c r="BC35" s="1279"/>
    </row>
    <row r="36" spans="1:55" ht="19.5" customHeight="1">
      <c r="A36" s="1299"/>
      <c r="B36" s="1106" t="s">
        <v>545</v>
      </c>
      <c r="C36" s="1107"/>
      <c r="D36" s="1107"/>
      <c r="E36" s="1107"/>
      <c r="F36" s="1108"/>
      <c r="G36" s="351" t="s">
        <v>451</v>
      </c>
      <c r="H36" s="374"/>
      <c r="I36" s="374"/>
      <c r="J36" s="374"/>
      <c r="K36" s="374"/>
      <c r="L36" s="374"/>
      <c r="M36" s="374"/>
      <c r="N36" s="374"/>
      <c r="O36" s="374"/>
      <c r="P36" s="374"/>
      <c r="Q36" s="375"/>
      <c r="R36" s="351" t="s">
        <v>451</v>
      </c>
      <c r="S36" s="374"/>
      <c r="T36" s="374"/>
      <c r="U36" s="374"/>
      <c r="V36" s="374"/>
      <c r="W36" s="374"/>
      <c r="X36" s="374"/>
      <c r="Y36" s="374"/>
      <c r="Z36" s="374"/>
      <c r="AA36" s="374"/>
      <c r="AB36" s="375"/>
      <c r="AC36" s="351" t="s">
        <v>451</v>
      </c>
      <c r="AD36" s="374"/>
      <c r="AE36" s="374"/>
      <c r="AF36" s="374"/>
      <c r="AG36" s="374"/>
      <c r="AH36" s="374"/>
      <c r="AI36" s="374"/>
      <c r="AJ36" s="374"/>
      <c r="AK36" s="374"/>
      <c r="AL36" s="374"/>
      <c r="AM36" s="375"/>
      <c r="AN36" s="112" t="s">
        <v>451</v>
      </c>
      <c r="AO36" s="1278"/>
      <c r="AP36" s="1278"/>
      <c r="AQ36" s="1278"/>
      <c r="AR36" s="1278"/>
      <c r="AS36" s="1278"/>
      <c r="AT36" s="1278"/>
      <c r="AU36" s="1278"/>
      <c r="AV36" s="1278"/>
      <c r="AW36" s="1278"/>
      <c r="AX36" s="1278"/>
      <c r="AY36" s="1278"/>
      <c r="AZ36" s="1278"/>
      <c r="BA36" s="1278"/>
      <c r="BB36" s="1278"/>
      <c r="BC36" s="1279"/>
    </row>
    <row r="37" spans="1:55" ht="19.5" customHeight="1">
      <c r="A37" s="1299"/>
      <c r="B37" s="1106" t="s">
        <v>537</v>
      </c>
      <c r="C37" s="1107"/>
      <c r="D37" s="1107"/>
      <c r="E37" s="1107"/>
      <c r="F37" s="1108"/>
      <c r="G37" s="351" t="s">
        <v>451</v>
      </c>
      <c r="H37" s="374"/>
      <c r="I37" s="374"/>
      <c r="J37" s="374"/>
      <c r="K37" s="374"/>
      <c r="L37" s="374"/>
      <c r="M37" s="374"/>
      <c r="N37" s="374"/>
      <c r="O37" s="374"/>
      <c r="P37" s="374"/>
      <c r="Q37" s="375"/>
      <c r="R37" s="351" t="s">
        <v>451</v>
      </c>
      <c r="S37" s="374"/>
      <c r="T37" s="374"/>
      <c r="U37" s="374"/>
      <c r="V37" s="374"/>
      <c r="W37" s="374"/>
      <c r="X37" s="374"/>
      <c r="Y37" s="374"/>
      <c r="Z37" s="374"/>
      <c r="AA37" s="374"/>
      <c r="AB37" s="375"/>
      <c r="AC37" s="351" t="s">
        <v>451</v>
      </c>
      <c r="AD37" s="374"/>
      <c r="AE37" s="374"/>
      <c r="AF37" s="374"/>
      <c r="AG37" s="374"/>
      <c r="AH37" s="374"/>
      <c r="AI37" s="374"/>
      <c r="AJ37" s="374"/>
      <c r="AK37" s="374"/>
      <c r="AL37" s="374"/>
      <c r="AM37" s="375"/>
      <c r="AN37" s="112" t="s">
        <v>451</v>
      </c>
      <c r="AO37" s="1278"/>
      <c r="AP37" s="1278"/>
      <c r="AQ37" s="1278"/>
      <c r="AR37" s="1278"/>
      <c r="AS37" s="1278"/>
      <c r="AT37" s="1278"/>
      <c r="AU37" s="1278"/>
      <c r="AV37" s="1278"/>
      <c r="AW37" s="1278"/>
      <c r="AX37" s="1278"/>
      <c r="AY37" s="1278"/>
      <c r="AZ37" s="1278"/>
      <c r="BA37" s="1278"/>
      <c r="BB37" s="1278"/>
      <c r="BC37" s="1279"/>
    </row>
    <row r="38" spans="1:55" ht="19.5" customHeight="1">
      <c r="A38" s="1299"/>
      <c r="B38" s="1106" t="s">
        <v>624</v>
      </c>
      <c r="C38" s="1136"/>
      <c r="D38" s="1136"/>
      <c r="E38" s="1136"/>
      <c r="F38" s="1137"/>
      <c r="G38" s="351" t="s">
        <v>451</v>
      </c>
      <c r="H38" s="1282" t="s">
        <v>638</v>
      </c>
      <c r="I38" s="1282"/>
      <c r="J38" s="1282"/>
      <c r="K38" s="1282"/>
      <c r="L38" s="1282"/>
      <c r="M38" s="1282"/>
      <c r="N38" s="1282"/>
      <c r="O38" s="1282"/>
      <c r="P38" s="1282"/>
      <c r="Q38" s="1283"/>
      <c r="R38" s="351" t="s">
        <v>451</v>
      </c>
      <c r="S38" s="1282" t="s">
        <v>638</v>
      </c>
      <c r="T38" s="1282"/>
      <c r="U38" s="1282"/>
      <c r="V38" s="1282"/>
      <c r="W38" s="1282"/>
      <c r="X38" s="1282"/>
      <c r="Y38" s="1282"/>
      <c r="Z38" s="1282"/>
      <c r="AA38" s="1282"/>
      <c r="AB38" s="1283"/>
      <c r="AC38" s="351" t="s">
        <v>451</v>
      </c>
      <c r="AD38" s="1282" t="s">
        <v>638</v>
      </c>
      <c r="AE38" s="1282"/>
      <c r="AF38" s="1282"/>
      <c r="AG38" s="1282"/>
      <c r="AH38" s="1282"/>
      <c r="AI38" s="1282"/>
      <c r="AJ38" s="1282"/>
      <c r="AK38" s="1282"/>
      <c r="AL38" s="1282"/>
      <c r="AM38" s="1283"/>
      <c r="AN38" s="112" t="s">
        <v>451</v>
      </c>
      <c r="AO38" s="1278" t="s">
        <v>623</v>
      </c>
      <c r="AP38" s="1278"/>
      <c r="AQ38" s="1278"/>
      <c r="AR38" s="1278"/>
      <c r="AS38" s="1278"/>
      <c r="AT38" s="1278"/>
      <c r="AU38" s="1278"/>
      <c r="AV38" s="1278"/>
      <c r="AW38" s="1278"/>
      <c r="AX38" s="1278"/>
      <c r="AY38" s="1278"/>
      <c r="AZ38" s="1278"/>
      <c r="BA38" s="1278"/>
      <c r="BB38" s="1278"/>
      <c r="BC38" s="1279"/>
    </row>
    <row r="39" spans="1:55" ht="19.5" customHeight="1">
      <c r="A39" s="1299"/>
      <c r="B39" s="1106" t="s">
        <v>627</v>
      </c>
      <c r="C39" s="1136"/>
      <c r="D39" s="1136"/>
      <c r="E39" s="1136"/>
      <c r="F39" s="1137"/>
      <c r="G39" s="351" t="s">
        <v>451</v>
      </c>
      <c r="H39" s="376">
        <f>AA28</f>
        <v>0</v>
      </c>
      <c r="I39" s="376"/>
      <c r="J39" s="376"/>
      <c r="K39" s="376"/>
      <c r="L39" s="376"/>
      <c r="M39" s="376"/>
      <c r="N39" s="376"/>
      <c r="O39" s="376"/>
      <c r="P39" s="376"/>
      <c r="Q39" s="377"/>
      <c r="R39" s="351" t="s">
        <v>451</v>
      </c>
      <c r="S39" s="376">
        <f>AL28</f>
        <v>0</v>
      </c>
      <c r="T39" s="376"/>
      <c r="U39" s="376"/>
      <c r="V39" s="376"/>
      <c r="W39" s="376"/>
      <c r="X39" s="376"/>
      <c r="Y39" s="376"/>
      <c r="Z39" s="376"/>
      <c r="AA39" s="376"/>
      <c r="AB39" s="377"/>
      <c r="AC39" s="351" t="s">
        <v>451</v>
      </c>
      <c r="AD39" s="376">
        <f>AW28</f>
        <v>0</v>
      </c>
      <c r="AE39" s="376"/>
      <c r="AF39" s="376"/>
      <c r="AG39" s="376"/>
      <c r="AH39" s="376"/>
      <c r="AI39" s="376"/>
      <c r="AJ39" s="376"/>
      <c r="AK39" s="376"/>
      <c r="AL39" s="376"/>
      <c r="AM39" s="377"/>
      <c r="AN39" s="112"/>
      <c r="AO39" s="170"/>
      <c r="AP39" s="170"/>
      <c r="AQ39" s="170"/>
      <c r="AR39" s="170"/>
      <c r="AS39" s="170"/>
      <c r="AT39" s="170"/>
      <c r="AU39" s="170"/>
      <c r="AV39" s="170"/>
      <c r="AW39" s="170"/>
      <c r="AX39" s="170"/>
      <c r="AY39" s="170"/>
      <c r="AZ39" s="170"/>
      <c r="BA39" s="170"/>
      <c r="BB39" s="170"/>
      <c r="BC39" s="171"/>
    </row>
    <row r="40" spans="1:55" ht="19.5" customHeight="1">
      <c r="A40" s="1299"/>
      <c r="B40" s="1106" t="s">
        <v>538</v>
      </c>
      <c r="C40" s="1107"/>
      <c r="D40" s="1107"/>
      <c r="E40" s="1107"/>
      <c r="F40" s="1108"/>
      <c r="G40" s="351" t="s">
        <v>451</v>
      </c>
      <c r="H40" s="374"/>
      <c r="I40" s="374"/>
      <c r="J40" s="374"/>
      <c r="K40" s="374"/>
      <c r="L40" s="374"/>
      <c r="M40" s="374"/>
      <c r="N40" s="374"/>
      <c r="O40" s="374"/>
      <c r="P40" s="374"/>
      <c r="Q40" s="375"/>
      <c r="R40" s="351" t="s">
        <v>451</v>
      </c>
      <c r="S40" s="374"/>
      <c r="T40" s="374"/>
      <c r="U40" s="374"/>
      <c r="V40" s="374"/>
      <c r="W40" s="374"/>
      <c r="X40" s="374"/>
      <c r="Y40" s="374"/>
      <c r="Z40" s="374"/>
      <c r="AA40" s="374"/>
      <c r="AB40" s="375"/>
      <c r="AC40" s="351" t="s">
        <v>451</v>
      </c>
      <c r="AD40" s="374"/>
      <c r="AE40" s="374"/>
      <c r="AF40" s="374"/>
      <c r="AG40" s="374"/>
      <c r="AH40" s="374"/>
      <c r="AI40" s="374"/>
      <c r="AJ40" s="374"/>
      <c r="AK40" s="374"/>
      <c r="AL40" s="374"/>
      <c r="AM40" s="375"/>
      <c r="AN40" s="112" t="s">
        <v>451</v>
      </c>
      <c r="AO40" s="1278"/>
      <c r="AP40" s="1278"/>
      <c r="AQ40" s="1278"/>
      <c r="AR40" s="1278"/>
      <c r="AS40" s="1278"/>
      <c r="AT40" s="1278"/>
      <c r="AU40" s="1278"/>
      <c r="AV40" s="1278"/>
      <c r="AW40" s="1278"/>
      <c r="AX40" s="1278"/>
      <c r="AY40" s="1278"/>
      <c r="AZ40" s="1278"/>
      <c r="BA40" s="1278"/>
      <c r="BB40" s="1278"/>
      <c r="BC40" s="1279"/>
    </row>
    <row r="41" spans="1:55" ht="19.5" customHeight="1">
      <c r="A41" s="1299"/>
      <c r="B41" s="1229" t="s">
        <v>539</v>
      </c>
      <c r="C41" s="1230"/>
      <c r="D41" s="1230"/>
      <c r="E41" s="1230"/>
      <c r="F41" s="1231"/>
      <c r="G41" s="203" t="s">
        <v>451</v>
      </c>
      <c r="H41" s="374"/>
      <c r="I41" s="374"/>
      <c r="J41" s="374"/>
      <c r="K41" s="374"/>
      <c r="L41" s="374"/>
      <c r="M41" s="374"/>
      <c r="N41" s="374"/>
      <c r="O41" s="374"/>
      <c r="P41" s="374"/>
      <c r="Q41" s="375"/>
      <c r="R41" s="203" t="s">
        <v>451</v>
      </c>
      <c r="S41" s="374"/>
      <c r="T41" s="374"/>
      <c r="U41" s="374"/>
      <c r="V41" s="374"/>
      <c r="W41" s="374"/>
      <c r="X41" s="374"/>
      <c r="Y41" s="374"/>
      <c r="Z41" s="374"/>
      <c r="AA41" s="374"/>
      <c r="AB41" s="375"/>
      <c r="AC41" s="203" t="s">
        <v>451</v>
      </c>
      <c r="AD41" s="374"/>
      <c r="AE41" s="374"/>
      <c r="AF41" s="374"/>
      <c r="AG41" s="374"/>
      <c r="AH41" s="374"/>
      <c r="AI41" s="374"/>
      <c r="AJ41" s="374"/>
      <c r="AK41" s="374"/>
      <c r="AL41" s="374"/>
      <c r="AM41" s="375"/>
      <c r="AN41" s="112" t="s">
        <v>451</v>
      </c>
      <c r="AO41" s="1278"/>
      <c r="AP41" s="1278"/>
      <c r="AQ41" s="1278"/>
      <c r="AR41" s="1278"/>
      <c r="AS41" s="1278"/>
      <c r="AT41" s="1278"/>
      <c r="AU41" s="1278"/>
      <c r="AV41" s="1278"/>
      <c r="AW41" s="1278"/>
      <c r="AX41" s="1278"/>
      <c r="AY41" s="1278"/>
      <c r="AZ41" s="1278"/>
      <c r="BA41" s="1278"/>
      <c r="BB41" s="1278"/>
      <c r="BC41" s="1279"/>
    </row>
    <row r="42" spans="1:55" ht="19.5" customHeight="1">
      <c r="A42" s="1299"/>
      <c r="B42" s="1106" t="s">
        <v>625</v>
      </c>
      <c r="C42" s="1136"/>
      <c r="D42" s="1136"/>
      <c r="E42" s="1136"/>
      <c r="F42" s="1137"/>
      <c r="G42" s="351" t="s">
        <v>451</v>
      </c>
      <c r="H42" s="1282" t="s">
        <v>638</v>
      </c>
      <c r="I42" s="1282"/>
      <c r="J42" s="1282"/>
      <c r="K42" s="1282"/>
      <c r="L42" s="1282"/>
      <c r="M42" s="1282"/>
      <c r="N42" s="1282"/>
      <c r="O42" s="1282"/>
      <c r="P42" s="1282"/>
      <c r="Q42" s="1283"/>
      <c r="R42" s="351" t="s">
        <v>451</v>
      </c>
      <c r="S42" s="1282" t="s">
        <v>638</v>
      </c>
      <c r="T42" s="1282"/>
      <c r="U42" s="1282"/>
      <c r="V42" s="1282"/>
      <c r="W42" s="1282"/>
      <c r="X42" s="1282"/>
      <c r="Y42" s="1282"/>
      <c r="Z42" s="1282"/>
      <c r="AA42" s="1282"/>
      <c r="AB42" s="1283"/>
      <c r="AC42" s="351" t="s">
        <v>451</v>
      </c>
      <c r="AD42" s="1282" t="s">
        <v>638</v>
      </c>
      <c r="AE42" s="1282"/>
      <c r="AF42" s="1282"/>
      <c r="AG42" s="1282"/>
      <c r="AH42" s="1282"/>
      <c r="AI42" s="1282"/>
      <c r="AJ42" s="1282"/>
      <c r="AK42" s="1282"/>
      <c r="AL42" s="1282"/>
      <c r="AM42" s="1283"/>
      <c r="AN42" s="112" t="s">
        <v>451</v>
      </c>
      <c r="AO42" s="1278" t="s">
        <v>623</v>
      </c>
      <c r="AP42" s="1278"/>
      <c r="AQ42" s="1278"/>
      <c r="AR42" s="1278"/>
      <c r="AS42" s="1278"/>
      <c r="AT42" s="1278"/>
      <c r="AU42" s="1278"/>
      <c r="AV42" s="1278"/>
      <c r="AW42" s="1278"/>
      <c r="AX42" s="1278"/>
      <c r="AY42" s="1278"/>
      <c r="AZ42" s="1278"/>
      <c r="BA42" s="1278"/>
      <c r="BB42" s="1278"/>
      <c r="BC42" s="1279"/>
    </row>
    <row r="43" spans="1:55" ht="19.5" customHeight="1">
      <c r="A43" s="1299"/>
      <c r="B43" s="1232" t="s">
        <v>628</v>
      </c>
      <c r="C43" s="1150"/>
      <c r="D43" s="1150"/>
      <c r="E43" s="1150"/>
      <c r="F43" s="1151"/>
      <c r="G43" s="355" t="s">
        <v>451</v>
      </c>
      <c r="H43" s="378"/>
      <c r="I43" s="378"/>
      <c r="J43" s="378"/>
      <c r="K43" s="378"/>
      <c r="L43" s="378"/>
      <c r="M43" s="378"/>
      <c r="N43" s="378"/>
      <c r="O43" s="378"/>
      <c r="P43" s="378"/>
      <c r="Q43" s="379"/>
      <c r="R43" s="355" t="s">
        <v>451</v>
      </c>
      <c r="S43" s="378"/>
      <c r="T43" s="378"/>
      <c r="U43" s="378"/>
      <c r="V43" s="378"/>
      <c r="W43" s="378"/>
      <c r="X43" s="378"/>
      <c r="Y43" s="378"/>
      <c r="Z43" s="378"/>
      <c r="AA43" s="378"/>
      <c r="AB43" s="379"/>
      <c r="AC43" s="355" t="s">
        <v>451</v>
      </c>
      <c r="AD43" s="378"/>
      <c r="AE43" s="378"/>
      <c r="AF43" s="378"/>
      <c r="AG43" s="378"/>
      <c r="AH43" s="378"/>
      <c r="AI43" s="378"/>
      <c r="AJ43" s="378"/>
      <c r="AK43" s="378"/>
      <c r="AL43" s="378"/>
      <c r="AM43" s="379"/>
      <c r="AN43" s="112" t="s">
        <v>451</v>
      </c>
      <c r="AO43" s="1278"/>
      <c r="AP43" s="1278"/>
      <c r="AQ43" s="1278"/>
      <c r="AR43" s="1278"/>
      <c r="AS43" s="1278"/>
      <c r="AT43" s="1278"/>
      <c r="AU43" s="1278"/>
      <c r="AV43" s="1278"/>
      <c r="AW43" s="1278"/>
      <c r="AX43" s="1278"/>
      <c r="AY43" s="1278"/>
      <c r="AZ43" s="1278"/>
      <c r="BA43" s="1278"/>
      <c r="BB43" s="1278"/>
      <c r="BC43" s="1279"/>
    </row>
    <row r="44" spans="1:39" ht="12.75">
      <c r="A44" s="1299"/>
      <c r="B44" s="1130" t="s">
        <v>531</v>
      </c>
      <c r="C44" s="1084"/>
      <c r="D44" s="1084"/>
      <c r="E44" s="1084"/>
      <c r="F44" s="1084"/>
      <c r="G44" s="1294"/>
      <c r="H44" s="1295"/>
      <c r="I44" s="1295"/>
      <c r="J44" s="1295"/>
      <c r="K44" s="1295"/>
      <c r="L44" s="1295"/>
      <c r="M44" s="1295"/>
      <c r="N44" s="1295"/>
      <c r="O44" s="1295"/>
      <c r="P44" s="1295"/>
      <c r="Q44" s="1295"/>
      <c r="R44" s="1295"/>
      <c r="S44" s="1295"/>
      <c r="T44" s="1295"/>
      <c r="U44" s="1295"/>
      <c r="V44" s="1295"/>
      <c r="W44" s="1295"/>
      <c r="X44" s="1295"/>
      <c r="Y44" s="1295"/>
      <c r="Z44" s="1295"/>
      <c r="AA44" s="1295"/>
      <c r="AB44" s="1295"/>
      <c r="AC44" s="1295"/>
      <c r="AD44" s="1295"/>
      <c r="AE44" s="1295"/>
      <c r="AF44" s="1295"/>
      <c r="AG44" s="1295"/>
      <c r="AH44" s="1295"/>
      <c r="AI44" s="1295"/>
      <c r="AJ44" s="1295"/>
      <c r="AK44" s="1295"/>
      <c r="AL44" s="1295"/>
      <c r="AM44" s="1295"/>
    </row>
    <row r="45" spans="1:39" ht="12.75">
      <c r="A45" s="1299"/>
      <c r="B45" s="1084"/>
      <c r="C45" s="1084"/>
      <c r="D45" s="1084"/>
      <c r="E45" s="1084"/>
      <c r="F45" s="1084"/>
      <c r="G45" s="1295"/>
      <c r="H45" s="1295"/>
      <c r="I45" s="1295"/>
      <c r="J45" s="1295"/>
      <c r="K45" s="1295"/>
      <c r="L45" s="1295"/>
      <c r="M45" s="1295"/>
      <c r="N45" s="1295"/>
      <c r="O45" s="1295"/>
      <c r="P45" s="1295"/>
      <c r="Q45" s="1295"/>
      <c r="R45" s="1295"/>
      <c r="S45" s="1295"/>
      <c r="T45" s="1295"/>
      <c r="U45" s="1295"/>
      <c r="V45" s="1295"/>
      <c r="W45" s="1295"/>
      <c r="X45" s="1295"/>
      <c r="Y45" s="1295"/>
      <c r="Z45" s="1295"/>
      <c r="AA45" s="1295"/>
      <c r="AB45" s="1295"/>
      <c r="AC45" s="1295"/>
      <c r="AD45" s="1295"/>
      <c r="AE45" s="1295"/>
      <c r="AF45" s="1295"/>
      <c r="AG45" s="1295"/>
      <c r="AH45" s="1295"/>
      <c r="AI45" s="1295"/>
      <c r="AJ45" s="1295"/>
      <c r="AK45" s="1295"/>
      <c r="AL45" s="1295"/>
      <c r="AM45" s="1295"/>
    </row>
    <row r="46" spans="1:39" ht="12.75">
      <c r="A46" s="1299"/>
      <c r="B46" s="1138" t="s">
        <v>393</v>
      </c>
      <c r="C46" s="1139"/>
      <c r="D46" s="1139"/>
      <c r="E46" s="1139"/>
      <c r="F46" s="1140"/>
      <c r="G46" s="1253"/>
      <c r="H46" s="1254"/>
      <c r="I46" s="1254"/>
      <c r="J46" s="1254"/>
      <c r="K46" s="1254"/>
      <c r="L46" s="1254"/>
      <c r="M46" s="1254"/>
      <c r="N46" s="1254"/>
      <c r="O46" s="1254"/>
      <c r="P46" s="1254"/>
      <c r="Q46" s="1254"/>
      <c r="R46" s="1254"/>
      <c r="S46" s="1254"/>
      <c r="T46" s="1254"/>
      <c r="U46" s="1254"/>
      <c r="V46" s="1254"/>
      <c r="W46" s="1254"/>
      <c r="X46" s="1254"/>
      <c r="Y46" s="1254"/>
      <c r="Z46" s="1254"/>
      <c r="AA46" s="1254"/>
      <c r="AB46" s="1254"/>
      <c r="AC46" s="1254"/>
      <c r="AD46" s="1254"/>
      <c r="AE46" s="1254"/>
      <c r="AF46" s="1254"/>
      <c r="AG46" s="1254"/>
      <c r="AH46" s="1254"/>
      <c r="AI46" s="1254"/>
      <c r="AJ46" s="1254"/>
      <c r="AK46" s="1254"/>
      <c r="AL46" s="1254"/>
      <c r="AM46" s="1255"/>
    </row>
    <row r="47" spans="1:39" ht="12.75">
      <c r="A47" s="1299"/>
      <c r="B47" s="1250"/>
      <c r="C47" s="1251"/>
      <c r="D47" s="1251"/>
      <c r="E47" s="1251"/>
      <c r="F47" s="1252"/>
      <c r="G47" s="1256"/>
      <c r="H47" s="1257"/>
      <c r="I47" s="1257"/>
      <c r="J47" s="1257"/>
      <c r="K47" s="1257"/>
      <c r="L47" s="1257"/>
      <c r="M47" s="1257"/>
      <c r="N47" s="1257"/>
      <c r="O47" s="1257"/>
      <c r="P47" s="1257"/>
      <c r="Q47" s="1257"/>
      <c r="R47" s="1257"/>
      <c r="S47" s="1257"/>
      <c r="T47" s="1257"/>
      <c r="U47" s="1257"/>
      <c r="V47" s="1257"/>
      <c r="W47" s="1257"/>
      <c r="X47" s="1257"/>
      <c r="Y47" s="1257"/>
      <c r="Z47" s="1257"/>
      <c r="AA47" s="1257"/>
      <c r="AB47" s="1257"/>
      <c r="AC47" s="1257"/>
      <c r="AD47" s="1257"/>
      <c r="AE47" s="1257"/>
      <c r="AF47" s="1257"/>
      <c r="AG47" s="1257"/>
      <c r="AH47" s="1257"/>
      <c r="AI47" s="1257"/>
      <c r="AJ47" s="1257"/>
      <c r="AK47" s="1257"/>
      <c r="AL47" s="1257"/>
      <c r="AM47" s="1258"/>
    </row>
    <row r="48" spans="1:39" ht="15" customHeight="1">
      <c r="A48" s="1113" t="s">
        <v>622</v>
      </c>
      <c r="B48" s="1241" t="s">
        <v>569</v>
      </c>
      <c r="C48" s="1242"/>
      <c r="D48" s="1242"/>
      <c r="E48" s="1242"/>
      <c r="F48" s="1242"/>
      <c r="G48" s="1144" t="s">
        <v>582</v>
      </c>
      <c r="H48" s="1173"/>
      <c r="I48" s="1173"/>
      <c r="J48" s="1243"/>
      <c r="K48" s="1244"/>
      <c r="L48" s="1245"/>
      <c r="M48" s="1245"/>
      <c r="N48" s="1245"/>
      <c r="O48" s="1246"/>
      <c r="P48" s="1247" t="s">
        <v>583</v>
      </c>
      <c r="Q48" s="1248"/>
      <c r="R48" s="1249"/>
      <c r="S48" s="1244"/>
      <c r="T48" s="1245"/>
      <c r="U48" s="1245"/>
      <c r="V48" s="1245"/>
      <c r="W48" s="1246"/>
      <c r="X48" s="1321" t="s">
        <v>255</v>
      </c>
      <c r="Y48" s="1136"/>
      <c r="Z48" s="1322"/>
      <c r="AA48" s="1244"/>
      <c r="AB48" s="1245"/>
      <c r="AC48" s="1245"/>
      <c r="AD48" s="1245"/>
      <c r="AE48" s="1246"/>
      <c r="AF48" s="380"/>
      <c r="AG48" s="381"/>
      <c r="AH48" s="381"/>
      <c r="AI48" s="382"/>
      <c r="AJ48" s="383"/>
      <c r="AK48" s="383"/>
      <c r="AL48" s="383"/>
      <c r="AM48" s="384"/>
    </row>
    <row r="49" spans="1:39" ht="15" customHeight="1">
      <c r="A49" s="1240"/>
      <c r="B49" s="1233" t="s">
        <v>548</v>
      </c>
      <c r="C49" s="1234"/>
      <c r="D49" s="1234"/>
      <c r="E49" s="1234"/>
      <c r="F49" s="1234"/>
      <c r="G49" s="1296" t="s">
        <v>546</v>
      </c>
      <c r="H49" s="1297"/>
      <c r="I49" s="1227"/>
      <c r="J49" s="666"/>
      <c r="K49" s="666"/>
      <c r="L49" s="666"/>
      <c r="M49" s="666"/>
      <c r="N49" s="666"/>
      <c r="O49" s="1228"/>
      <c r="P49" s="1160" t="s">
        <v>317</v>
      </c>
      <c r="Q49" s="1148"/>
      <c r="R49" s="1161"/>
      <c r="S49" s="1235"/>
      <c r="T49" s="512"/>
      <c r="U49" s="512"/>
      <c r="V49" s="512"/>
      <c r="W49" s="512"/>
      <c r="X49" s="1316"/>
      <c r="Y49" s="512"/>
      <c r="Z49" s="512"/>
      <c r="AA49" s="512"/>
      <c r="AB49" s="512"/>
      <c r="AC49" s="1316"/>
      <c r="AD49" s="512"/>
      <c r="AE49" s="512"/>
      <c r="AF49" s="512"/>
      <c r="AG49" s="512"/>
      <c r="AH49" s="378"/>
      <c r="AI49" s="378"/>
      <c r="AJ49" s="378"/>
      <c r="AK49" s="378"/>
      <c r="AL49" s="378"/>
      <c r="AM49" s="379"/>
    </row>
    <row r="50" spans="1:39" ht="15" customHeight="1">
      <c r="A50" s="1240"/>
      <c r="B50" s="864" t="s">
        <v>585</v>
      </c>
      <c r="C50" s="1093"/>
      <c r="D50" s="1093"/>
      <c r="E50" s="1093"/>
      <c r="F50" s="1094"/>
      <c r="G50" s="1127"/>
      <c r="H50" s="1128"/>
      <c r="I50" s="1128"/>
      <c r="J50" s="1128"/>
      <c r="K50" s="1128"/>
      <c r="L50" s="1128"/>
      <c r="M50" s="1128"/>
      <c r="N50" s="1128"/>
      <c r="O50" s="1128"/>
      <c r="P50" s="1128"/>
      <c r="Q50" s="1128"/>
      <c r="R50" s="1128"/>
      <c r="S50" s="1128"/>
      <c r="T50" s="1128"/>
      <c r="U50" s="1128"/>
      <c r="V50" s="1128"/>
      <c r="W50" s="1128"/>
      <c r="X50" s="1128"/>
      <c r="Y50" s="1128"/>
      <c r="Z50" s="1128"/>
      <c r="AA50" s="1128"/>
      <c r="AB50" s="1128"/>
      <c r="AC50" s="1128"/>
      <c r="AD50" s="1128"/>
      <c r="AE50" s="1128"/>
      <c r="AF50" s="1128"/>
      <c r="AG50" s="1128"/>
      <c r="AH50" s="1128"/>
      <c r="AI50" s="1128"/>
      <c r="AJ50" s="1128"/>
      <c r="AK50" s="1128"/>
      <c r="AL50" s="1128"/>
      <c r="AM50" s="1128"/>
    </row>
    <row r="51" spans="1:39" ht="15" customHeight="1">
      <c r="A51" s="1240"/>
      <c r="B51" s="1098"/>
      <c r="C51" s="1099"/>
      <c r="D51" s="1099"/>
      <c r="E51" s="1099"/>
      <c r="F51" s="1100"/>
      <c r="G51" s="1128"/>
      <c r="H51" s="1128"/>
      <c r="I51" s="1128"/>
      <c r="J51" s="1128"/>
      <c r="K51" s="1128"/>
      <c r="L51" s="1128"/>
      <c r="M51" s="1128"/>
      <c r="N51" s="1128"/>
      <c r="O51" s="1128"/>
      <c r="P51" s="1128"/>
      <c r="Q51" s="1128"/>
      <c r="R51" s="1128"/>
      <c r="S51" s="1128"/>
      <c r="T51" s="1128"/>
      <c r="U51" s="1128"/>
      <c r="V51" s="1128"/>
      <c r="W51" s="1128"/>
      <c r="X51" s="1128"/>
      <c r="Y51" s="1128"/>
      <c r="Z51" s="1128"/>
      <c r="AA51" s="1128"/>
      <c r="AB51" s="1128"/>
      <c r="AC51" s="1128"/>
      <c r="AD51" s="1128"/>
      <c r="AE51" s="1128"/>
      <c r="AF51" s="1128"/>
      <c r="AG51" s="1128"/>
      <c r="AH51" s="1128"/>
      <c r="AI51" s="1128"/>
      <c r="AJ51" s="1128"/>
      <c r="AK51" s="1128"/>
      <c r="AL51" s="1128"/>
      <c r="AM51" s="1128"/>
    </row>
    <row r="52" spans="1:39" ht="15" customHeight="1">
      <c r="A52" s="1240"/>
      <c r="B52" s="1130" t="s">
        <v>584</v>
      </c>
      <c r="C52" s="1084"/>
      <c r="D52" s="1084"/>
      <c r="E52" s="1084"/>
      <c r="F52" s="1084"/>
      <c r="G52" s="1131"/>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7"/>
    </row>
    <row r="53" spans="1:39" ht="20.25" customHeight="1">
      <c r="A53" s="1109" t="s">
        <v>586</v>
      </c>
      <c r="B53" s="1110"/>
      <c r="C53" s="1110"/>
      <c r="D53" s="1110"/>
      <c r="E53" s="1110"/>
      <c r="F53" s="1111"/>
      <c r="G53" s="1120" t="s">
        <v>420</v>
      </c>
      <c r="H53" s="1112"/>
      <c r="I53" s="1112"/>
      <c r="J53" s="1121"/>
      <c r="K53" s="1124"/>
      <c r="L53" s="1125"/>
      <c r="M53" s="1125"/>
      <c r="N53" s="1125"/>
      <c r="O53" s="1125"/>
      <c r="P53" s="1125"/>
      <c r="Q53" s="1125"/>
      <c r="R53" s="1125"/>
      <c r="S53" s="1125"/>
      <c r="T53" s="1125"/>
      <c r="U53" s="1125"/>
      <c r="V53" s="1125"/>
      <c r="W53" s="1125"/>
      <c r="X53" s="1112" t="s">
        <v>104</v>
      </c>
      <c r="Y53" s="1112"/>
      <c r="Z53" s="1112"/>
      <c r="AA53" s="1319"/>
      <c r="AB53" s="1319"/>
      <c r="AC53" s="1319"/>
      <c r="AD53" s="1319"/>
      <c r="AE53" s="1319"/>
      <c r="AF53" s="1319"/>
      <c r="AG53" s="1319"/>
      <c r="AH53" s="1319"/>
      <c r="AI53" s="1319"/>
      <c r="AJ53" s="1319"/>
      <c r="AK53" s="1319"/>
      <c r="AL53" s="1319"/>
      <c r="AM53" s="1320"/>
    </row>
    <row r="54" spans="1:39" ht="93" customHeight="1">
      <c r="A54" s="1030" t="s">
        <v>378</v>
      </c>
      <c r="B54" s="1031"/>
      <c r="C54" s="1031"/>
      <c r="D54" s="1031"/>
      <c r="E54" s="1031"/>
      <c r="F54" s="1032"/>
      <c r="G54" s="1311"/>
      <c r="H54" s="1312"/>
      <c r="I54" s="1312"/>
      <c r="J54" s="1312"/>
      <c r="K54" s="1312"/>
      <c r="L54" s="1312"/>
      <c r="M54" s="1312"/>
      <c r="N54" s="1312"/>
      <c r="O54" s="1312"/>
      <c r="P54" s="1312"/>
      <c r="Q54" s="1312"/>
      <c r="R54" s="1312"/>
      <c r="S54" s="1312"/>
      <c r="T54" s="1312"/>
      <c r="U54" s="1312"/>
      <c r="V54" s="1312"/>
      <c r="W54" s="1312"/>
      <c r="X54" s="1312"/>
      <c r="Y54" s="1312"/>
      <c r="Z54" s="1312"/>
      <c r="AA54" s="1312"/>
      <c r="AB54" s="1312"/>
      <c r="AC54" s="1312"/>
      <c r="AD54" s="1312"/>
      <c r="AE54" s="1312"/>
      <c r="AF54" s="1312"/>
      <c r="AG54" s="1312"/>
      <c r="AH54" s="1312"/>
      <c r="AI54" s="1312"/>
      <c r="AJ54" s="1312"/>
      <c r="AK54" s="1312"/>
      <c r="AL54" s="1312"/>
      <c r="AM54" s="1313"/>
    </row>
    <row r="55" spans="1:39" ht="3" customHeight="1">
      <c r="A55" s="182"/>
      <c r="B55" s="183"/>
      <c r="C55" s="183"/>
      <c r="D55" s="183"/>
      <c r="E55" s="183"/>
      <c r="F55" s="183"/>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5"/>
    </row>
    <row r="56" spans="1:39" ht="9" customHeight="1">
      <c r="A56" s="176"/>
      <c r="B56" s="177"/>
      <c r="C56" s="177"/>
      <c r="D56" s="177"/>
      <c r="E56" s="177"/>
      <c r="F56" s="178"/>
      <c r="G56" s="179"/>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1"/>
    </row>
    <row r="62" spans="1:39" ht="13.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row>
    <row r="63" spans="1:39" ht="13.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row>
    <row r="64" spans="1:39" ht="13.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row>
    <row r="65" spans="1:39" ht="13.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row>
    <row r="66" spans="1:39" ht="13.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row>
    <row r="67" spans="1:39" ht="13.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row>
    <row r="68" spans="1:39" ht="13.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row>
    <row r="69" spans="1:39" ht="13.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row>
  </sheetData>
  <sheetProtection/>
  <mergeCells count="176">
    <mergeCell ref="G13:AM13"/>
    <mergeCell ref="B13:F13"/>
    <mergeCell ref="B12:F12"/>
    <mergeCell ref="G12:AM12"/>
    <mergeCell ref="AC2:AG2"/>
    <mergeCell ref="AA53:AM53"/>
    <mergeCell ref="X53:Z53"/>
    <mergeCell ref="B44:F45"/>
    <mergeCell ref="X48:Z48"/>
    <mergeCell ref="AA48:AE48"/>
    <mergeCell ref="A54:F54"/>
    <mergeCell ref="G54:AM54"/>
    <mergeCell ref="T4:AM4"/>
    <mergeCell ref="T14:AM14"/>
    <mergeCell ref="J29:AB29"/>
    <mergeCell ref="T33:AM33"/>
    <mergeCell ref="X49:AB49"/>
    <mergeCell ref="AC49:AG49"/>
    <mergeCell ref="S42:AB42"/>
    <mergeCell ref="B28:F28"/>
    <mergeCell ref="AO42:BC42"/>
    <mergeCell ref="AO43:BC43"/>
    <mergeCell ref="G34:Q34"/>
    <mergeCell ref="R34:AB34"/>
    <mergeCell ref="AC34:AM34"/>
    <mergeCell ref="H38:Q38"/>
    <mergeCell ref="H42:Q42"/>
    <mergeCell ref="S38:AB38"/>
    <mergeCell ref="AO38:BC38"/>
    <mergeCell ref="AO40:BC40"/>
    <mergeCell ref="B32:F32"/>
    <mergeCell ref="V28:Y28"/>
    <mergeCell ref="Z28:AM28"/>
    <mergeCell ref="AN34:BC34"/>
    <mergeCell ref="AO35:BC35"/>
    <mergeCell ref="AO36:BC36"/>
    <mergeCell ref="B40:F40"/>
    <mergeCell ref="AO37:BC37"/>
    <mergeCell ref="A33:A47"/>
    <mergeCell ref="G28:I28"/>
    <mergeCell ref="B29:F29"/>
    <mergeCell ref="G29:I29"/>
    <mergeCell ref="P28:R28"/>
    <mergeCell ref="B30:F31"/>
    <mergeCell ref="G30:AM31"/>
    <mergeCell ref="AD42:AM42"/>
    <mergeCell ref="B52:F52"/>
    <mergeCell ref="G52:AM52"/>
    <mergeCell ref="G44:AM45"/>
    <mergeCell ref="B46:F47"/>
    <mergeCell ref="G46:AM47"/>
    <mergeCell ref="G50:AM51"/>
    <mergeCell ref="S48:W48"/>
    <mergeCell ref="P49:R49"/>
    <mergeCell ref="G49:H49"/>
    <mergeCell ref="A53:F53"/>
    <mergeCell ref="G53:J53"/>
    <mergeCell ref="K53:W53"/>
    <mergeCell ref="CB15:CF15"/>
    <mergeCell ref="B16:F16"/>
    <mergeCell ref="L33:N33"/>
    <mergeCell ref="O33:P33"/>
    <mergeCell ref="Q33:S33"/>
    <mergeCell ref="B33:F34"/>
    <mergeCell ref="A27:A32"/>
    <mergeCell ref="BV11:BZ11"/>
    <mergeCell ref="AF27:AJ27"/>
    <mergeCell ref="G32:AM32"/>
    <mergeCell ref="H33:J33"/>
    <mergeCell ref="AO41:BC41"/>
    <mergeCell ref="AF15:AM15"/>
    <mergeCell ref="H16:O16"/>
    <mergeCell ref="X15:AE15"/>
    <mergeCell ref="Q16:W16"/>
    <mergeCell ref="AD38:AM38"/>
    <mergeCell ref="AH2:AK2"/>
    <mergeCell ref="U3:AA3"/>
    <mergeCell ref="AB3:AD3"/>
    <mergeCell ref="AE3:AJ3"/>
    <mergeCell ref="AK3:AM3"/>
    <mergeCell ref="B7:F7"/>
    <mergeCell ref="H7:W7"/>
    <mergeCell ref="B6:F6"/>
    <mergeCell ref="H6:N6"/>
    <mergeCell ref="Y6:AE6"/>
    <mergeCell ref="Q4:S4"/>
    <mergeCell ref="G5:W5"/>
    <mergeCell ref="B10:F10"/>
    <mergeCell ref="H10:W10"/>
    <mergeCell ref="Y7:AM7"/>
    <mergeCell ref="B8:F8"/>
    <mergeCell ref="H8:W8"/>
    <mergeCell ref="Y8:AM8"/>
    <mergeCell ref="B9:F9"/>
    <mergeCell ref="H9:W9"/>
    <mergeCell ref="X5:AM5"/>
    <mergeCell ref="Y9:AM9"/>
    <mergeCell ref="Y10:AM10"/>
    <mergeCell ref="B11:F11"/>
    <mergeCell ref="H11:W11"/>
    <mergeCell ref="Y11:AM11"/>
    <mergeCell ref="B4:F5"/>
    <mergeCell ref="H4:J4"/>
    <mergeCell ref="L4:N4"/>
    <mergeCell ref="O4:P4"/>
    <mergeCell ref="B14:F15"/>
    <mergeCell ref="H14:J14"/>
    <mergeCell ref="L14:N14"/>
    <mergeCell ref="O14:P14"/>
    <mergeCell ref="Q14:S14"/>
    <mergeCell ref="G15:O15"/>
    <mergeCell ref="P15:W15"/>
    <mergeCell ref="Y16:AE16"/>
    <mergeCell ref="AG16:AM16"/>
    <mergeCell ref="B17:F17"/>
    <mergeCell ref="H17:O17"/>
    <mergeCell ref="Q17:W17"/>
    <mergeCell ref="Y17:AE17"/>
    <mergeCell ref="AG17:AM17"/>
    <mergeCell ref="B18:F18"/>
    <mergeCell ref="H18:O18"/>
    <mergeCell ref="Q18:W18"/>
    <mergeCell ref="Y18:AE18"/>
    <mergeCell ref="AG18:AM18"/>
    <mergeCell ref="B19:F19"/>
    <mergeCell ref="H19:O19"/>
    <mergeCell ref="Q19:W19"/>
    <mergeCell ref="Y19:AE19"/>
    <mergeCell ref="AG19:AM19"/>
    <mergeCell ref="AG20:AM20"/>
    <mergeCell ref="B21:F21"/>
    <mergeCell ref="H21:O21"/>
    <mergeCell ref="Q21:W21"/>
    <mergeCell ref="Y21:AE21"/>
    <mergeCell ref="AG21:AM21"/>
    <mergeCell ref="AG22:AM22"/>
    <mergeCell ref="B38:F38"/>
    <mergeCell ref="A48:A52"/>
    <mergeCell ref="B48:F48"/>
    <mergeCell ref="G48:J48"/>
    <mergeCell ref="K48:O48"/>
    <mergeCell ref="P48:R48"/>
    <mergeCell ref="B25:F26"/>
    <mergeCell ref="G25:AM26"/>
    <mergeCell ref="B50:F51"/>
    <mergeCell ref="I49:O49"/>
    <mergeCell ref="P27:T27"/>
    <mergeCell ref="AC27:AE27"/>
    <mergeCell ref="B41:F41"/>
    <mergeCell ref="B43:F43"/>
    <mergeCell ref="H27:J27"/>
    <mergeCell ref="B37:F37"/>
    <mergeCell ref="B49:F49"/>
    <mergeCell ref="S49:W49"/>
    <mergeCell ref="U27:W27"/>
    <mergeCell ref="X27:AB27"/>
    <mergeCell ref="A14:A26"/>
    <mergeCell ref="J28:O28"/>
    <mergeCell ref="B39:F39"/>
    <mergeCell ref="B22:F22"/>
    <mergeCell ref="H22:O22"/>
    <mergeCell ref="B27:F27"/>
    <mergeCell ref="L27:O27"/>
    <mergeCell ref="Q20:W20"/>
    <mergeCell ref="Y20:AE20"/>
    <mergeCell ref="A4:A13"/>
    <mergeCell ref="Q22:W22"/>
    <mergeCell ref="Y22:AE22"/>
    <mergeCell ref="B35:F35"/>
    <mergeCell ref="B36:F36"/>
    <mergeCell ref="B42:F42"/>
    <mergeCell ref="B23:F24"/>
    <mergeCell ref="G23:AM24"/>
    <mergeCell ref="B20:F20"/>
    <mergeCell ref="H20:O20"/>
  </mergeCells>
  <dataValidations count="7">
    <dataValidation allowBlank="1" showInputMessage="1" showErrorMessage="1" imeMode="hiragana" sqref="R34 CD11 CD14:CD22 G12:G13 G54:G56 T14 AA53 G34 G15 X15 P15 G23 T4 G25 BK21 H55:AM56 G32 G30 G50 G52 G44 G46 T33 AN34"/>
    <dataValidation allowBlank="1" showInputMessage="1" showErrorMessage="1" imeMode="off" sqref="K48 AF27 AF29 AN27 R6 AI6 P27 U27:X27 AI48 AA48 P48:S48"/>
    <dataValidation type="list" allowBlank="1" showInputMessage="1" showErrorMessage="1" sqref="H33:J33 H14 H4:J4 H27:J27">
      <formula1>静脈路確保</formula1>
    </dataValidation>
    <dataValidation type="list" allowBlank="1" showInputMessage="1" showErrorMessage="1" sqref="Y16:Y17 H16:H17 AG16:AG17 Q16:Q17">
      <formula1>初期心電図</formula1>
    </dataValidation>
    <dataValidation type="list" allowBlank="1" showInputMessage="1" showErrorMessage="1" imeMode="off" sqref="Q6 AH6">
      <formula1>ゲージ</formula1>
    </dataValidation>
    <dataValidation type="list" allowBlank="1" showInputMessage="1" showErrorMessage="1" sqref="H6:N6 Y6:AE6">
      <formula1>穿刺部位</formula1>
    </dataValidation>
    <dataValidation type="list" allowBlank="1" showInputMessage="1" showErrorMessage="1" sqref="H11:W11 Y11:AM11">
      <formula1>静脈路確保結果</formula1>
    </dataValidation>
  </dataValidations>
  <printOptions/>
  <pageMargins left="0.5905511811023623" right="0" top="0.1968503937007874" bottom="0.11811023622047245" header="0.5118110236220472" footer="0.5118110236220472"/>
  <pageSetup fitToHeight="1" fitToWidth="1" horizontalDpi="600" verticalDpi="600" orientation="portrait" paperSize="9" scale="83" r:id="rId4"/>
  <drawing r:id="rId3"/>
  <legacyDrawing r:id="rId2"/>
</worksheet>
</file>

<file path=xl/worksheets/sheet6.xml><?xml version="1.0" encoding="utf-8"?>
<worksheet xmlns="http://schemas.openxmlformats.org/spreadsheetml/2006/main" xmlns:r="http://schemas.openxmlformats.org/officeDocument/2006/relationships">
  <dimension ref="A1:L99"/>
  <sheetViews>
    <sheetView zoomScalePageLayoutView="0" workbookViewId="0" topLeftCell="A1">
      <selection activeCell="D12" sqref="D12"/>
    </sheetView>
  </sheetViews>
  <sheetFormatPr defaultColWidth="12.875" defaultRowHeight="13.5"/>
  <cols>
    <col min="1" max="1" width="17.875" style="37" customWidth="1"/>
    <col min="2" max="2" width="15.125" style="37" customWidth="1"/>
    <col min="3" max="3" width="15.50390625" style="37" customWidth="1"/>
    <col min="4" max="4" width="14.625" style="37" customWidth="1"/>
    <col min="5" max="5" width="11.50390625" style="37" customWidth="1"/>
    <col min="6" max="6" width="28.875" style="37" customWidth="1"/>
    <col min="7" max="8" width="12.875" style="37" customWidth="1"/>
    <col min="9" max="9" width="18.75390625" style="37" customWidth="1"/>
    <col min="10" max="16384" width="12.875" style="37" customWidth="1"/>
  </cols>
  <sheetData>
    <row r="1" spans="3:4" ht="13.5">
      <c r="C1" s="51"/>
      <c r="D1" s="51"/>
    </row>
    <row r="2" spans="1:11" ht="14.25">
      <c r="A2" s="37" t="s">
        <v>484</v>
      </c>
      <c r="B2" s="37" t="s">
        <v>273</v>
      </c>
      <c r="C2" s="51" t="s">
        <v>392</v>
      </c>
      <c r="D2" s="51" t="s">
        <v>11</v>
      </c>
      <c r="E2" s="37" t="s">
        <v>273</v>
      </c>
      <c r="F2" s="37" t="s">
        <v>185</v>
      </c>
      <c r="G2" s="64" t="s">
        <v>370</v>
      </c>
      <c r="H2" s="51" t="s">
        <v>371</v>
      </c>
      <c r="I2" s="51" t="s">
        <v>261</v>
      </c>
      <c r="J2" s="51" t="s">
        <v>116</v>
      </c>
      <c r="K2" s="51" t="s">
        <v>239</v>
      </c>
    </row>
    <row r="3" spans="1:11" ht="13.5">
      <c r="A3" s="37" t="s">
        <v>573</v>
      </c>
      <c r="B3" s="37" t="s">
        <v>266</v>
      </c>
      <c r="C3" s="65" t="s">
        <v>153</v>
      </c>
      <c r="D3" s="51">
        <v>12</v>
      </c>
      <c r="E3" s="66" t="s">
        <v>368</v>
      </c>
      <c r="F3" s="67" t="s">
        <v>270</v>
      </c>
      <c r="G3" s="51" t="s">
        <v>81</v>
      </c>
      <c r="H3" s="51" t="s">
        <v>372</v>
      </c>
      <c r="I3" s="51" t="s">
        <v>154</v>
      </c>
      <c r="J3" s="51" t="s">
        <v>233</v>
      </c>
      <c r="K3" s="51" t="s">
        <v>331</v>
      </c>
    </row>
    <row r="4" spans="1:11" ht="13.5">
      <c r="A4" s="37" t="s">
        <v>384</v>
      </c>
      <c r="B4" s="37" t="s">
        <v>267</v>
      </c>
      <c r="C4" s="111" t="s">
        <v>352</v>
      </c>
      <c r="D4" s="51">
        <v>123</v>
      </c>
      <c r="E4" s="37" t="s">
        <v>266</v>
      </c>
      <c r="F4" s="67" t="s">
        <v>274</v>
      </c>
      <c r="G4" s="51" t="s">
        <v>369</v>
      </c>
      <c r="H4" s="51" t="s">
        <v>219</v>
      </c>
      <c r="I4" s="51" t="s">
        <v>135</v>
      </c>
      <c r="J4" s="51" t="s">
        <v>257</v>
      </c>
      <c r="K4" s="51" t="s">
        <v>320</v>
      </c>
    </row>
    <row r="5" spans="1:11" ht="13.5">
      <c r="A5" s="37" t="s">
        <v>385</v>
      </c>
      <c r="C5" s="65"/>
      <c r="D5" s="51">
        <v>1234</v>
      </c>
      <c r="E5" s="37" t="s">
        <v>267</v>
      </c>
      <c r="F5" s="67" t="s">
        <v>275</v>
      </c>
      <c r="H5" s="51"/>
      <c r="I5" s="51" t="s">
        <v>344</v>
      </c>
      <c r="J5" s="51" t="s">
        <v>262</v>
      </c>
      <c r="K5" s="51" t="s">
        <v>321</v>
      </c>
    </row>
    <row r="6" spans="3:11" ht="13.5">
      <c r="C6" s="65"/>
      <c r="D6" s="51">
        <v>12345</v>
      </c>
      <c r="F6" s="67" t="s">
        <v>614</v>
      </c>
      <c r="I6" s="51" t="s">
        <v>136</v>
      </c>
      <c r="J6" s="51" t="s">
        <v>263</v>
      </c>
      <c r="K6" s="51" t="s">
        <v>493</v>
      </c>
    </row>
    <row r="7" spans="3:11" ht="13.5">
      <c r="C7" s="65"/>
      <c r="D7" s="51">
        <v>124</v>
      </c>
      <c r="F7" s="67" t="s">
        <v>276</v>
      </c>
      <c r="H7" s="51"/>
      <c r="I7" s="37" t="s">
        <v>305</v>
      </c>
      <c r="J7" s="51" t="s">
        <v>113</v>
      </c>
      <c r="K7" s="51" t="s">
        <v>155</v>
      </c>
    </row>
    <row r="8" spans="3:11" ht="13.5">
      <c r="C8" s="65" t="s">
        <v>156</v>
      </c>
      <c r="D8" s="99">
        <v>1245</v>
      </c>
      <c r="F8" s="67" t="s">
        <v>615</v>
      </c>
      <c r="I8" s="51" t="s">
        <v>181</v>
      </c>
      <c r="J8" s="51" t="s">
        <v>264</v>
      </c>
      <c r="K8" s="51" t="s">
        <v>38</v>
      </c>
    </row>
    <row r="9" spans="1:11" ht="13.5">
      <c r="A9" s="37" t="s">
        <v>467</v>
      </c>
      <c r="B9" s="37" t="s">
        <v>471</v>
      </c>
      <c r="C9" s="51"/>
      <c r="D9" s="99">
        <v>125</v>
      </c>
      <c r="F9" s="67" t="s">
        <v>271</v>
      </c>
      <c r="I9" s="51"/>
      <c r="J9" s="51" t="s">
        <v>319</v>
      </c>
      <c r="K9" s="51" t="s">
        <v>322</v>
      </c>
    </row>
    <row r="10" spans="1:11" ht="13.5">
      <c r="A10" s="37" t="s">
        <v>468</v>
      </c>
      <c r="B10" s="37" t="s">
        <v>67</v>
      </c>
      <c r="D10" s="99"/>
      <c r="F10" s="67" t="s">
        <v>272</v>
      </c>
      <c r="J10" s="51" t="s">
        <v>299</v>
      </c>
      <c r="K10" s="51" t="s">
        <v>181</v>
      </c>
    </row>
    <row r="11" spans="1:11" ht="13.5">
      <c r="A11" s="37" t="s">
        <v>469</v>
      </c>
      <c r="B11" s="37" t="s">
        <v>472</v>
      </c>
      <c r="D11" s="51"/>
      <c r="F11" s="67" t="s">
        <v>188</v>
      </c>
      <c r="G11" s="67"/>
      <c r="J11" s="51" t="s">
        <v>300</v>
      </c>
      <c r="K11" s="51"/>
    </row>
    <row r="12" spans="1:10" ht="13.5">
      <c r="A12" s="37" t="s">
        <v>470</v>
      </c>
      <c r="B12" s="37" t="s">
        <v>70</v>
      </c>
      <c r="F12" s="37" t="s">
        <v>452</v>
      </c>
      <c r="J12" s="51" t="s">
        <v>141</v>
      </c>
    </row>
    <row r="13" spans="2:11" ht="13.5">
      <c r="B13" s="37" t="s">
        <v>84</v>
      </c>
      <c r="J13" s="37" t="s">
        <v>414</v>
      </c>
      <c r="K13" s="51"/>
    </row>
    <row r="14" spans="2:11" ht="13.5">
      <c r="B14" s="37" t="s">
        <v>473</v>
      </c>
      <c r="J14" s="37" t="s">
        <v>181</v>
      </c>
      <c r="K14" s="51"/>
    </row>
    <row r="15" ht="13.5">
      <c r="B15" s="37" t="s">
        <v>644</v>
      </c>
    </row>
    <row r="16" ht="13.5">
      <c r="B16" s="37" t="s">
        <v>474</v>
      </c>
    </row>
    <row r="17" spans="1:12" ht="13.5">
      <c r="A17" s="37" t="s">
        <v>74</v>
      </c>
      <c r="B17" s="37" t="s">
        <v>645</v>
      </c>
      <c r="C17" s="37" t="s">
        <v>436</v>
      </c>
      <c r="D17" s="37" t="s">
        <v>122</v>
      </c>
      <c r="E17" s="37" t="s">
        <v>17</v>
      </c>
      <c r="F17" s="37" t="s">
        <v>123</v>
      </c>
      <c r="G17" s="37" t="s">
        <v>293</v>
      </c>
      <c r="H17" s="37" t="s">
        <v>33</v>
      </c>
      <c r="I17" s="37" t="s">
        <v>130</v>
      </c>
      <c r="J17" s="55" t="s">
        <v>212</v>
      </c>
      <c r="K17" s="37" t="s">
        <v>114</v>
      </c>
      <c r="L17" s="37" t="s">
        <v>27</v>
      </c>
    </row>
    <row r="18" spans="1:12" ht="13.5">
      <c r="A18" s="37" t="s">
        <v>74</v>
      </c>
      <c r="C18" s="37" t="s">
        <v>437</v>
      </c>
      <c r="D18" s="37" t="s">
        <v>191</v>
      </c>
      <c r="E18" s="37" t="s">
        <v>145</v>
      </c>
      <c r="F18" s="37" t="s">
        <v>126</v>
      </c>
      <c r="G18" s="37" t="s">
        <v>144</v>
      </c>
      <c r="H18" s="37" t="s">
        <v>102</v>
      </c>
      <c r="I18" s="37" t="s">
        <v>97</v>
      </c>
      <c r="J18" s="55" t="s">
        <v>213</v>
      </c>
      <c r="K18" s="37" t="s">
        <v>356</v>
      </c>
      <c r="L18" s="37" t="s">
        <v>101</v>
      </c>
    </row>
    <row r="19" spans="1:12" ht="13.5">
      <c r="A19" s="37" t="s">
        <v>75</v>
      </c>
      <c r="B19" s="37" t="s">
        <v>292</v>
      </c>
      <c r="C19" s="37" t="s">
        <v>438</v>
      </c>
      <c r="D19" s="37" t="s">
        <v>144</v>
      </c>
      <c r="E19" s="37" t="s">
        <v>146</v>
      </c>
      <c r="F19" s="37" t="s">
        <v>383</v>
      </c>
      <c r="G19" s="37" t="s">
        <v>53</v>
      </c>
      <c r="H19" s="37" t="s">
        <v>101</v>
      </c>
      <c r="I19" s="37" t="s">
        <v>211</v>
      </c>
      <c r="J19" s="55" t="s">
        <v>214</v>
      </c>
      <c r="K19" s="37" t="s">
        <v>357</v>
      </c>
      <c r="L19" s="37" t="s">
        <v>503</v>
      </c>
    </row>
    <row r="20" spans="2:12" ht="13.5">
      <c r="B20" s="37" t="s">
        <v>301</v>
      </c>
      <c r="D20" s="37" t="s">
        <v>489</v>
      </c>
      <c r="F20" s="37" t="s">
        <v>125</v>
      </c>
      <c r="G20" s="37" t="s">
        <v>100</v>
      </c>
      <c r="J20" s="55" t="s">
        <v>221</v>
      </c>
      <c r="K20" s="37" t="s">
        <v>358</v>
      </c>
      <c r="L20" s="37" t="s">
        <v>504</v>
      </c>
    </row>
    <row r="21" spans="2:10" ht="13.5">
      <c r="B21" s="37" t="s">
        <v>290</v>
      </c>
      <c r="D21" s="37" t="s">
        <v>326</v>
      </c>
      <c r="F21" s="37" t="s">
        <v>127</v>
      </c>
      <c r="G21" s="37" t="s">
        <v>326</v>
      </c>
      <c r="J21" s="55" t="s">
        <v>220</v>
      </c>
    </row>
    <row r="22" spans="6:10" ht="13.5">
      <c r="F22" s="37" t="s">
        <v>98</v>
      </c>
      <c r="J22" s="55" t="s">
        <v>409</v>
      </c>
    </row>
    <row r="23" ht="13.5">
      <c r="J23" s="55" t="s">
        <v>407</v>
      </c>
    </row>
    <row r="24" ht="13.5">
      <c r="J24" s="55" t="s">
        <v>418</v>
      </c>
    </row>
    <row r="25" ht="13.5">
      <c r="J25" s="55" t="s">
        <v>186</v>
      </c>
    </row>
    <row r="29" spans="1:12" ht="13.5">
      <c r="A29" s="37" t="s">
        <v>148</v>
      </c>
      <c r="C29" s="37" t="s">
        <v>174</v>
      </c>
      <c r="D29" s="37" t="s">
        <v>389</v>
      </c>
      <c r="E29" s="37" t="s">
        <v>44</v>
      </c>
      <c r="F29" s="37" t="s">
        <v>390</v>
      </c>
      <c r="G29" s="37" t="s">
        <v>250</v>
      </c>
      <c r="H29" s="37" t="s">
        <v>241</v>
      </c>
      <c r="I29" s="37" t="s">
        <v>109</v>
      </c>
      <c r="J29" s="37" t="s">
        <v>110</v>
      </c>
      <c r="K29" s="37" t="s">
        <v>5</v>
      </c>
      <c r="L29" s="37" t="s">
        <v>459</v>
      </c>
    </row>
    <row r="30" spans="1:12" ht="13.5">
      <c r="A30" s="37" t="s">
        <v>268</v>
      </c>
      <c r="C30" s="37" t="s">
        <v>311</v>
      </c>
      <c r="D30" s="37" t="s">
        <v>191</v>
      </c>
      <c r="E30" s="37" t="s">
        <v>43</v>
      </c>
      <c r="F30" s="37" t="s">
        <v>18</v>
      </c>
      <c r="G30" s="37" t="s">
        <v>115</v>
      </c>
      <c r="H30" s="37" t="s">
        <v>242</v>
      </c>
      <c r="I30" s="37" t="s">
        <v>163</v>
      </c>
      <c r="J30" s="37" t="s">
        <v>111</v>
      </c>
      <c r="K30" s="37" t="s">
        <v>242</v>
      </c>
      <c r="L30" s="124" t="s">
        <v>462</v>
      </c>
    </row>
    <row r="31" spans="1:12" ht="13.5">
      <c r="A31" s="37" t="s">
        <v>16</v>
      </c>
      <c r="B31" s="37" t="s">
        <v>13</v>
      </c>
      <c r="C31" s="37" t="s">
        <v>312</v>
      </c>
      <c r="D31" s="37" t="s">
        <v>95</v>
      </c>
      <c r="E31" s="37" t="s">
        <v>118</v>
      </c>
      <c r="F31" s="37" t="s">
        <v>19</v>
      </c>
      <c r="G31" s="37" t="s">
        <v>240</v>
      </c>
      <c r="H31" s="37" t="s">
        <v>247</v>
      </c>
      <c r="I31" s="37" t="s">
        <v>164</v>
      </c>
      <c r="J31" s="37" t="s">
        <v>112</v>
      </c>
      <c r="K31" s="37" t="s">
        <v>247</v>
      </c>
      <c r="L31" s="124" t="s">
        <v>455</v>
      </c>
    </row>
    <row r="32" spans="2:12" ht="13.5">
      <c r="B32" s="37" t="s">
        <v>137</v>
      </c>
      <c r="C32" s="37" t="s">
        <v>313</v>
      </c>
      <c r="D32" s="37" t="s">
        <v>508</v>
      </c>
      <c r="F32" s="37" t="s">
        <v>20</v>
      </c>
      <c r="G32" s="37" t="s">
        <v>186</v>
      </c>
      <c r="H32" s="37" t="s">
        <v>246</v>
      </c>
      <c r="I32" s="37" t="s">
        <v>186</v>
      </c>
      <c r="J32" s="37" t="s">
        <v>172</v>
      </c>
      <c r="K32" s="37" t="s">
        <v>246</v>
      </c>
      <c r="L32" s="124" t="s">
        <v>456</v>
      </c>
    </row>
    <row r="33" spans="2:12" ht="13.5">
      <c r="B33" s="37" t="s">
        <v>382</v>
      </c>
      <c r="C33" s="37" t="s">
        <v>314</v>
      </c>
      <c r="H33" s="37" t="s">
        <v>244</v>
      </c>
      <c r="J33" s="37" t="s">
        <v>52</v>
      </c>
      <c r="K33" s="37" t="s">
        <v>8</v>
      </c>
      <c r="L33" s="124" t="s">
        <v>457</v>
      </c>
    </row>
    <row r="34" spans="3:12" ht="13.5">
      <c r="C34" s="37" t="s">
        <v>186</v>
      </c>
      <c r="H34" s="37" t="s">
        <v>245</v>
      </c>
      <c r="K34" s="37" t="s">
        <v>6</v>
      </c>
      <c r="L34" s="124" t="s">
        <v>458</v>
      </c>
    </row>
    <row r="35" spans="8:12" ht="13.5">
      <c r="H35" s="37" t="s">
        <v>144</v>
      </c>
      <c r="K35" s="37" t="s">
        <v>144</v>
      </c>
      <c r="L35" s="66"/>
    </row>
    <row r="36" spans="8:12" ht="13.5">
      <c r="H36" s="37" t="s">
        <v>243</v>
      </c>
      <c r="K36" s="37" t="s">
        <v>243</v>
      </c>
      <c r="L36" s="66"/>
    </row>
    <row r="37" spans="8:11" ht="13.5">
      <c r="H37" s="37" t="s">
        <v>186</v>
      </c>
      <c r="K37" s="37" t="s">
        <v>7</v>
      </c>
    </row>
    <row r="38" ht="13.5">
      <c r="K38" s="37" t="s">
        <v>59</v>
      </c>
    </row>
    <row r="39" ht="13.5">
      <c r="K39" s="37" t="s">
        <v>186</v>
      </c>
    </row>
    <row r="41" spans="1:12" ht="13.5">
      <c r="A41" s="37" t="s">
        <v>413</v>
      </c>
      <c r="C41" s="37" t="s">
        <v>157</v>
      </c>
      <c r="D41" s="37" t="s">
        <v>39</v>
      </c>
      <c r="E41" s="37" t="s">
        <v>170</v>
      </c>
      <c r="F41" s="37" t="s">
        <v>231</v>
      </c>
      <c r="G41" s="37" t="s">
        <v>333</v>
      </c>
      <c r="H41" s="37" t="s">
        <v>205</v>
      </c>
      <c r="I41" s="37" t="s">
        <v>206</v>
      </c>
      <c r="J41" s="37" t="s">
        <v>324</v>
      </c>
      <c r="K41" s="37" t="s">
        <v>506</v>
      </c>
      <c r="L41" s="37" t="s">
        <v>250</v>
      </c>
    </row>
    <row r="42" spans="1:12" ht="13.5">
      <c r="A42" s="37" t="s">
        <v>138</v>
      </c>
      <c r="C42" s="37" t="s">
        <v>398</v>
      </c>
      <c r="D42" s="37" t="s">
        <v>217</v>
      </c>
      <c r="E42" s="37" t="s">
        <v>105</v>
      </c>
      <c r="F42" s="37" t="s">
        <v>189</v>
      </c>
      <c r="G42" s="37" t="s">
        <v>334</v>
      </c>
      <c r="H42" s="37" t="s">
        <v>334</v>
      </c>
      <c r="I42" s="51" t="s">
        <v>154</v>
      </c>
      <c r="J42" s="37" t="s">
        <v>354</v>
      </c>
      <c r="K42" s="37" t="s">
        <v>102</v>
      </c>
      <c r="L42" s="37" t="s">
        <v>102</v>
      </c>
    </row>
    <row r="43" spans="1:12" ht="13.5">
      <c r="A43" s="37" t="s">
        <v>580</v>
      </c>
      <c r="B43" s="37" t="s">
        <v>364</v>
      </c>
      <c r="C43" s="37" t="s">
        <v>399</v>
      </c>
      <c r="D43" s="37" t="s">
        <v>218</v>
      </c>
      <c r="E43" s="37" t="s">
        <v>507</v>
      </c>
      <c r="F43" s="37" t="s">
        <v>228</v>
      </c>
      <c r="G43" s="37" t="s">
        <v>181</v>
      </c>
      <c r="H43" s="37" t="s">
        <v>417</v>
      </c>
      <c r="I43" s="51" t="s">
        <v>135</v>
      </c>
      <c r="J43" s="37" t="s">
        <v>268</v>
      </c>
      <c r="K43" s="37" t="s">
        <v>101</v>
      </c>
      <c r="L43" s="37" t="s">
        <v>101</v>
      </c>
    </row>
    <row r="44" spans="1:12" ht="13.5">
      <c r="A44" s="37" t="s">
        <v>55</v>
      </c>
      <c r="B44" s="37" t="s">
        <v>279</v>
      </c>
      <c r="E44" s="37" t="s">
        <v>508</v>
      </c>
      <c r="F44" s="37" t="s">
        <v>229</v>
      </c>
      <c r="H44" s="37" t="s">
        <v>181</v>
      </c>
      <c r="I44" s="51" t="s">
        <v>344</v>
      </c>
      <c r="K44" s="37" t="s">
        <v>269</v>
      </c>
      <c r="L44" s="37" t="s">
        <v>191</v>
      </c>
    </row>
    <row r="45" spans="1:11" ht="13.5">
      <c r="A45" s="37" t="s">
        <v>304</v>
      </c>
      <c r="B45" s="37" t="s">
        <v>280</v>
      </c>
      <c r="E45" s="37" t="s">
        <v>181</v>
      </c>
      <c r="F45" s="37" t="s">
        <v>505</v>
      </c>
      <c r="I45" s="51" t="s">
        <v>136</v>
      </c>
      <c r="K45" s="37" t="s">
        <v>290</v>
      </c>
    </row>
    <row r="46" spans="1:9" ht="13.5">
      <c r="A46" s="37" t="s">
        <v>181</v>
      </c>
      <c r="F46" s="37" t="s">
        <v>386</v>
      </c>
      <c r="I46" s="37" t="s">
        <v>353</v>
      </c>
    </row>
    <row r="47" spans="6:9" ht="13.5">
      <c r="F47" s="37" t="s">
        <v>186</v>
      </c>
      <c r="I47" s="51" t="s">
        <v>181</v>
      </c>
    </row>
    <row r="48" ht="13.5">
      <c r="F48" s="37" t="s">
        <v>515</v>
      </c>
    </row>
    <row r="49" spans="1:12" ht="13.5">
      <c r="A49" s="37" t="s">
        <v>165</v>
      </c>
      <c r="C49" s="37" t="s">
        <v>187</v>
      </c>
      <c r="D49" s="37" t="s">
        <v>202</v>
      </c>
      <c r="E49" s="37" t="s">
        <v>79</v>
      </c>
      <c r="F49" s="37" t="s">
        <v>362</v>
      </c>
      <c r="G49" s="37" t="s">
        <v>329</v>
      </c>
      <c r="H49" s="37" t="s">
        <v>224</v>
      </c>
      <c r="I49" s="37" t="s">
        <v>225</v>
      </c>
      <c r="J49" s="37" t="s">
        <v>226</v>
      </c>
      <c r="K49" s="37" t="s">
        <v>298</v>
      </c>
      <c r="L49" s="37" t="s">
        <v>510</v>
      </c>
    </row>
    <row r="50" spans="1:12" ht="13.5">
      <c r="A50" s="37" t="s">
        <v>210</v>
      </c>
      <c r="C50" s="37" t="s">
        <v>336</v>
      </c>
      <c r="D50" s="37" t="s">
        <v>203</v>
      </c>
      <c r="E50" s="37">
        <v>0</v>
      </c>
      <c r="F50" s="37" t="s">
        <v>191</v>
      </c>
      <c r="G50" s="37" t="s">
        <v>342</v>
      </c>
      <c r="H50" s="37" t="s">
        <v>210</v>
      </c>
      <c r="I50" s="37" t="s">
        <v>444</v>
      </c>
      <c r="J50" s="37" t="s">
        <v>103</v>
      </c>
      <c r="K50" s="37" t="s">
        <v>195</v>
      </c>
      <c r="L50" s="37" t="s">
        <v>489</v>
      </c>
    </row>
    <row r="51" spans="1:12" ht="13.5">
      <c r="A51" s="37" t="s">
        <v>330</v>
      </c>
      <c r="B51" s="37" t="s">
        <v>207</v>
      </c>
      <c r="C51" s="37" t="s">
        <v>337</v>
      </c>
      <c r="D51" s="37" t="s">
        <v>204</v>
      </c>
      <c r="E51" s="37">
        <v>1</v>
      </c>
      <c r="F51" s="37" t="s">
        <v>427</v>
      </c>
      <c r="G51" s="37" t="s">
        <v>223</v>
      </c>
      <c r="H51" s="37" t="s">
        <v>330</v>
      </c>
      <c r="I51" s="37" t="s">
        <v>345</v>
      </c>
      <c r="J51" s="37" t="s">
        <v>236</v>
      </c>
      <c r="K51" s="37" t="s">
        <v>373</v>
      </c>
      <c r="L51" s="37" t="s">
        <v>101</v>
      </c>
    </row>
    <row r="52" spans="1:12" ht="13.5">
      <c r="A52" s="37" t="s">
        <v>424</v>
      </c>
      <c r="B52" s="37" t="s">
        <v>355</v>
      </c>
      <c r="C52" s="37" t="s">
        <v>192</v>
      </c>
      <c r="D52" s="37" t="s">
        <v>186</v>
      </c>
      <c r="E52" s="37">
        <v>2</v>
      </c>
      <c r="F52" s="37" t="s">
        <v>193</v>
      </c>
      <c r="G52" s="37" t="s">
        <v>181</v>
      </c>
      <c r="H52" s="37" t="s">
        <v>181</v>
      </c>
      <c r="I52" s="37" t="s">
        <v>335</v>
      </c>
      <c r="K52" s="37" t="s">
        <v>285</v>
      </c>
      <c r="L52" s="37" t="s">
        <v>511</v>
      </c>
    </row>
    <row r="53" spans="1:12" ht="13.5">
      <c r="A53" s="37" t="s">
        <v>425</v>
      </c>
      <c r="B53" s="37" t="s">
        <v>444</v>
      </c>
      <c r="C53" s="37" t="s">
        <v>80</v>
      </c>
      <c r="E53" s="37">
        <v>3</v>
      </c>
      <c r="F53" s="37" t="s">
        <v>22</v>
      </c>
      <c r="I53" s="37" t="s">
        <v>346</v>
      </c>
      <c r="K53" s="37" t="s">
        <v>181</v>
      </c>
      <c r="L53" s="37" t="s">
        <v>191</v>
      </c>
    </row>
    <row r="54" spans="1:9" ht="13.5">
      <c r="A54" s="37" t="s">
        <v>426</v>
      </c>
      <c r="B54" s="37" t="s">
        <v>345</v>
      </c>
      <c r="C54" s="37" t="s">
        <v>338</v>
      </c>
      <c r="E54" s="37">
        <v>4</v>
      </c>
      <c r="I54" s="37" t="s">
        <v>347</v>
      </c>
    </row>
    <row r="55" spans="1:9" ht="13.5">
      <c r="A55" s="37" t="s">
        <v>186</v>
      </c>
      <c r="B55" s="37" t="s">
        <v>335</v>
      </c>
      <c r="C55" s="37" t="s">
        <v>186</v>
      </c>
      <c r="E55" s="37">
        <v>5</v>
      </c>
      <c r="I55" s="37" t="s">
        <v>186</v>
      </c>
    </row>
    <row r="56" spans="2:3" ht="13.5">
      <c r="B56" s="37" t="s">
        <v>346</v>
      </c>
      <c r="C56" s="37" t="s">
        <v>203</v>
      </c>
    </row>
    <row r="57" ht="13.5">
      <c r="B57" s="37" t="s">
        <v>347</v>
      </c>
    </row>
    <row r="58" ht="13.5">
      <c r="B58" s="37" t="s">
        <v>348</v>
      </c>
    </row>
    <row r="59" ht="13.5">
      <c r="B59" s="37" t="s">
        <v>351</v>
      </c>
    </row>
    <row r="60" ht="13.5">
      <c r="B60" s="37" t="s">
        <v>136</v>
      </c>
    </row>
    <row r="61" ht="13.5">
      <c r="B61" s="37" t="s">
        <v>203</v>
      </c>
    </row>
    <row r="62" ht="13.5">
      <c r="B62" s="37" t="s">
        <v>463</v>
      </c>
    </row>
    <row r="63" ht="13.5">
      <c r="B63" s="37" t="s">
        <v>464</v>
      </c>
    </row>
    <row r="64" ht="13.5">
      <c r="B64" s="37" t="s">
        <v>465</v>
      </c>
    </row>
    <row r="65" ht="13.5">
      <c r="B65" s="37" t="s">
        <v>466</v>
      </c>
    </row>
    <row r="66" spans="1:9" ht="13.5">
      <c r="A66" s="37" t="s">
        <v>152</v>
      </c>
      <c r="B66" s="37" t="s">
        <v>186</v>
      </c>
      <c r="C66" s="37" t="s">
        <v>341</v>
      </c>
      <c r="D66" s="37" t="s">
        <v>289</v>
      </c>
      <c r="E66" s="37" t="s">
        <v>77</v>
      </c>
      <c r="F66" s="37" t="s">
        <v>431</v>
      </c>
      <c r="G66" s="37" t="s">
        <v>421</v>
      </c>
      <c r="H66" s="37" t="s">
        <v>49</v>
      </c>
      <c r="I66" s="37" t="s">
        <v>50</v>
      </c>
    </row>
    <row r="67" spans="1:9" ht="13.5">
      <c r="A67" s="37">
        <v>1</v>
      </c>
      <c r="C67" s="37" t="s">
        <v>391</v>
      </c>
      <c r="D67" s="37" t="s">
        <v>427</v>
      </c>
      <c r="E67" s="37" t="s">
        <v>209</v>
      </c>
      <c r="F67" s="37" t="s">
        <v>432</v>
      </c>
      <c r="G67" s="37" t="s">
        <v>422</v>
      </c>
      <c r="H67" s="37" t="s">
        <v>188</v>
      </c>
      <c r="I67" s="37" t="s">
        <v>0</v>
      </c>
    </row>
    <row r="68" spans="1:9" ht="13.5">
      <c r="A68" s="37">
        <v>2</v>
      </c>
      <c r="B68" s="37" t="s">
        <v>286</v>
      </c>
      <c r="C68" s="37" t="s">
        <v>228</v>
      </c>
      <c r="D68" s="37" t="s">
        <v>191</v>
      </c>
      <c r="E68" s="37" t="s">
        <v>198</v>
      </c>
      <c r="F68" s="37" t="s">
        <v>433</v>
      </c>
      <c r="G68" s="37" t="s">
        <v>423</v>
      </c>
      <c r="H68" s="37" t="s">
        <v>256</v>
      </c>
      <c r="I68" s="37" t="s">
        <v>1</v>
      </c>
    </row>
    <row r="69" spans="1:9" ht="13.5">
      <c r="A69" s="37">
        <v>3</v>
      </c>
      <c r="B69" s="37" t="s">
        <v>287</v>
      </c>
      <c r="D69" s="37" t="s">
        <v>193</v>
      </c>
      <c r="G69" s="37" t="s">
        <v>193</v>
      </c>
      <c r="H69" s="37" t="s">
        <v>51</v>
      </c>
      <c r="I69" s="37" t="s">
        <v>181</v>
      </c>
    </row>
    <row r="70" spans="1:2" ht="13.5">
      <c r="A70" s="99">
        <v>4</v>
      </c>
      <c r="B70" s="37" t="s">
        <v>288</v>
      </c>
    </row>
    <row r="71" spans="1:2" ht="13.5">
      <c r="A71" s="99" t="s">
        <v>66</v>
      </c>
      <c r="B71" s="37" t="s">
        <v>191</v>
      </c>
    </row>
    <row r="72" spans="1:8" ht="13.5">
      <c r="A72" s="37" t="s">
        <v>41</v>
      </c>
      <c r="C72" s="37" t="s">
        <v>308</v>
      </c>
      <c r="D72" s="37" t="s">
        <v>441</v>
      </c>
      <c r="E72" s="37" t="s">
        <v>291</v>
      </c>
      <c r="F72" s="37" t="s">
        <v>443</v>
      </c>
      <c r="G72" s="37" t="s">
        <v>475</v>
      </c>
      <c r="H72" s="37" t="s">
        <v>482</v>
      </c>
    </row>
    <row r="73" spans="1:8" ht="13.5">
      <c r="A73" s="37">
        <v>1</v>
      </c>
      <c r="C73" s="1" t="s">
        <v>307</v>
      </c>
      <c r="D73" s="1" t="s">
        <v>486</v>
      </c>
      <c r="E73" s="1" t="s">
        <v>102</v>
      </c>
      <c r="F73" s="37" t="s">
        <v>349</v>
      </c>
      <c r="G73" s="37" t="s">
        <v>476</v>
      </c>
      <c r="H73" s="125">
        <v>18</v>
      </c>
    </row>
    <row r="74" spans="1:8" ht="13.5">
      <c r="A74" s="37">
        <v>2</v>
      </c>
      <c r="B74" s="37" t="s">
        <v>283</v>
      </c>
      <c r="C74" s="37" t="s">
        <v>168</v>
      </c>
      <c r="D74" s="37" t="s">
        <v>485</v>
      </c>
      <c r="E74" s="37" t="s">
        <v>101</v>
      </c>
      <c r="F74" s="37" t="s">
        <v>350</v>
      </c>
      <c r="G74" s="37" t="s">
        <v>477</v>
      </c>
      <c r="H74" s="125">
        <v>20</v>
      </c>
    </row>
    <row r="75" spans="1:8" ht="13.5">
      <c r="A75" s="37">
        <v>3</v>
      </c>
      <c r="B75" s="37" t="s">
        <v>284</v>
      </c>
      <c r="D75" s="37" t="s">
        <v>186</v>
      </c>
      <c r="E75" s="37" t="s">
        <v>269</v>
      </c>
      <c r="F75" s="37" t="s">
        <v>394</v>
      </c>
      <c r="G75" s="37" t="s">
        <v>478</v>
      </c>
      <c r="H75" s="125">
        <v>22</v>
      </c>
    </row>
    <row r="76" spans="1:8" ht="13.5">
      <c r="A76" s="37">
        <v>4</v>
      </c>
      <c r="B76" s="37" t="s">
        <v>395</v>
      </c>
      <c r="D76" s="37" t="s">
        <v>442</v>
      </c>
      <c r="E76" s="37" t="s">
        <v>186</v>
      </c>
      <c r="F76" s="37" t="s">
        <v>269</v>
      </c>
      <c r="G76" s="37" t="s">
        <v>479</v>
      </c>
      <c r="H76" s="125">
        <v>24</v>
      </c>
    </row>
    <row r="77" spans="1:7" ht="13.5">
      <c r="A77" s="37">
        <v>5</v>
      </c>
      <c r="B77" s="37" t="s">
        <v>509</v>
      </c>
      <c r="F77" s="37" t="s">
        <v>186</v>
      </c>
      <c r="G77" s="37" t="s">
        <v>480</v>
      </c>
    </row>
    <row r="78" spans="1:7" ht="13.5">
      <c r="A78" s="99" t="s">
        <v>66</v>
      </c>
      <c r="G78" s="37" t="s">
        <v>481</v>
      </c>
    </row>
    <row r="79" spans="1:5" ht="13.5">
      <c r="A79" s="37" t="s">
        <v>42</v>
      </c>
      <c r="C79" s="37" t="s">
        <v>488</v>
      </c>
      <c r="D79" s="37" t="s">
        <v>501</v>
      </c>
      <c r="E79" s="37" t="s">
        <v>605</v>
      </c>
    </row>
    <row r="80" spans="1:5" ht="13.5">
      <c r="A80" s="37">
        <v>1</v>
      </c>
      <c r="C80" s="37" t="s">
        <v>489</v>
      </c>
      <c r="D80" s="37" t="s">
        <v>603</v>
      </c>
      <c r="E80" s="37">
        <v>1</v>
      </c>
    </row>
    <row r="81" spans="1:5" ht="13.5">
      <c r="A81" s="37">
        <v>2</v>
      </c>
      <c r="B81" s="37" t="s">
        <v>487</v>
      </c>
      <c r="C81" s="37" t="s">
        <v>101</v>
      </c>
      <c r="D81" s="37" t="s">
        <v>604</v>
      </c>
      <c r="E81" s="37">
        <v>2</v>
      </c>
    </row>
    <row r="82" spans="1:4" ht="13.5">
      <c r="A82" s="37">
        <v>3</v>
      </c>
      <c r="B82" s="37">
        <v>1</v>
      </c>
      <c r="D82" s="37" t="s">
        <v>502</v>
      </c>
    </row>
    <row r="83" spans="1:2" ht="13.5">
      <c r="A83" s="37">
        <v>4</v>
      </c>
      <c r="B83" s="37">
        <v>2</v>
      </c>
    </row>
    <row r="84" spans="1:2" ht="13.5">
      <c r="A84" s="37">
        <v>5</v>
      </c>
      <c r="B84" s="37">
        <v>3</v>
      </c>
    </row>
    <row r="85" ht="13.5">
      <c r="A85" s="37">
        <v>6</v>
      </c>
    </row>
    <row r="86" ht="13.5">
      <c r="A86" s="99" t="s">
        <v>66</v>
      </c>
    </row>
    <row r="87" spans="1:4" ht="13.5">
      <c r="A87" s="37" t="s">
        <v>120</v>
      </c>
      <c r="C87" s="37" t="s">
        <v>492</v>
      </c>
      <c r="D87" s="37" t="s">
        <v>616</v>
      </c>
    </row>
    <row r="88" spans="1:4" ht="13.5">
      <c r="A88" s="37">
        <v>0</v>
      </c>
      <c r="C88" s="37" t="s">
        <v>355</v>
      </c>
      <c r="D88" s="37" t="s">
        <v>451</v>
      </c>
    </row>
    <row r="89" spans="1:4" ht="13.5">
      <c r="A89" s="37">
        <v>1</v>
      </c>
      <c r="B89" s="37" t="s">
        <v>90</v>
      </c>
      <c r="C89" s="37" t="s">
        <v>444</v>
      </c>
      <c r="D89" s="37" t="s">
        <v>617</v>
      </c>
    </row>
    <row r="90" spans="1:3" ht="13.5">
      <c r="A90" s="37">
        <v>2</v>
      </c>
      <c r="B90" s="37">
        <v>1</v>
      </c>
      <c r="C90" s="37" t="s">
        <v>345</v>
      </c>
    </row>
    <row r="91" spans="1:3" ht="13.5">
      <c r="A91" s="37">
        <v>3</v>
      </c>
      <c r="B91" s="37">
        <v>2</v>
      </c>
      <c r="C91" s="37" t="s">
        <v>335</v>
      </c>
    </row>
    <row r="92" spans="1:3" ht="13.5">
      <c r="A92" s="37">
        <v>10</v>
      </c>
      <c r="B92" s="37">
        <v>10</v>
      </c>
      <c r="C92" s="37" t="s">
        <v>346</v>
      </c>
    </row>
    <row r="93" spans="1:3" ht="13.5">
      <c r="A93" s="37">
        <v>20</v>
      </c>
      <c r="B93" s="37">
        <v>20</v>
      </c>
      <c r="C93" s="37" t="s">
        <v>347</v>
      </c>
    </row>
    <row r="94" spans="1:3" ht="13.5">
      <c r="A94" s="37">
        <v>30</v>
      </c>
      <c r="B94" s="99" t="s">
        <v>91</v>
      </c>
      <c r="C94" s="37" t="s">
        <v>348</v>
      </c>
    </row>
    <row r="95" spans="1:3" ht="13.5">
      <c r="A95" s="37">
        <v>100</v>
      </c>
      <c r="B95" s="99" t="s">
        <v>92</v>
      </c>
      <c r="C95" s="37" t="s">
        <v>463</v>
      </c>
    </row>
    <row r="96" spans="1:3" ht="13.5">
      <c r="A96" s="37">
        <v>200</v>
      </c>
      <c r="B96" s="99" t="s">
        <v>93</v>
      </c>
      <c r="C96" s="37" t="s">
        <v>464</v>
      </c>
    </row>
    <row r="97" spans="1:3" ht="13.5">
      <c r="A97" s="37">
        <v>300</v>
      </c>
      <c r="B97" s="99" t="s">
        <v>94</v>
      </c>
      <c r="C97" s="37" t="s">
        <v>465</v>
      </c>
    </row>
    <row r="98" spans="1:3" ht="13.5">
      <c r="A98" s="99" t="s">
        <v>66</v>
      </c>
      <c r="B98" s="37">
        <v>300</v>
      </c>
      <c r="C98" s="37" t="s">
        <v>466</v>
      </c>
    </row>
    <row r="99" spans="2:3" ht="13.5">
      <c r="B99" s="99" t="s">
        <v>66</v>
      </c>
      <c r="C99" s="37" t="s">
        <v>186</v>
      </c>
    </row>
  </sheetData>
  <sheetProtection/>
  <autoFilter ref="A2:L25"/>
  <dataValidations count="2">
    <dataValidation allowBlank="1" showInputMessage="1" showErrorMessage="1" sqref="G3:G4 C3 C5:C8"/>
    <dataValidation type="list" allowBlank="1" showInputMessage="1" showErrorMessage="1" imeMode="hiragana" sqref="C4">
      <formula1>$BD$52:$BD$56</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D18" sqref="D18"/>
    </sheetView>
  </sheetViews>
  <sheetFormatPr defaultColWidth="13.00390625" defaultRowHeight="13.5"/>
  <sheetData>
    <row r="1" ht="13.5">
      <c r="A1" s="1" t="s">
        <v>121</v>
      </c>
    </row>
    <row r="2" ht="13.5">
      <c r="A2" s="1" t="s">
        <v>199</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kochi fire</dc:creator>
  <cp:keywords/>
  <dc:description/>
  <cp:lastModifiedBy>ioas_user</cp:lastModifiedBy>
  <cp:lastPrinted>2017-02-23T01:32:36Z</cp:lastPrinted>
  <dcterms:created xsi:type="dcterms:W3CDTF">2007-11-05T06:05:01Z</dcterms:created>
  <dcterms:modified xsi:type="dcterms:W3CDTF">2017-02-23T01:35:13Z</dcterms:modified>
  <cp:category/>
  <cp:version/>
  <cp:contentType/>
  <cp:contentStatus/>
</cp:coreProperties>
</file>