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8075" windowHeight="7995"/>
  </bookViews>
  <sheets>
    <sheet name="R1交付実績" sheetId="1" r:id="rId1"/>
  </sheets>
  <definedNames>
    <definedName name="_xlnm.Print_Area" localSheetId="0">'R1交付実績'!$A$1:$I$20</definedName>
    <definedName name="_xlnm.Print_Titles" localSheetId="0">'R1交付実績'!$3:$4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<sst xmlns="http://schemas.openxmlformats.org/spreadsheetml/2006/main" xmlns:r="http://schemas.openxmlformats.org/officeDocument/2006/relationships" count="43" uniqueCount="43">
  <si>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備　考</t>
    <rPh sb="0" eb="1">
      <t>ビン</t>
    </rPh>
    <rPh sb="2" eb="3">
      <t>コウ</t>
    </rPh>
    <phoneticPr fontId="18"/>
  </si>
  <si>
    <t>合　　計　（７件）
（うち、企業等案件は６件）</t>
    <rPh sb="0" eb="1">
      <t>ゴウ</t>
    </rPh>
    <rPh sb="3" eb="4">
      <t>ケイ</t>
    </rPh>
    <rPh sb="7" eb="8">
      <t>ケン</t>
    </rPh>
    <rPh sb="14" eb="17">
      <t>キギョウトウ</t>
    </rPh>
    <rPh sb="17" eb="19">
      <t>アンケン</t>
    </rPh>
    <rPh sb="21" eb="22">
      <t>ケン</t>
    </rPh>
    <phoneticPr fontId="18"/>
  </si>
  <si>
    <t>事業実施
主体</t>
    <rPh sb="0" eb="2">
      <t>ジギョウ</t>
    </rPh>
    <rPh sb="2" eb="4">
      <t>ジッシ</t>
    </rPh>
    <rPh sb="5" eb="7">
      <t>シュタイ</t>
    </rPh>
    <phoneticPr fontId="18"/>
  </si>
  <si>
    <t>令和元年度高知県産業振興推進総合支援事業費補助金の交付実績</t>
    <rPh sb="0" eb="1">
      <t>レイ</t>
    </rPh>
    <rPh sb="1" eb="2">
      <t>ワ</t>
    </rPh>
    <rPh sb="2" eb="4">
      <t>ガンネン</t>
    </rPh>
    <rPh sb="4" eb="5">
      <t>ド</t>
    </rPh>
    <rPh sb="25" eb="27">
      <t>コウフ</t>
    </rPh>
    <rPh sb="27" eb="29">
      <t>ジッセキ</t>
    </rPh>
    <phoneticPr fontId="18"/>
  </si>
  <si>
    <t>（事業目的）
　四万十町内の畜産資源を豊富に活用した「あぐり窪川の豚まん」の加工場の新設等により、町内外からの需要の高まりに対しての増産体制を整えるとともに、地場産品の生産拡大や地元雇用の創出等を図る。
（事業概要）
・豚まん加工場の新設、厨房設備機器の導入等</t>
    <rPh sb="49" eb="52">
      <t>チョウナイガイ</t>
    </rPh>
    <rPh sb="55" eb="57">
      <t>ジュヨウ</t>
    </rPh>
    <rPh sb="58" eb="59">
      <t>タカ</t>
    </rPh>
    <rPh sb="62" eb="63">
      <t>タイ</t>
    </rPh>
    <rPh sb="66" eb="68">
      <t>ゾウサン</t>
    </rPh>
    <rPh sb="68" eb="70">
      <t>タイセイ</t>
    </rPh>
    <rPh sb="71" eb="72">
      <t>トトノ</t>
    </rPh>
    <phoneticPr fontId="18"/>
  </si>
  <si>
    <t>番号</t>
    <rPh sb="0" eb="2">
      <t>バンゴウ</t>
    </rPh>
    <phoneticPr fontId="18"/>
  </si>
  <si>
    <t>【企業等】
一般社団法人
大川村ふるさとむら公社</t>
    <rPh sb="7" eb="9">
      <t>イッパン</t>
    </rPh>
    <rPh sb="9" eb="11">
      <t>シャダン</t>
    </rPh>
    <rPh sb="11" eb="13">
      <t>ホウジン</t>
    </rPh>
    <phoneticPr fontId="18"/>
  </si>
  <si>
    <t>四万十町地場産業振興センター「あぐり窪川」新加工場整備事業
【拡充】
【特別承認事業】</t>
    <rPh sb="32" eb="34">
      <t>カクジュウ</t>
    </rPh>
    <rPh sb="37" eb="39">
      <t>トクベツ</t>
    </rPh>
    <rPh sb="39" eb="41">
      <t>ショウニン</t>
    </rPh>
    <rPh sb="41" eb="43">
      <t>ジギョウ</t>
    </rPh>
    <phoneticPr fontId="18"/>
  </si>
  <si>
    <t>事業名
［新規／拡充］</t>
    <rPh sb="0" eb="2">
      <t>ジギョウ</t>
    </rPh>
    <rPh sb="2" eb="3">
      <t>メイ</t>
    </rPh>
    <rPh sb="5" eb="7">
      <t>シンキ</t>
    </rPh>
    <rPh sb="8" eb="10">
      <t>カクジュウ</t>
    </rPh>
    <rPh sb="10" eb="11">
      <t>テイガク</t>
    </rPh>
    <phoneticPr fontId="18"/>
  </si>
  <si>
    <t>補助先</t>
    <rPh sb="0" eb="2">
      <t>ホジョ</t>
    </rPh>
    <rPh sb="2" eb="3">
      <t>サキ</t>
    </rPh>
    <phoneticPr fontId="18"/>
  </si>
  <si>
    <t>事業概要</t>
    <rPh sb="0" eb="2">
      <t>ジギョウ</t>
    </rPh>
    <rPh sb="2" eb="4">
      <t>ガイヨウ</t>
    </rPh>
    <phoneticPr fontId="18"/>
  </si>
  <si>
    <t>（単位：円）</t>
    <rPh sb="1" eb="3">
      <t>タンイ</t>
    </rPh>
    <rPh sb="4" eb="5">
      <t>エン</t>
    </rPh>
    <phoneticPr fontId="18"/>
  </si>
  <si>
    <t>総事業費</t>
    <rPh sb="0" eb="4">
      <t>ソウジギョウヒ</t>
    </rPh>
    <phoneticPr fontId="18"/>
  </si>
  <si>
    <t>補助対象
経費</t>
    <rPh sb="0" eb="2">
      <t>ホジョ</t>
    </rPh>
    <rPh sb="2" eb="4">
      <t>タイショウ</t>
    </rPh>
    <rPh sb="5" eb="7">
      <t>ケイヒ</t>
    </rPh>
    <rPh sb="6" eb="7">
      <t>ヒ</t>
    </rPh>
    <phoneticPr fontId="18"/>
  </si>
  <si>
    <t>補助金
交付実績額</t>
    <rPh sb="0" eb="3">
      <t>ホジョキン</t>
    </rPh>
    <rPh sb="4" eb="6">
      <t>コウフ</t>
    </rPh>
    <rPh sb="6" eb="8">
      <t>ジッセキ</t>
    </rPh>
    <rPh sb="8" eb="9">
      <t>ガク</t>
    </rPh>
    <phoneticPr fontId="18"/>
  </si>
  <si>
    <t>（仮称）鍛冶屋の学校創設事業
【新規】
【担い手確保事業】</t>
    <rPh sb="22" eb="23">
      <t>ニナ</t>
    </rPh>
    <rPh sb="24" eb="25">
      <t>テ</t>
    </rPh>
    <rPh sb="25" eb="27">
      <t>カクホ</t>
    </rPh>
    <phoneticPr fontId="18"/>
  </si>
  <si>
    <t>四万十市</t>
    <rPh sb="0" eb="3">
      <t>シマント</t>
    </rPh>
    <rPh sb="3" eb="4">
      <t>シ</t>
    </rPh>
    <phoneticPr fontId="18"/>
  </si>
  <si>
    <t>香美市</t>
    <rPh sb="0" eb="3">
      <t>カミシ</t>
    </rPh>
    <phoneticPr fontId="18"/>
  </si>
  <si>
    <t>【企業等】
株式会社
高知県観光開発公社</t>
    <rPh sb="7" eb="9">
      <t>カブシキ</t>
    </rPh>
    <rPh sb="9" eb="11">
      <t>ガイシャ</t>
    </rPh>
    <phoneticPr fontId="18"/>
  </si>
  <si>
    <t>【企業等】
高知県土佐刃物連合協同組合</t>
  </si>
  <si>
    <t>（事業目的）
　土佐打刃物の後継者不足及び職人の育成という喫緊の課題に対応するため、複数の講師により複数の研修生が同時に学べる形式の職人育成施設を創設することで、後継者の育成及び伝統産業の振興を図る。　
（事業概要）
・（仮称）鍛冶屋学校の建設、研修機器の整備</t>
    <rPh sb="29" eb="31">
      <t>キッキン</t>
    </rPh>
    <rPh sb="87" eb="88">
      <t>オヨ</t>
    </rPh>
    <rPh sb="112" eb="114">
      <t>カショウ</t>
    </rPh>
    <phoneticPr fontId="18"/>
  </si>
  <si>
    <t>※H30明許繰越分：23,662千円</t>
  </si>
  <si>
    <t>天日海塩を活用したビジネス推進事業
【新規】
【一般事業・特別分】</t>
    <rPh sb="25" eb="27">
      <t>イッパン</t>
    </rPh>
    <rPh sb="27" eb="29">
      <t>ジギョウ</t>
    </rPh>
    <rPh sb="30" eb="32">
      <t>トクベツ</t>
    </rPh>
    <rPh sb="32" eb="33">
      <t>ブン</t>
    </rPh>
    <phoneticPr fontId="18"/>
  </si>
  <si>
    <t>【拡充】
【新規】
【ステップアップ事業】
【担い手確保事業】
【特別承認事業】</t>
  </si>
  <si>
    <t>四万十町</t>
    <rPh sb="0" eb="4">
      <t>シマントチョウ</t>
    </rPh>
    <phoneticPr fontId="18"/>
  </si>
  <si>
    <t>四万十町
（指定管理者：株式会社あぐり窪川）</t>
  </si>
  <si>
    <t>【企業等】</t>
  </si>
  <si>
    <t>【企業等】
株式会社四万十牛本舗</t>
    <rPh sb="7" eb="9">
      <t>カブシキ</t>
    </rPh>
    <rPh sb="9" eb="11">
      <t>ガイシャ</t>
    </rPh>
    <rPh sb="11" eb="14">
      <t>シマント</t>
    </rPh>
    <rPh sb="14" eb="15">
      <t>ギュウ</t>
    </rPh>
    <rPh sb="15" eb="17">
      <t>ホンポ</t>
    </rPh>
    <phoneticPr fontId="18"/>
  </si>
  <si>
    <t>黒潮町</t>
    <rPh sb="0" eb="3">
      <t>クロシオチョウ</t>
    </rPh>
    <phoneticPr fontId="18"/>
  </si>
  <si>
    <t>（事業目的）
　黒潮町の特産品である天日海塩の生産拡大や塩作り体験事業へのさらなる誘客に向けた結晶ハウスの新設等により、製品の安定供給や地域の交流人口の拡大等を図る。
（事業概要）
・結晶ハウスの新設
・採かん施設の改修</t>
  </si>
  <si>
    <t>【企業等】
有限会社
ソルティーブ</t>
    <rPh sb="7" eb="9">
      <t>ユウゲン</t>
    </rPh>
    <rPh sb="9" eb="11">
      <t>ガイシャ</t>
    </rPh>
    <phoneticPr fontId="18"/>
  </si>
  <si>
    <t>竜串海洋観光推進事業
【新規】
【外部人材活用支援事業・単独型】</t>
    <rPh sb="29" eb="32">
      <t>タンドクガタ</t>
    </rPh>
    <phoneticPr fontId="18"/>
  </si>
  <si>
    <t>（事業目的）
　観光施設等における経営ノウハウや実績を有する外部の専門人材を活用し、新足摺海洋館リニューアルオープンの成功及び実施主体の経営を安定化させるとともに、竜串地域への誘客を促進することで持続可能な観光振興を図る。
（事業概要）
・観光施設等の経営ノウハウや実績を有する外部の専門人材の活用によるノウハウ等の移転</t>
    <rPh sb="24" eb="26">
      <t>ジッセキ</t>
    </rPh>
    <rPh sb="27" eb="28">
      <t>ユウ</t>
    </rPh>
    <rPh sb="30" eb="32">
      <t>ガイブ</t>
    </rPh>
    <rPh sb="33" eb="35">
      <t>センモン</t>
    </rPh>
    <rPh sb="61" eb="62">
      <t>オヨ</t>
    </rPh>
    <rPh sb="63" eb="65">
      <t>ジッシ</t>
    </rPh>
    <rPh sb="65" eb="67">
      <t>シュタイ</t>
    </rPh>
    <rPh sb="84" eb="86">
      <t>チイキ</t>
    </rPh>
    <phoneticPr fontId="18"/>
  </si>
  <si>
    <t>大川村はちきん地鶏推進体制強化事業
【新規】
【外部人材活用支援事業・単独型】</t>
    <rPh sb="36" eb="39">
      <t>タンドクガタ</t>
    </rPh>
    <phoneticPr fontId="18"/>
  </si>
  <si>
    <t>（事業目的）
　食鳥事業について専門的知見を有する外部の専門人材のノウハウ等を生かして、大川村における食鳥処理施設の安定的な運営に取り組むとともに、生産から販売にいたるマネジメント人材の育成を図る。
（事業概要）
・食鳥事業について専門的知識を有する外部の専門人材の活用によるノウハウ等の移転</t>
    <rPh sb="8" eb="10">
      <t>ショクチョウ</t>
    </rPh>
    <rPh sb="10" eb="12">
      <t>ジギョウ</t>
    </rPh>
    <rPh sb="16" eb="19">
      <t>センモンテキ</t>
    </rPh>
    <rPh sb="19" eb="21">
      <t>チケン</t>
    </rPh>
    <rPh sb="22" eb="23">
      <t>ユウ</t>
    </rPh>
    <rPh sb="25" eb="27">
      <t>ガイブ</t>
    </rPh>
    <rPh sb="28" eb="30">
      <t>センモン</t>
    </rPh>
    <rPh sb="30" eb="32">
      <t>ジンザイ</t>
    </rPh>
    <rPh sb="37" eb="38">
      <t>トウ</t>
    </rPh>
    <rPh sb="39" eb="40">
      <t>イ</t>
    </rPh>
    <rPh sb="44" eb="47">
      <t>オオカワムラ</t>
    </rPh>
    <rPh sb="51" eb="53">
      <t>ショクチョウ</t>
    </rPh>
    <rPh sb="53" eb="55">
      <t>ショリ</t>
    </rPh>
    <rPh sb="55" eb="57">
      <t>シセツ</t>
    </rPh>
    <rPh sb="58" eb="61">
      <t>アンテイテキ</t>
    </rPh>
    <rPh sb="62" eb="64">
      <t>ウンエイ</t>
    </rPh>
    <rPh sb="65" eb="66">
      <t>ト</t>
    </rPh>
    <rPh sb="67" eb="68">
      <t>ク</t>
    </rPh>
    <rPh sb="74" eb="76">
      <t>セイサン</t>
    </rPh>
    <rPh sb="78" eb="80">
      <t>ハンバイ</t>
    </rPh>
    <rPh sb="90" eb="92">
      <t>ジンザイ</t>
    </rPh>
    <rPh sb="93" eb="95">
      <t>イクセイ</t>
    </rPh>
    <rPh sb="96" eb="97">
      <t>ハカ</t>
    </rPh>
    <rPh sb="144" eb="145">
      <t>トウ</t>
    </rPh>
    <rPh sb="146" eb="148">
      <t>イテン</t>
    </rPh>
    <phoneticPr fontId="18"/>
  </si>
  <si>
    <t>四万十牛加工販売施設整備事業
【新規】
【一般事業・特別分】</t>
    <rPh sb="0" eb="3">
      <t>シマント</t>
    </rPh>
    <rPh sb="3" eb="4">
      <t>ギュウ</t>
    </rPh>
    <rPh sb="4" eb="6">
      <t>カコウ</t>
    </rPh>
    <rPh sb="6" eb="8">
      <t>ハンバイ</t>
    </rPh>
    <rPh sb="8" eb="10">
      <t>シセツ</t>
    </rPh>
    <rPh sb="10" eb="12">
      <t>セイビ</t>
    </rPh>
    <rPh sb="12" eb="14">
      <t>ジギョウ</t>
    </rPh>
    <rPh sb="22" eb="24">
      <t>イッパン</t>
    </rPh>
    <rPh sb="24" eb="26">
      <t>ジギョウ</t>
    </rPh>
    <rPh sb="27" eb="29">
      <t>トクベツ</t>
    </rPh>
    <rPh sb="29" eb="30">
      <t>ブン</t>
    </rPh>
    <phoneticPr fontId="18"/>
  </si>
  <si>
    <t>（事業目的）
　西島園芸団地内へのPR看板及びパネルの設置、「還元野菜・還元フルーツ」の専門注文サイトの新設等の販売促進の強化により、「電解水を使って育てた農産物」への理解を深めるとともに販売増を図る。
（事業概要）
・PR看板・パネル等の設置、専用注文サイトの新設等</t>
    <rPh sb="8" eb="10">
      <t>ニシジマ</t>
    </rPh>
    <rPh sb="10" eb="12">
      <t>エンゲイ</t>
    </rPh>
    <rPh sb="12" eb="14">
      <t>ダンチ</t>
    </rPh>
    <rPh sb="14" eb="15">
      <t>ナイ</t>
    </rPh>
    <rPh sb="19" eb="21">
      <t>カンバン</t>
    </rPh>
    <rPh sb="21" eb="22">
      <t>オヨ</t>
    </rPh>
    <rPh sb="27" eb="29">
      <t>セッチ</t>
    </rPh>
    <rPh sb="31" eb="33">
      <t>カンゲン</t>
    </rPh>
    <rPh sb="33" eb="35">
      <t>ヤサイ</t>
    </rPh>
    <rPh sb="36" eb="38">
      <t>カンゲン</t>
    </rPh>
    <rPh sb="44" eb="46">
      <t>センモン</t>
    </rPh>
    <rPh sb="46" eb="48">
      <t>チュウモン</t>
    </rPh>
    <rPh sb="52" eb="54">
      <t>シンセツ</t>
    </rPh>
    <rPh sb="54" eb="55">
      <t>トウ</t>
    </rPh>
    <rPh sb="56" eb="58">
      <t>ハンバイ</t>
    </rPh>
    <rPh sb="58" eb="60">
      <t>ソクシン</t>
    </rPh>
    <rPh sb="61" eb="63">
      <t>キョウカ</t>
    </rPh>
    <rPh sb="68" eb="70">
      <t>デンカイ</t>
    </rPh>
    <rPh sb="70" eb="71">
      <t>スイ</t>
    </rPh>
    <rPh sb="72" eb="73">
      <t>ツカ</t>
    </rPh>
    <rPh sb="75" eb="76">
      <t>ソダ</t>
    </rPh>
    <rPh sb="78" eb="81">
      <t>ノウサンブツ</t>
    </rPh>
    <rPh sb="84" eb="86">
      <t>リカイ</t>
    </rPh>
    <rPh sb="87" eb="88">
      <t>フカ</t>
    </rPh>
    <rPh sb="94" eb="96">
      <t>ハンバイ</t>
    </rPh>
    <rPh sb="96" eb="97">
      <t>ゾウ</t>
    </rPh>
    <rPh sb="114" eb="116">
      <t>カンバン</t>
    </rPh>
    <rPh sb="120" eb="121">
      <t>トウ</t>
    </rPh>
    <rPh sb="122" eb="124">
      <t>セッチ</t>
    </rPh>
    <rPh sb="125" eb="127">
      <t>センヨウ</t>
    </rPh>
    <rPh sb="127" eb="129">
      <t>チュウモン</t>
    </rPh>
    <rPh sb="133" eb="135">
      <t>シンセツ</t>
    </rPh>
    <phoneticPr fontId="18"/>
  </si>
  <si>
    <t>【企業等】
株式会社西島園芸団地</t>
  </si>
  <si>
    <t>（事業目的）
　「見て、食べて、学べる・四万十牛の拠点」である加工販売施設の新設等により、四万十牛関連事業者の所得向上及び雇用拡大等を通じた西土佐地域の活性化を図る。
（事業概要）
・四万十牛加工販売施設の新設、厨房設備機器の導入等</t>
    <rPh sb="9" eb="10">
      <t>ミ</t>
    </rPh>
    <rPh sb="12" eb="13">
      <t>タ</t>
    </rPh>
    <rPh sb="16" eb="17">
      <t>マナ</t>
    </rPh>
    <rPh sb="20" eb="23">
      <t>シマント</t>
    </rPh>
    <rPh sb="23" eb="24">
      <t>ギュウ</t>
    </rPh>
    <rPh sb="25" eb="27">
      <t>キョテン</t>
    </rPh>
    <rPh sb="33" eb="35">
      <t>ハンバイ</t>
    </rPh>
    <rPh sb="35" eb="37">
      <t>シセツ</t>
    </rPh>
    <rPh sb="45" eb="48">
      <t>シマント</t>
    </rPh>
    <rPh sb="48" eb="49">
      <t>ギュウ</t>
    </rPh>
    <rPh sb="49" eb="51">
      <t>カンレン</t>
    </rPh>
    <rPh sb="51" eb="54">
      <t>ジギョウシャ</t>
    </rPh>
    <rPh sb="55" eb="57">
      <t>ショトク</t>
    </rPh>
    <rPh sb="57" eb="59">
      <t>コウジョウ</t>
    </rPh>
    <rPh sb="59" eb="60">
      <t>オヨ</t>
    </rPh>
    <rPh sb="61" eb="63">
      <t>コヨウ</t>
    </rPh>
    <rPh sb="63" eb="65">
      <t>カクダイ</t>
    </rPh>
    <rPh sb="65" eb="66">
      <t>トウ</t>
    </rPh>
    <rPh sb="67" eb="68">
      <t>ツウ</t>
    </rPh>
    <rPh sb="70" eb="73">
      <t>ニシトサ</t>
    </rPh>
    <rPh sb="73" eb="75">
      <t>チイキ</t>
    </rPh>
    <rPh sb="76" eb="79">
      <t>カッセイカ</t>
    </rPh>
    <rPh sb="94" eb="97">
      <t>シマント</t>
    </rPh>
    <rPh sb="97" eb="98">
      <t>ギュウ</t>
    </rPh>
    <rPh sb="98" eb="100">
      <t>カコウ</t>
    </rPh>
    <rPh sb="100" eb="102">
      <t>ハンバイ</t>
    </rPh>
    <rPh sb="102" eb="104">
      <t>シセツ</t>
    </rPh>
    <rPh sb="105" eb="107">
      <t>シンセツ</t>
    </rPh>
    <phoneticPr fontId="18"/>
  </si>
  <si>
    <t>明許繰越
（１）</t>
  </si>
  <si>
    <t>「電解水」を使って育てた野菜・フルーツ販売促進事業
【新規】
【ステップアップ事業】</t>
    <rPh sb="1" eb="3">
      <t>デンカイ</t>
    </rPh>
    <rPh sb="3" eb="4">
      <t>スイ</t>
    </rPh>
    <rPh sb="6" eb="7">
      <t>ツカ</t>
    </rPh>
    <rPh sb="9" eb="10">
      <t>ソダ</t>
    </rPh>
    <rPh sb="12" eb="14">
      <t>ヤサイ</t>
    </rPh>
    <rPh sb="19" eb="21">
      <t>ハンバイ</t>
    </rPh>
    <rPh sb="21" eb="23">
      <t>ソクシン</t>
    </rPh>
    <rPh sb="23" eb="25">
      <t>ジギョウ</t>
    </rPh>
    <rPh sb="40" eb="42">
      <t>ジギョウ</t>
    </rPh>
    <phoneticPr fontId="18"/>
  </si>
  <si>
    <t>（現年度執行分　　６件）</t>
    <rPh sb="1" eb="2">
      <t>ゲン</t>
    </rPh>
    <rPh sb="2" eb="4">
      <t>ネンド</t>
    </rPh>
    <rPh sb="4" eb="6">
      <t>シッコウ</t>
    </rPh>
    <rPh sb="6" eb="7">
      <t>ブン</t>
    </rPh>
    <rPh sb="10" eb="11">
      <t>ケン</t>
    </rPh>
    <phoneticPr fontId="18"/>
  </si>
  <si>
    <t>（翌年度繰越分　　１件）</t>
    <rPh sb="1" eb="4">
      <t>ヨクネンド</t>
    </rPh>
    <rPh sb="4" eb="6">
      <t>クリコシ</t>
    </rPh>
    <rPh sb="6" eb="7">
      <t>ブン</t>
    </rPh>
    <rPh sb="10" eb="11">
      <t>ケン</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</si>
</sst>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411]ge\.m\.d;@"/>
    <numFmt numFmtId="176" formatCode="\(#,###\)"/>
  </numFmts>
  <fonts count="25">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Ｐゴシック"/>
      <family val="3"/>
    </font>
    <font>
      <sz val="12"/>
      <color auto="1"/>
      <name val="ＭＳ Ｐゴシック"/>
      <family val="3"/>
    </font>
    <font>
      <b/>
      <sz val="20"/>
      <color auto="1"/>
      <name val="ＭＳ Ｐゴシック"/>
      <family val="3"/>
    </font>
    <font>
      <b/>
      <u/>
      <sz val="12"/>
      <color auto="1"/>
      <name val="ＭＳ Ｐゴシック"/>
    </font>
    <font>
      <sz val="12"/>
      <color indexed="10"/>
      <name val="ＭＳ Ｐゴシック"/>
    </font>
    <font>
      <b/>
      <sz val="12"/>
      <color auto="1"/>
      <name val="ＭＳ Ｐゴシック"/>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7"/>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38" fontId="19" fillId="0" borderId="0" applyFont="0" applyFill="0" applyBorder="0" applyAlignment="0" applyProtection="0"/>
  </cellStyleXfs>
  <cellXfs count="38">
    <xf numFmtId="0" fontId="0" fillId="0" borderId="0" xfId="0"/>
    <xf numFmtId="38" fontId="20" fillId="0" borderId="0" xfId="42" applyFont="1" applyFill="1" applyAlignment="1">
      <alignment horizontal="center" vertical="center"/>
    </xf>
    <xf numFmtId="38" fontId="20" fillId="0" borderId="0" xfId="42" applyFont="1" applyFill="1" applyAlignment="1">
      <alignment vertical="center" wrapText="1"/>
    </xf>
    <xf numFmtId="38" fontId="20" fillId="0" borderId="0" xfId="42" applyFont="1" applyFill="1" applyAlignment="1">
      <alignment horizontal="center" vertical="center" wrapText="1"/>
    </xf>
    <xf numFmtId="38" fontId="20" fillId="0" borderId="0" xfId="42" applyFont="1" applyFill="1" applyAlignment="1">
      <alignment vertical="center"/>
    </xf>
    <xf numFmtId="38" fontId="21" fillId="0" borderId="0" xfId="42" applyFont="1" applyFill="1" applyAlignment="1">
      <alignment horizontal="center" vertical="center"/>
    </xf>
    <xf numFmtId="38" fontId="22" fillId="0" borderId="0" xfId="42" applyFont="1" applyFill="1" applyAlignment="1">
      <alignment horizontal="left" vertical="center"/>
    </xf>
    <xf numFmtId="38" fontId="20" fillId="24" borderId="10" xfId="42" applyFont="1" applyFill="1" applyBorder="1" applyAlignment="1">
      <alignment horizontal="center" vertical="center" wrapText="1"/>
    </xf>
    <xf numFmtId="38" fontId="20" fillId="0" borderId="11" xfId="42" applyFont="1" applyFill="1" applyBorder="1" applyAlignment="1">
      <alignment horizontal="center" vertical="center" wrapText="1"/>
    </xf>
    <xf numFmtId="38" fontId="20" fillId="0" borderId="12" xfId="42" applyFont="1" applyFill="1" applyBorder="1" applyAlignment="1">
      <alignment horizontal="center" vertical="center" wrapText="1"/>
    </xf>
    <xf numFmtId="38" fontId="23" fillId="0" borderId="13" xfId="42" applyFont="1" applyFill="1" applyBorder="1" applyAlignment="1">
      <alignment horizontal="center" vertical="center" wrapText="1"/>
    </xf>
    <xf numFmtId="38" fontId="23" fillId="0" borderId="14" xfId="42" applyFont="1" applyFill="1" applyBorder="1" applyAlignment="1">
      <alignment horizontal="center" vertical="center" wrapText="1"/>
    </xf>
    <xf numFmtId="38" fontId="24" fillId="0" borderId="0" xfId="42" applyFont="1" applyFill="1" applyAlignment="1">
      <alignment horizontal="center" vertical="center"/>
    </xf>
    <xf numFmtId="0" fontId="20" fillId="0" borderId="10" xfId="0" applyFont="1" applyFill="1" applyBorder="1" applyAlignment="1">
      <alignment vertical="center" wrapText="1"/>
    </xf>
    <xf numFmtId="38" fontId="20" fillId="0" borderId="11" xfId="42" applyFont="1" applyFill="1" applyBorder="1" applyAlignment="1">
      <alignment vertical="center" wrapText="1"/>
    </xf>
    <xf numFmtId="38" fontId="23" fillId="0" borderId="11" xfId="42" applyFont="1" applyFill="1" applyBorder="1" applyAlignment="1">
      <alignment vertical="center" wrapText="1"/>
    </xf>
    <xf numFmtId="38" fontId="23" fillId="0" borderId="0" xfId="42" applyFont="1" applyFill="1" applyBorder="1" applyAlignment="1">
      <alignment horizontal="center" vertical="center" wrapText="1"/>
    </xf>
    <xf numFmtId="38" fontId="23" fillId="0" borderId="15" xfId="42" applyFont="1" applyFill="1" applyBorder="1" applyAlignment="1">
      <alignment horizontal="center" vertical="center" wrapText="1"/>
    </xf>
    <xf numFmtId="0" fontId="20" fillId="0" borderId="10" xfId="0" applyFont="1" applyFill="1" applyBorder="1" applyAlignment="1">
      <alignment horizontal="center" vertical="center" wrapText="1"/>
    </xf>
    <xf numFmtId="38" fontId="23" fillId="0" borderId="11" xfId="42" applyFont="1" applyFill="1" applyBorder="1" applyAlignment="1">
      <alignment horizontal="left" vertical="center" wrapText="1"/>
    </xf>
    <xf numFmtId="38" fontId="20" fillId="0" borderId="0" xfId="42" applyFont="1" applyFill="1" applyBorder="1" applyAlignment="1">
      <alignment horizontal="right" vertical="center" wrapText="1"/>
    </xf>
    <xf numFmtId="38" fontId="23" fillId="0" borderId="16" xfId="42" applyFont="1" applyFill="1" applyBorder="1" applyAlignment="1">
      <alignment horizontal="center" vertical="center" wrapText="1"/>
    </xf>
    <xf numFmtId="38" fontId="23" fillId="0" borderId="17" xfId="42" applyFont="1" applyFill="1" applyBorder="1" applyAlignment="1">
      <alignment horizontal="center" vertical="center" wrapText="1"/>
    </xf>
    <xf numFmtId="38" fontId="20" fillId="24" borderId="10" xfId="42" applyFont="1" applyFill="1" applyBorder="1" applyAlignment="1">
      <alignment horizontal="center" vertical="center"/>
    </xf>
    <xf numFmtId="38" fontId="20" fillId="25" borderId="11" xfId="42" applyFont="1" applyFill="1" applyBorder="1" applyAlignment="1">
      <alignment vertical="center" wrapText="1"/>
    </xf>
    <xf numFmtId="38" fontId="23" fillId="25" borderId="11" xfId="42" applyFont="1" applyFill="1" applyBorder="1" applyAlignment="1">
      <alignment vertical="center" wrapText="1"/>
    </xf>
    <xf numFmtId="38" fontId="20" fillId="0" borderId="18" xfId="42" applyFont="1" applyFill="1" applyBorder="1" applyAlignment="1">
      <alignment horizontal="right" vertical="center" wrapText="1"/>
    </xf>
    <xf numFmtId="38" fontId="20" fillId="0" borderId="19" xfId="42" applyFont="1" applyFill="1" applyBorder="1" applyAlignment="1">
      <alignment horizontal="right" vertical="center" wrapText="1"/>
    </xf>
    <xf numFmtId="38" fontId="20" fillId="0" borderId="10" xfId="0" applyNumberFormat="1" applyFont="1" applyFill="1" applyBorder="1" applyAlignment="1">
      <alignment vertical="center"/>
    </xf>
    <xf numFmtId="38" fontId="20" fillId="0" borderId="10" xfId="0" applyNumberFormat="1" applyFont="1" applyFill="1" applyBorder="1" applyAlignment="1">
      <alignment vertical="center" wrapText="1"/>
    </xf>
    <xf numFmtId="38" fontId="23" fillId="0" borderId="10" xfId="0" applyNumberFormat="1" applyFont="1" applyFill="1" applyBorder="1" applyAlignment="1">
      <alignment vertical="center"/>
    </xf>
    <xf numFmtId="38" fontId="20" fillId="0" borderId="12" xfId="42" applyFont="1" applyFill="1" applyBorder="1" applyAlignment="1">
      <alignment vertical="center"/>
    </xf>
    <xf numFmtId="176" fontId="20" fillId="0" borderId="18" xfId="42" applyNumberFormat="1" applyFont="1" applyFill="1" applyBorder="1" applyAlignment="1">
      <alignment vertical="center"/>
    </xf>
    <xf numFmtId="176" fontId="20" fillId="0" borderId="19" xfId="42" applyNumberFormat="1" applyFont="1" applyFill="1" applyBorder="1" applyAlignment="1">
      <alignment vertical="center"/>
    </xf>
    <xf numFmtId="177" fontId="0" fillId="0" borderId="10"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38" fontId="23" fillId="0" borderId="10" xfId="42" applyFont="1" applyFill="1" applyBorder="1" applyAlignment="1">
      <alignment horizontal="center" vertical="center" wrapText="1"/>
    </xf>
    <xf numFmtId="38" fontId="20" fillId="0" borderId="10" xfId="42" applyFont="1" applyFill="1" applyBorder="1" applyAlignment="1">
      <alignment horizontal="center"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L22"/>
  <sheetViews>
    <sheetView tabSelected="1" view="pageBreakPreview" zoomScale="80" zoomScaleSheetLayoutView="80" workbookViewId="0">
      <pane ySplit="4" topLeftCell="A5" activePane="bottomLeft" state="frozen"/>
      <selection pane="bottomLeft" activeCell="P3" sqref="P3"/>
    </sheetView>
  </sheetViews>
  <sheetFormatPr defaultRowHeight="14.25"/>
  <cols>
    <col min="1" max="1" width="5.625" style="1" customWidth="1"/>
    <col min="2" max="2" width="20.625" style="2" customWidth="1"/>
    <col min="3" max="4" width="10.625" style="3" customWidth="1"/>
    <col min="5" max="5" width="45.625" style="4" customWidth="1"/>
    <col min="6" max="9" width="13.625" style="4" customWidth="1"/>
    <col min="10" max="10" width="2.875" style="4" customWidth="1"/>
    <col min="11" max="13" width="9" style="4" hidden="1" bestFit="1" customWidth="1"/>
    <col min="14" max="16384" width="9" style="4" bestFit="1" customWidth="1"/>
  </cols>
  <sheetData>
    <row r="1" spans="1:12" ht="24">
      <c r="A1" s="5" t="s">
        <v>3</v>
      </c>
      <c r="B1" s="5"/>
      <c r="C1" s="5"/>
      <c r="D1" s="5"/>
      <c r="E1" s="5"/>
      <c r="F1" s="5"/>
      <c r="G1" s="5"/>
      <c r="H1" s="5"/>
      <c r="I1" s="5"/>
    </row>
    <row r="2" spans="1:12" ht="20.100000000000001" customHeight="1">
      <c r="A2" s="6"/>
      <c r="B2" s="12"/>
      <c r="C2" s="12"/>
      <c r="D2" s="20"/>
      <c r="E2" s="20"/>
    </row>
    <row r="3" spans="1:12" ht="21" customHeight="1">
      <c r="A3" s="7" t="s">
        <v>5</v>
      </c>
      <c r="B3" s="7" t="s">
        <v>8</v>
      </c>
      <c r="C3" s="7" t="s">
        <v>9</v>
      </c>
      <c r="D3" s="7" t="s">
        <v>2</v>
      </c>
      <c r="E3" s="23" t="s">
        <v>10</v>
      </c>
      <c r="F3" s="23" t="s">
        <v>11</v>
      </c>
      <c r="G3" s="23"/>
      <c r="H3" s="23"/>
      <c r="I3" s="23" t="s">
        <v>0</v>
      </c>
    </row>
    <row r="4" spans="1:12" ht="40.5" customHeight="1">
      <c r="A4" s="7"/>
      <c r="B4" s="7"/>
      <c r="C4" s="7"/>
      <c r="D4" s="7"/>
      <c r="E4" s="23"/>
      <c r="F4" s="7" t="s">
        <v>12</v>
      </c>
      <c r="G4" s="7" t="s">
        <v>13</v>
      </c>
      <c r="H4" s="7" t="s">
        <v>14</v>
      </c>
      <c r="I4" s="23"/>
    </row>
    <row r="5" spans="1:12" ht="160" customHeight="1">
      <c r="A5" s="8">
        <v>1</v>
      </c>
      <c r="B5" s="13" t="s">
        <v>15</v>
      </c>
      <c r="C5" s="18" t="s">
        <v>17</v>
      </c>
      <c r="D5" s="18" t="s">
        <v>19</v>
      </c>
      <c r="E5" s="24" t="s">
        <v>20</v>
      </c>
      <c r="F5" s="28">
        <v>51994480</v>
      </c>
      <c r="G5" s="28">
        <v>50850480</v>
      </c>
      <c r="H5" s="28">
        <v>1763000</v>
      </c>
      <c r="I5" s="34" t="s">
        <v>21</v>
      </c>
      <c r="K5" s="3" t="s">
        <v>23</v>
      </c>
      <c r="L5" s="1"/>
    </row>
    <row r="6" spans="1:12" ht="160" customHeight="1">
      <c r="A6" s="8">
        <v>2</v>
      </c>
      <c r="B6" s="13" t="s">
        <v>7</v>
      </c>
      <c r="C6" s="18" t="s">
        <v>24</v>
      </c>
      <c r="D6" s="18" t="s">
        <v>25</v>
      </c>
      <c r="E6" s="14" t="s">
        <v>4</v>
      </c>
      <c r="F6" s="29">
        <v>490613200</v>
      </c>
      <c r="G6" s="28">
        <v>487303300</v>
      </c>
      <c r="H6" s="28">
        <v>50000000</v>
      </c>
      <c r="I6" s="35"/>
      <c r="K6" s="1" t="s">
        <v>26</v>
      </c>
      <c r="L6" s="1"/>
    </row>
    <row r="7" spans="1:12" ht="160" customHeight="1">
      <c r="A7" s="8">
        <v>3</v>
      </c>
      <c r="B7" s="13" t="s">
        <v>22</v>
      </c>
      <c r="C7" s="18" t="s">
        <v>28</v>
      </c>
      <c r="D7" s="18" t="s">
        <v>30</v>
      </c>
      <c r="E7" s="14" t="s">
        <v>29</v>
      </c>
      <c r="F7" s="29">
        <v>5668410</v>
      </c>
      <c r="G7" s="28">
        <v>5153100</v>
      </c>
      <c r="H7" s="28">
        <v>2576000</v>
      </c>
      <c r="I7" s="35"/>
    </row>
    <row r="8" spans="1:12" ht="160" customHeight="1">
      <c r="A8" s="8">
        <v>4</v>
      </c>
      <c r="B8" s="13" t="s">
        <v>31</v>
      </c>
      <c r="C8" s="18" t="s">
        <v>18</v>
      </c>
      <c r="D8" s="18" t="s">
        <v>18</v>
      </c>
      <c r="E8" s="14" t="s">
        <v>32</v>
      </c>
      <c r="F8" s="28">
        <v>4800000</v>
      </c>
      <c r="G8" s="28">
        <v>4383838</v>
      </c>
      <c r="H8" s="28">
        <v>2100000</v>
      </c>
      <c r="I8" s="35"/>
    </row>
    <row r="9" spans="1:12" ht="160" customHeight="1">
      <c r="A9" s="8">
        <v>5</v>
      </c>
      <c r="B9" s="13" t="s">
        <v>33</v>
      </c>
      <c r="C9" s="18" t="s">
        <v>6</v>
      </c>
      <c r="D9" s="18" t="s">
        <v>6</v>
      </c>
      <c r="E9" s="14" t="s">
        <v>34</v>
      </c>
      <c r="F9" s="29">
        <v>7497954</v>
      </c>
      <c r="G9" s="29">
        <v>6821564</v>
      </c>
      <c r="H9" s="28">
        <v>3410000</v>
      </c>
      <c r="I9" s="35"/>
    </row>
    <row r="10" spans="1:12" ht="160" customHeight="1">
      <c r="A10" s="8">
        <v>6</v>
      </c>
      <c r="B10" s="13" t="s">
        <v>35</v>
      </c>
      <c r="C10" s="18" t="s">
        <v>16</v>
      </c>
      <c r="D10" s="18" t="s">
        <v>27</v>
      </c>
      <c r="E10" s="14" t="s">
        <v>38</v>
      </c>
      <c r="F10" s="29">
        <v>109428000</v>
      </c>
      <c r="G10" s="28">
        <v>99480000</v>
      </c>
      <c r="H10" s="28">
        <v>49740000</v>
      </c>
      <c r="I10" s="35" t="s">
        <v>39</v>
      </c>
    </row>
    <row r="11" spans="1:12" ht="150" customHeight="1">
      <c r="A11" s="8">
        <v>7</v>
      </c>
      <c r="B11" s="13" t="s">
        <v>40</v>
      </c>
      <c r="C11" s="8" t="s">
        <v>37</v>
      </c>
      <c r="D11" s="8" t="s">
        <v>37</v>
      </c>
      <c r="E11" s="24" t="s">
        <v>36</v>
      </c>
      <c r="F11" s="28">
        <v>356730</v>
      </c>
      <c r="G11" s="28">
        <v>324300</v>
      </c>
      <c r="H11" s="28">
        <v>162000</v>
      </c>
      <c r="I11" s="35"/>
    </row>
    <row r="12" spans="1:12" ht="150" hidden="1" customHeight="1">
      <c r="A12" s="8">
        <v>8</v>
      </c>
      <c r="B12" s="14"/>
      <c r="C12" s="8"/>
      <c r="D12" s="8"/>
      <c r="E12" s="24"/>
      <c r="F12" s="28"/>
      <c r="G12" s="28"/>
      <c r="H12" s="28"/>
      <c r="I12" s="35"/>
    </row>
    <row r="13" spans="1:12" ht="150" hidden="1" customHeight="1">
      <c r="A13" s="8">
        <v>9</v>
      </c>
      <c r="B13" s="13"/>
      <c r="C13" s="18"/>
      <c r="D13" s="18"/>
      <c r="E13" s="24"/>
      <c r="F13" s="28"/>
      <c r="G13" s="28"/>
      <c r="H13" s="28"/>
      <c r="I13" s="35"/>
    </row>
    <row r="14" spans="1:12" ht="150" hidden="1" customHeight="1">
      <c r="A14" s="8"/>
      <c r="B14" s="15"/>
      <c r="C14" s="19"/>
      <c r="D14" s="19"/>
      <c r="E14" s="25"/>
      <c r="F14" s="30"/>
      <c r="G14" s="30"/>
      <c r="H14" s="30"/>
      <c r="I14" s="36"/>
    </row>
    <row r="15" spans="1:12" ht="150" hidden="1" customHeight="1">
      <c r="A15" s="8"/>
      <c r="B15" s="13"/>
      <c r="C15" s="18"/>
      <c r="D15" s="18"/>
      <c r="E15" s="25"/>
      <c r="F15" s="30"/>
      <c r="G15" s="30"/>
      <c r="H15" s="30"/>
      <c r="I15" s="36"/>
    </row>
    <row r="16" spans="1:12" ht="150" hidden="1" customHeight="1">
      <c r="A16" s="8"/>
      <c r="B16" s="15"/>
      <c r="C16" s="19"/>
      <c r="D16" s="19"/>
      <c r="E16" s="25"/>
      <c r="F16" s="30"/>
      <c r="G16" s="30"/>
      <c r="H16" s="30"/>
      <c r="I16" s="36"/>
    </row>
    <row r="17" spans="1:9" ht="150" hidden="1" customHeight="1">
      <c r="A17" s="8"/>
      <c r="B17" s="15"/>
      <c r="C17" s="19"/>
      <c r="D17" s="19"/>
      <c r="E17" s="25"/>
      <c r="F17" s="30"/>
      <c r="G17" s="30"/>
      <c r="H17" s="30"/>
      <c r="I17" s="36"/>
    </row>
    <row r="18" spans="1:9" s="4" customFormat="1" ht="40" customHeight="1">
      <c r="A18" s="9" t="s">
        <v>1</v>
      </c>
      <c r="B18" s="9"/>
      <c r="C18" s="9"/>
      <c r="D18" s="9"/>
      <c r="E18" s="9"/>
      <c r="F18" s="31">
        <f>SUM(F5:F17)</f>
        <v>670358774</v>
      </c>
      <c r="G18" s="31">
        <f>SUM(G5:G17)</f>
        <v>654316582</v>
      </c>
      <c r="H18" s="31">
        <f>SUM(H5:H17)</f>
        <v>109751000</v>
      </c>
      <c r="I18" s="37"/>
    </row>
    <row r="19" spans="1:9" s="4" customFormat="1" ht="40" customHeight="1">
      <c r="A19" s="10"/>
      <c r="B19" s="16"/>
      <c r="C19" s="16"/>
      <c r="D19" s="21"/>
      <c r="E19" s="26" t="s">
        <v>41</v>
      </c>
      <c r="F19" s="32">
        <f>F18-F20</f>
        <v>560930774</v>
      </c>
      <c r="G19" s="32">
        <f>G18-G20</f>
        <v>554836582</v>
      </c>
      <c r="H19" s="32">
        <f>H18-H20</f>
        <v>60011000</v>
      </c>
      <c r="I19" s="37"/>
    </row>
    <row r="20" spans="1:9" ht="40" customHeight="1">
      <c r="A20" s="11"/>
      <c r="B20" s="17"/>
      <c r="C20" s="17"/>
      <c r="D20" s="22"/>
      <c r="E20" s="27" t="s">
        <v>42</v>
      </c>
      <c r="F20" s="33">
        <f>F10</f>
        <v>109428000</v>
      </c>
      <c r="G20" s="33">
        <f>G10</f>
        <v>99480000</v>
      </c>
      <c r="H20" s="33">
        <f>H10</f>
        <v>49740000</v>
      </c>
      <c r="I20" s="37"/>
    </row>
    <row r="21" spans="1:9" ht="40" customHeight="1">
      <c r="A21" s="1"/>
      <c r="B21" s="2"/>
      <c r="C21" s="1"/>
      <c r="D21" s="3"/>
      <c r="E21" s="2"/>
      <c r="F21" s="4"/>
      <c r="G21" s="4"/>
      <c r="H21" s="4"/>
      <c r="I21" s="4"/>
    </row>
    <row r="22" spans="1:9" ht="40" customHeight="1">
      <c r="A22" s="1"/>
      <c r="B22" s="2"/>
      <c r="C22" s="1"/>
      <c r="D22" s="3"/>
      <c r="E22" s="2"/>
      <c r="F22" s="4"/>
      <c r="G22" s="4"/>
      <c r="H22" s="4"/>
      <c r="I22" s="4"/>
    </row>
  </sheetData>
  <mergeCells count="14">
    <mergeCell ref="A1:I1"/>
    <mergeCell ref="D2:E2"/>
    <mergeCell ref="F3:H3"/>
    <mergeCell ref="K5:L5"/>
    <mergeCell ref="K6:L6"/>
    <mergeCell ref="A18:E18"/>
    <mergeCell ref="A3:A4"/>
    <mergeCell ref="B3:B4"/>
    <mergeCell ref="C3:C4"/>
    <mergeCell ref="D3:D4"/>
    <mergeCell ref="E3:E4"/>
    <mergeCell ref="I3:I4"/>
    <mergeCell ref="I18:I20"/>
    <mergeCell ref="A19:D20"/>
  </mergeCells>
  <phoneticPr fontId="18"/>
  <printOptions horizontalCentered="1"/>
  <pageMargins left="0.39370078740157477" right="0.39370078740157477" top="0.39370078740157477" bottom="0.39370078740157477" header="0.19685039370078738" footer="0.19685039370078738"/>
  <pageSetup paperSize="9" scale="61" fitToWidth="1" fitToHeight="1" orientation="portrait" usePrinterDefaults="1" r:id="rId1"/>
  <headerFooter scaleWithDoc="0" alignWithMargins="0">
    <oddFooter>&amp;C&amp;P / &amp;N ページ</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R1交付実績</vt:lpstr>
    </vt:vector>
  </TitlesOfParts>
  <LinksUpToDate>false</LinksUpToDate>
  <SharedDoc>false</SharedDoc>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464989</cp:lastModifiedBy>
  <cp:lastPrinted>2017-12-06T00:13:26Z</cp:lastPrinted>
  <dcterms:created xsi:type="dcterms:W3CDTF">2011-10-03T02:42:33Z</dcterms:created>
  <dcterms:modified xsi:type="dcterms:W3CDTF">2021-03-16T07:08:39Z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3.0.4.0</vt:lpwstr>
      <vt:lpwstr>3.1.3.0</vt:lpwstr>
    </vt:vector>
  </property>
  <property fmtid="{DCFEDD21-7773-49B2-8022-6FC58DB5260B}" pid="3" name="LastSavedVersion">
    <vt:lpwstr>3.1.3.0</vt:lpwstr>
  </property>
  <property fmtid="{DCFEDD21-7773-49B2-8022-6FC58DB5260B}" pid="4" name="LastSavedDate">
    <vt:filetime>2021-03-16T07:08:39Z</vt:filetime>
  </property>
</Properties>
</file>