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8690" windowHeight="11280" tabRatio="762" activeTab="0"/>
  </bookViews>
  <sheets>
    <sheet name="月報(04月)" sheetId="24" r:id="rId1"/>
    <sheet name="月報(05月)" sheetId="25" r:id="rId2"/>
    <sheet name="月報(06月)" sheetId="26" r:id="rId3"/>
    <sheet name="月報(07月)" sheetId="27" r:id="rId4"/>
    <sheet name="月報(08月)" sheetId="28" r:id="rId5"/>
    <sheet name="月報(09月)" sheetId="29" r:id="rId6"/>
    <sheet name="月報(10月)" sheetId="30" r:id="rId7"/>
    <sheet name="月報(11月)" sheetId="31" r:id="rId8"/>
    <sheet name="月報(12月)" sheetId="32" r:id="rId9"/>
    <sheet name="月報(1月)" sheetId="33" r:id="rId10"/>
    <sheet name="月報(2月)" sheetId="34" r:id="rId11"/>
    <sheet name="月報(3月)" sheetId="35" r:id="rId12"/>
  </sheets>
  <definedNames>
    <definedName name="_xlnm.Print_Area" localSheetId="0">'月報(04月)'!$A$1:$D$39</definedName>
    <definedName name="_xlnm.Print_Area" localSheetId="1">'月報(05月)'!$A$1:$D$40</definedName>
    <definedName name="_xlnm.Print_Area" localSheetId="2">'月報(06月)'!$A$1:$D$39</definedName>
    <definedName name="_xlnm.Print_Area" localSheetId="3">'月報(07月)'!$A$1:$D$40</definedName>
    <definedName name="_xlnm.Print_Area" localSheetId="4">'月報(08月)'!$A$1:$D$40</definedName>
    <definedName name="_xlnm.Print_Area" localSheetId="5">'月報(09月)'!$A$1:$D$39</definedName>
    <definedName name="_xlnm.Print_Area" localSheetId="6">'月報(10月)'!$A$1:$D$40</definedName>
    <definedName name="_xlnm.Print_Area" localSheetId="7">'月報(11月)'!$A$1:$D$39</definedName>
    <definedName name="_xlnm.Print_Area" localSheetId="8">'月報(12月)'!$A$1:$D$40</definedName>
    <definedName name="_xlnm.Print_Area" localSheetId="9">'月報(1月)'!$A$1:$D$40</definedName>
    <definedName name="_xlnm.Print_Area" localSheetId="10">'月報(2月)'!$A$1:$D$38</definedName>
    <definedName name="_xlnm.Print_Area" localSheetId="11">'月報(3月)'!$A$1:$D$40</definedName>
  </definedNames>
  <calcPr calcId="162913"/>
</workbook>
</file>

<file path=xl/sharedStrings.xml><?xml version="1.0" encoding="utf-8"?>
<sst xmlns="http://schemas.openxmlformats.org/spreadsheetml/2006/main" count="144" uniqueCount="24">
  <si>
    <t>釜 ヶ 渕 観 測 所  水 質 月 報</t>
    <rPh sb="0" eb="1">
      <t>カマ</t>
    </rPh>
    <rPh sb="4" eb="5">
      <t>フチ</t>
    </rPh>
    <rPh sb="6" eb="7">
      <t>カン</t>
    </rPh>
    <rPh sb="8" eb="9">
      <t>ハカリ</t>
    </rPh>
    <rPh sb="10" eb="11">
      <t>ジョ</t>
    </rPh>
    <rPh sb="13" eb="14">
      <t>ミズ</t>
    </rPh>
    <rPh sb="15" eb="16">
      <t>シツ</t>
    </rPh>
    <rPh sb="17" eb="18">
      <t>ツキ</t>
    </rPh>
    <rPh sb="19" eb="20">
      <t>ホウ</t>
    </rPh>
    <phoneticPr fontId="2"/>
  </si>
  <si>
    <t>日付</t>
    <rPh sb="0" eb="1">
      <t>ニチ</t>
    </rPh>
    <rPh sb="1" eb="2">
      <t>ツ</t>
    </rPh>
    <phoneticPr fontId="2"/>
  </si>
  <si>
    <t>水温</t>
    <rPh sb="0" eb="2">
      <t>スイオン</t>
    </rPh>
    <phoneticPr fontId="2"/>
  </si>
  <si>
    <t>濁度</t>
    <rPh sb="0" eb="1">
      <t>ダク</t>
    </rPh>
    <rPh sb="1" eb="2">
      <t>ド</t>
    </rPh>
    <phoneticPr fontId="2"/>
  </si>
  <si>
    <t>備考</t>
    <rPh sb="0" eb="2">
      <t>ビコウ</t>
    </rPh>
    <phoneticPr fontId="2"/>
  </si>
  <si>
    <t>平　均</t>
    <rPh sb="0" eb="1">
      <t>ヒラ</t>
    </rPh>
    <rPh sb="2" eb="3">
      <t>タモツ</t>
    </rPh>
    <phoneticPr fontId="2"/>
  </si>
  <si>
    <t>最　大　値</t>
    <rPh sb="0" eb="1">
      <t>サイ</t>
    </rPh>
    <rPh sb="2" eb="3">
      <t>ダイ</t>
    </rPh>
    <rPh sb="4" eb="5">
      <t>アタイ</t>
    </rPh>
    <phoneticPr fontId="2"/>
  </si>
  <si>
    <t>最大日</t>
    <rPh sb="0" eb="2">
      <t>サイダイ</t>
    </rPh>
    <rPh sb="2" eb="3">
      <t>ニチ</t>
    </rPh>
    <phoneticPr fontId="2"/>
  </si>
  <si>
    <t>最　小　値</t>
    <rPh sb="0" eb="1">
      <t>サイ</t>
    </rPh>
    <rPh sb="2" eb="3">
      <t>ショウ</t>
    </rPh>
    <rPh sb="4" eb="5">
      <t>アタイ</t>
    </rPh>
    <phoneticPr fontId="2"/>
  </si>
  <si>
    <t>最小日</t>
    <rPh sb="0" eb="2">
      <t>サイショウ</t>
    </rPh>
    <rPh sb="2" eb="3">
      <t>ニチ</t>
    </rPh>
    <phoneticPr fontId="2"/>
  </si>
  <si>
    <t>[ FTU ]</t>
  </si>
  <si>
    <t>[ ℃ ]</t>
  </si>
  <si>
    <t>釜 ヶ 渕 観 測 所  水 質 月 報</t>
    <rPh sb="0" eb="1">
      <t>カマ</t>
    </rPh>
    <rPh sb="4" eb="5">
      <t>フチ</t>
    </rPh>
    <rPh sb="6" eb="7">
      <t>カン</t>
    </rPh>
    <rPh sb="8" eb="9">
      <t>ハカリ</t>
    </rPh>
    <rPh sb="10" eb="11">
      <t>ジョ</t>
    </rPh>
    <rPh sb="13" eb="14">
      <t>ミズ</t>
    </rPh>
    <rPh sb="15" eb="16">
      <t>シツ</t>
    </rPh>
    <rPh sb="17" eb="18">
      <t>ツキ</t>
    </rPh>
    <rPh sb="19" eb="20">
      <t>ホウ</t>
    </rPh>
    <phoneticPr fontId="2"/>
  </si>
  <si>
    <t>日付</t>
    <rPh sb="0" eb="1">
      <t>ニチ</t>
    </rPh>
    <rPh sb="1" eb="2">
      <t>ツ</t>
    </rPh>
    <phoneticPr fontId="2"/>
  </si>
  <si>
    <t>濁度</t>
    <rPh sb="0" eb="1">
      <t>ダク</t>
    </rPh>
    <rPh sb="1" eb="2">
      <t>ド</t>
    </rPh>
    <phoneticPr fontId="2"/>
  </si>
  <si>
    <t>水温</t>
    <rPh sb="0" eb="2">
      <t>スイオン</t>
    </rPh>
    <phoneticPr fontId="2"/>
  </si>
  <si>
    <t>備考</t>
    <rPh sb="0" eb="2">
      <t>ビコウ</t>
    </rPh>
    <phoneticPr fontId="2"/>
  </si>
  <si>
    <t>[ FTU ]</t>
  </si>
  <si>
    <t>[ ℃ ]</t>
  </si>
  <si>
    <t>平　均</t>
    <rPh sb="0" eb="1">
      <t>ヒラ</t>
    </rPh>
    <rPh sb="2" eb="3">
      <t>タモツ</t>
    </rPh>
    <phoneticPr fontId="2"/>
  </si>
  <si>
    <t>最　大　値</t>
    <rPh sb="0" eb="1">
      <t>サイ</t>
    </rPh>
    <rPh sb="2" eb="3">
      <t>ダイ</t>
    </rPh>
    <rPh sb="4" eb="5">
      <t>アタイ</t>
    </rPh>
    <phoneticPr fontId="2"/>
  </si>
  <si>
    <t>最大日</t>
    <rPh sb="0" eb="2">
      <t>サイダイ</t>
    </rPh>
    <rPh sb="2" eb="3">
      <t>ニチ</t>
    </rPh>
    <phoneticPr fontId="2"/>
  </si>
  <si>
    <t>最　小　値</t>
    <rPh sb="0" eb="1">
      <t>サイ</t>
    </rPh>
    <rPh sb="2" eb="3">
      <t>ショウ</t>
    </rPh>
    <rPh sb="4" eb="5">
      <t>アタイ</t>
    </rPh>
    <phoneticPr fontId="2"/>
  </si>
  <si>
    <t>最小日</t>
    <rPh sb="0" eb="2">
      <t>サイショウ</t>
    </rPh>
    <rPh sb="2" eb="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</si>
</sst>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\ h:mm"/>
    <numFmt numFmtId="177" formatCode="0.00_ "/>
    <numFmt numFmtId="178" formatCode="0.0_ "/>
    <numFmt numFmtId="179" formatCode="m&quot;月&quot;d&quot;日&quot;;@"/>
  </numFmts>
  <fonts count="5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hair"/>
      <bottom style="double"/>
    </border>
    <border>
      <left/>
      <right/>
      <top style="hair"/>
      <bottom style="double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177" fontId="3" fillId="0" borderId="0" xfId="0" applyNumberFormat="1" applyFont="1" applyBorder="1"/>
    <xf numFmtId="178" fontId="3" fillId="0" borderId="0" xfId="0" applyNumberFormat="1" applyFont="1" applyBorder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9" fontId="3" fillId="0" borderId="3" xfId="0" applyNumberFormat="1" applyFont="1" applyBorder="1" applyAlignment="1">
      <alignment horizontal="right"/>
    </xf>
    <xf numFmtId="179" fontId="3" fillId="0" borderId="4" xfId="0" applyNumberFormat="1" applyFont="1" applyBorder="1" applyAlignment="1">
      <alignment horizontal="right"/>
    </xf>
    <xf numFmtId="178" fontId="3" fillId="0" borderId="1" xfId="0" applyNumberFormat="1" applyFont="1" applyBorder="1"/>
    <xf numFmtId="179" fontId="3" fillId="0" borderId="1" xfId="0" applyNumberFormat="1" applyFont="1" applyBorder="1" applyAlignment="1">
      <alignment horizontal="right"/>
    </xf>
    <xf numFmtId="179" fontId="3" fillId="0" borderId="2" xfId="0" applyNumberFormat="1" applyFont="1" applyBorder="1" applyAlignment="1">
      <alignment horizontal="right"/>
    </xf>
    <xf numFmtId="178" fontId="3" fillId="0" borderId="3" xfId="0" applyNumberFormat="1" applyFont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shrinkToFit="1"/>
    </xf>
    <xf numFmtId="0" fontId="0" fillId="0" borderId="1" xfId="0" applyNumberFormat="1" applyBorder="1"/>
    <xf numFmtId="0" fontId="0" fillId="0" borderId="2" xfId="0" applyNumberFormat="1" applyBorder="1"/>
    <xf numFmtId="178" fontId="3" fillId="0" borderId="5" xfId="0" applyNumberFormat="1" applyFont="1" applyBorder="1"/>
    <xf numFmtId="178" fontId="3" fillId="0" borderId="6" xfId="0" applyNumberFormat="1" applyFont="1" applyBorder="1"/>
    <xf numFmtId="0" fontId="3" fillId="0" borderId="5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Border="1"/>
    <xf numFmtId="178" fontId="3" fillId="0" borderId="7" xfId="0" applyNumberFormat="1" applyFont="1" applyBorder="1"/>
    <xf numFmtId="178" fontId="3" fillId="0" borderId="8" xfId="0" applyNumberFormat="1" applyFont="1" applyBorder="1"/>
    <xf numFmtId="0" fontId="3" fillId="0" borderId="7" xfId="0" applyNumberFormat="1" applyFont="1" applyBorder="1"/>
    <xf numFmtId="176" fontId="3" fillId="0" borderId="5" xfId="0" applyNumberFormat="1" applyFont="1" applyBorder="1" applyAlignment="1">
      <alignment horizontal="right" indent="1"/>
    </xf>
    <xf numFmtId="176" fontId="3" fillId="0" borderId="1" xfId="0" applyNumberFormat="1" applyFont="1" applyBorder="1" applyAlignment="1">
      <alignment horizontal="right" indent="1"/>
    </xf>
    <xf numFmtId="176" fontId="3" fillId="0" borderId="7" xfId="0" applyNumberFormat="1" applyFont="1" applyBorder="1" applyAlignment="1">
      <alignment horizontal="right" indent="1"/>
    </xf>
    <xf numFmtId="55" fontId="4" fillId="0" borderId="0" xfId="0" applyNumberFormat="1" applyFont="1"/>
    <xf numFmtId="178" fontId="0" fillId="0" borderId="0" xfId="0" applyNumberFormat="1"/>
    <xf numFmtId="0" fontId="0" fillId="0" borderId="0" xfId="0" applyNumberFormat="1"/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/>
      <protection/>
    </xf>
    <xf numFmtId="55" fontId="4" fillId="0" borderId="0" xfId="20" applyNumberFormat="1" applyFont="1">
      <alignment/>
      <protection/>
    </xf>
    <xf numFmtId="0" fontId="0" fillId="0" borderId="0" xfId="20">
      <alignment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/>
      <protection/>
    </xf>
    <xf numFmtId="0" fontId="3" fillId="0" borderId="4" xfId="20" applyFont="1" applyBorder="1" applyAlignment="1">
      <alignment horizontal="center"/>
      <protection/>
    </xf>
    <xf numFmtId="176" fontId="3" fillId="0" borderId="5" xfId="20" applyNumberFormat="1" applyFont="1" applyBorder="1" applyAlignment="1">
      <alignment horizontal="right" indent="1"/>
      <protection/>
    </xf>
    <xf numFmtId="178" fontId="3" fillId="0" borderId="5" xfId="20" applyNumberFormat="1" applyFont="1" applyBorder="1">
      <alignment/>
      <protection/>
    </xf>
    <xf numFmtId="178" fontId="3" fillId="0" borderId="6" xfId="20" applyNumberFormat="1" applyFont="1" applyBorder="1">
      <alignment/>
      <protection/>
    </xf>
    <xf numFmtId="0" fontId="3" fillId="0" borderId="5" xfId="20" applyNumberFormat="1" applyFont="1" applyBorder="1">
      <alignment/>
      <protection/>
    </xf>
    <xf numFmtId="176" fontId="3" fillId="0" borderId="1" xfId="20" applyNumberFormat="1" applyFont="1" applyBorder="1" applyAlignment="1">
      <alignment horizontal="right" indent="1"/>
      <protection/>
    </xf>
    <xf numFmtId="178" fontId="3" fillId="0" borderId="1" xfId="20" applyNumberFormat="1" applyFont="1" applyBorder="1">
      <alignment/>
      <protection/>
    </xf>
    <xf numFmtId="178" fontId="3" fillId="0" borderId="3" xfId="20" applyNumberFormat="1" applyFont="1" applyBorder="1">
      <alignment/>
      <protection/>
    </xf>
    <xf numFmtId="0" fontId="3" fillId="0" borderId="1" xfId="20" applyNumberFormat="1" applyFont="1" applyBorder="1">
      <alignment/>
      <protection/>
    </xf>
    <xf numFmtId="0" fontId="3" fillId="0" borderId="1" xfId="20" applyNumberFormat="1" applyFont="1" applyBorder="1" applyAlignment="1">
      <alignment shrinkToFit="1"/>
      <protection/>
    </xf>
    <xf numFmtId="177" fontId="3" fillId="0" borderId="0" xfId="20" applyNumberFormat="1" applyFont="1" applyBorder="1">
      <alignment/>
      <protection/>
    </xf>
    <xf numFmtId="178" fontId="3" fillId="0" borderId="0" xfId="20" applyNumberFormat="1" applyFont="1" applyBorder="1">
      <alignment/>
      <protection/>
    </xf>
    <xf numFmtId="176" fontId="3" fillId="0" borderId="7" xfId="20" applyNumberFormat="1" applyFont="1" applyBorder="1" applyAlignment="1">
      <alignment horizontal="right" indent="1"/>
      <protection/>
    </xf>
    <xf numFmtId="178" fontId="3" fillId="0" borderId="7" xfId="20" applyNumberFormat="1" applyFont="1" applyBorder="1">
      <alignment/>
      <protection/>
    </xf>
    <xf numFmtId="178" fontId="3" fillId="0" borderId="8" xfId="20" applyNumberFormat="1" applyFont="1" applyBorder="1">
      <alignment/>
      <protection/>
    </xf>
    <xf numFmtId="0" fontId="3" fillId="0" borderId="7" xfId="20" applyNumberFormat="1" applyFont="1" applyBorder="1">
      <alignment/>
      <protection/>
    </xf>
    <xf numFmtId="49" fontId="3" fillId="0" borderId="5" xfId="20" applyNumberFormat="1" applyFont="1" applyFill="1" applyBorder="1" applyAlignment="1">
      <alignment horizontal="center" vertical="center"/>
      <protection/>
    </xf>
    <xf numFmtId="178" fontId="3" fillId="0" borderId="11" xfId="20" applyNumberFormat="1" applyFont="1" applyBorder="1">
      <alignment/>
      <protection/>
    </xf>
    <xf numFmtId="0" fontId="0" fillId="0" borderId="5" xfId="20" applyNumberFormat="1" applyBorder="1">
      <alignment/>
      <protection/>
    </xf>
    <xf numFmtId="178" fontId="0" fillId="0" borderId="0" xfId="20" applyNumberFormat="1">
      <alignment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0" fillId="0" borderId="1" xfId="20" applyNumberFormat="1" applyBorder="1">
      <alignment/>
      <protection/>
    </xf>
    <xf numFmtId="179" fontId="3" fillId="0" borderId="1" xfId="20" applyNumberFormat="1" applyFont="1" applyBorder="1" applyAlignment="1">
      <alignment horizontal="right"/>
      <protection/>
    </xf>
    <xf numFmtId="0" fontId="0" fillId="0" borderId="0" xfId="20" applyNumberFormat="1">
      <alignment/>
      <protection/>
    </xf>
    <xf numFmtId="49" fontId="3" fillId="0" borderId="2" xfId="20" applyNumberFormat="1" applyFont="1" applyFill="1" applyBorder="1" applyAlignment="1">
      <alignment horizontal="center" vertical="center"/>
      <protection/>
    </xf>
    <xf numFmtId="179" fontId="3" fillId="0" borderId="2" xfId="20" applyNumberFormat="1" applyFont="1" applyBorder="1" applyAlignment="1">
      <alignment horizontal="right"/>
      <protection/>
    </xf>
    <xf numFmtId="0" fontId="0" fillId="0" borderId="2" xfId="20" applyNumberFormat="1" applyBorder="1">
      <alignment/>
      <protection/>
    </xf>
    <xf numFmtId="176" fontId="3" fillId="0" borderId="12" xfId="20" applyNumberFormat="1" applyFont="1" applyBorder="1" applyAlignment="1">
      <alignment horizontal="right" indent="1"/>
      <protection/>
    </xf>
    <xf numFmtId="178" fontId="3" fillId="0" borderId="13" xfId="20" applyNumberFormat="1" applyFont="1" applyBorder="1">
      <alignment/>
      <protection/>
    </xf>
    <xf numFmtId="178" fontId="3" fillId="0" borderId="14" xfId="20" applyNumberFormat="1" applyFont="1" applyBorder="1">
      <alignment/>
      <protection/>
    </xf>
    <xf numFmtId="0" fontId="3" fillId="0" borderId="13" xfId="20" applyNumberFormat="1" applyFont="1" applyBorder="1">
      <alignment/>
      <protection/>
    </xf>
    <xf numFmtId="176" fontId="3" fillId="0" borderId="13" xfId="20" applyNumberFormat="1" applyFont="1" applyBorder="1" applyAlignment="1">
      <alignment horizontal="right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 topLeftCell="A10">
      <selection activeCell="K24" sqref="K24"/>
    </sheetView>
  </sheetViews>
  <sheetFormatPr defaultColWidth="9.00390625" defaultRowHeight="13.5"/>
  <cols>
    <col min="1" max="1" width="14.75390625" style="0" customWidth="1"/>
    <col min="2" max="3" width="8.625" style="0" customWidth="1"/>
    <col min="4" max="4" width="28.875" style="0" customWidth="1"/>
    <col min="6" max="6" width="10.50390625" style="0" bestFit="1" customWidth="1"/>
  </cols>
  <sheetData>
    <row r="1" spans="1:4" ht="22.5" customHeight="1">
      <c r="A1" s="34" t="s">
        <v>0</v>
      </c>
      <c r="B1" s="35"/>
      <c r="C1" s="35"/>
      <c r="D1" s="28">
        <v>45017</v>
      </c>
    </row>
    <row r="2" spans="1:4" ht="13.5" customHeight="1">
      <c r="A2" s="31" t="s">
        <v>1</v>
      </c>
      <c r="B2" s="31" t="s">
        <v>3</v>
      </c>
      <c r="C2" s="37" t="s">
        <v>2</v>
      </c>
      <c r="D2" s="31" t="s">
        <v>4</v>
      </c>
    </row>
    <row r="3" spans="1:4" ht="13.5">
      <c r="A3" s="32"/>
      <c r="B3" s="36"/>
      <c r="C3" s="38"/>
      <c r="D3" s="32"/>
    </row>
    <row r="4" spans="1:4" ht="13.5">
      <c r="A4" s="33"/>
      <c r="B4" s="19" t="s">
        <v>10</v>
      </c>
      <c r="C4" s="18" t="s">
        <v>11</v>
      </c>
      <c r="D4" s="33"/>
    </row>
    <row r="5" spans="1:4" ht="16.5" customHeight="1">
      <c r="A5" s="25">
        <v>45017.416666666664</v>
      </c>
      <c r="B5" s="15">
        <v>3.2</v>
      </c>
      <c r="C5" s="16">
        <v>12.5</v>
      </c>
      <c r="D5" s="17"/>
    </row>
    <row r="6" spans="1:4" ht="16.5" customHeight="1">
      <c r="A6" s="26">
        <v>45018.416666666664</v>
      </c>
      <c r="B6" s="7">
        <v>2.1</v>
      </c>
      <c r="C6" s="10">
        <v>12.7</v>
      </c>
      <c r="D6" s="11"/>
    </row>
    <row r="7" spans="1:4" ht="16.5" customHeight="1">
      <c r="A7" s="26">
        <v>45019.416666666664</v>
      </c>
      <c r="B7" s="7">
        <v>2.7</v>
      </c>
      <c r="C7" s="10">
        <v>13.1</v>
      </c>
      <c r="D7" s="11"/>
    </row>
    <row r="8" spans="1:4" ht="16.5" customHeight="1">
      <c r="A8" s="26">
        <v>45020.416666666664</v>
      </c>
      <c r="B8" s="7">
        <v>2.4</v>
      </c>
      <c r="C8" s="10">
        <v>13.4</v>
      </c>
      <c r="D8" s="11"/>
    </row>
    <row r="9" spans="1:4" ht="16.5" customHeight="1">
      <c r="A9" s="26">
        <v>45021.416666666664</v>
      </c>
      <c r="B9" s="7">
        <v>2.2</v>
      </c>
      <c r="C9" s="10">
        <v>13.5</v>
      </c>
      <c r="D9" s="11"/>
    </row>
    <row r="10" spans="1:4" ht="16.5" customHeight="1">
      <c r="A10" s="26">
        <v>45022.416666666664</v>
      </c>
      <c r="B10" s="7">
        <v>2</v>
      </c>
      <c r="C10" s="10">
        <v>13.2</v>
      </c>
      <c r="D10" s="12"/>
    </row>
    <row r="11" spans="1:4" ht="16.5" customHeight="1">
      <c r="A11" s="26">
        <v>45023.416666666664</v>
      </c>
      <c r="B11" s="7">
        <v>124.5</v>
      </c>
      <c r="C11" s="10">
        <v>12.4</v>
      </c>
      <c r="D11" s="11"/>
    </row>
    <row r="12" spans="1:4" ht="16.5" customHeight="1">
      <c r="A12" s="26">
        <v>45024.416666666664</v>
      </c>
      <c r="B12" s="7">
        <v>105.2</v>
      </c>
      <c r="C12" s="10">
        <v>12.9</v>
      </c>
      <c r="D12" s="11"/>
    </row>
    <row r="13" spans="1:4" ht="16.5" customHeight="1">
      <c r="A13" s="26">
        <v>45025.416666666664</v>
      </c>
      <c r="B13" s="7">
        <v>104.4</v>
      </c>
      <c r="C13" s="10">
        <v>13.1</v>
      </c>
      <c r="D13" s="11"/>
    </row>
    <row r="14" spans="1:4" ht="16.5" customHeight="1">
      <c r="A14" s="26">
        <v>45026.416666666664</v>
      </c>
      <c r="B14" s="7">
        <v>91</v>
      </c>
      <c r="C14" s="10">
        <v>12.6</v>
      </c>
      <c r="D14" s="11"/>
    </row>
    <row r="15" spans="1:4" ht="16.5" customHeight="1">
      <c r="A15" s="26">
        <v>45027.416666666664</v>
      </c>
      <c r="B15" s="7">
        <v>72</v>
      </c>
      <c r="C15" s="10">
        <v>12.8</v>
      </c>
      <c r="D15" s="12"/>
    </row>
    <row r="16" spans="1:4" ht="16.5" customHeight="1">
      <c r="A16" s="26">
        <v>45028.416666666664</v>
      </c>
      <c r="B16" s="7">
        <v>55.9</v>
      </c>
      <c r="C16" s="10">
        <v>13.2</v>
      </c>
      <c r="D16" s="11"/>
    </row>
    <row r="17" spans="1:4" ht="16.5" customHeight="1">
      <c r="A17" s="26">
        <v>45029.416666666664</v>
      </c>
      <c r="B17" s="7">
        <v>46.9</v>
      </c>
      <c r="C17" s="10">
        <v>13.1</v>
      </c>
      <c r="D17" s="11"/>
    </row>
    <row r="18" spans="1:4" ht="16.5" customHeight="1">
      <c r="A18" s="26">
        <v>45030.416666666664</v>
      </c>
      <c r="B18" s="7">
        <v>36.7</v>
      </c>
      <c r="C18" s="10">
        <v>13.5</v>
      </c>
      <c r="D18" s="11"/>
    </row>
    <row r="19" spans="1:4" ht="16.5" customHeight="1">
      <c r="A19" s="26">
        <v>45031.416666666664</v>
      </c>
      <c r="B19" s="7">
        <v>30.6</v>
      </c>
      <c r="C19" s="10">
        <v>13.4</v>
      </c>
      <c r="D19" s="11"/>
    </row>
    <row r="20" spans="1:8" ht="16.5" customHeight="1">
      <c r="A20" s="26">
        <v>45032.416666666664</v>
      </c>
      <c r="B20" s="7">
        <v>26.3</v>
      </c>
      <c r="C20" s="10">
        <v>13.1</v>
      </c>
      <c r="D20" s="11"/>
      <c r="F20" s="1"/>
      <c r="G20" s="2"/>
      <c r="H20" s="2"/>
    </row>
    <row r="21" spans="1:4" ht="16.5" customHeight="1">
      <c r="A21" s="26">
        <v>45033.416666666664</v>
      </c>
      <c r="B21" s="7">
        <v>21.3</v>
      </c>
      <c r="C21" s="10">
        <v>13.4</v>
      </c>
      <c r="D21" s="11"/>
    </row>
    <row r="22" spans="1:4" ht="16.5" customHeight="1">
      <c r="A22" s="26">
        <v>45034.416666666664</v>
      </c>
      <c r="B22" s="7">
        <v>17.7</v>
      </c>
      <c r="C22" s="10">
        <v>13.8</v>
      </c>
      <c r="D22" s="11"/>
    </row>
    <row r="23" spans="1:4" ht="16.5" customHeight="1">
      <c r="A23" s="26">
        <v>45035.416666666664</v>
      </c>
      <c r="B23" s="7">
        <v>16.4</v>
      </c>
      <c r="C23" s="10">
        <v>13.9</v>
      </c>
      <c r="D23" s="11"/>
    </row>
    <row r="24" spans="1:4" ht="16.5" customHeight="1">
      <c r="A24" s="26">
        <v>45036.416666666664</v>
      </c>
      <c r="B24" s="7">
        <v>13.7</v>
      </c>
      <c r="C24" s="10">
        <v>14.2</v>
      </c>
      <c r="D24" s="11"/>
    </row>
    <row r="25" spans="1:4" ht="16.5" customHeight="1">
      <c r="A25" s="26">
        <v>45037.416666666664</v>
      </c>
      <c r="B25" s="7">
        <v>11.7</v>
      </c>
      <c r="C25" s="10">
        <v>14.9</v>
      </c>
      <c r="D25" s="11"/>
    </row>
    <row r="26" spans="1:4" ht="16.5" customHeight="1">
      <c r="A26" s="26">
        <v>45038.416666666664</v>
      </c>
      <c r="B26" s="7">
        <v>10.9</v>
      </c>
      <c r="C26" s="10">
        <v>15.1</v>
      </c>
      <c r="D26" s="11"/>
    </row>
    <row r="27" spans="1:4" ht="16.5" customHeight="1">
      <c r="A27" s="26">
        <v>45039.416666666664</v>
      </c>
      <c r="B27" s="7">
        <v>9.5</v>
      </c>
      <c r="C27" s="10">
        <v>15.2</v>
      </c>
      <c r="D27" s="11"/>
    </row>
    <row r="28" spans="1:4" ht="16.5" customHeight="1">
      <c r="A28" s="26">
        <v>45040.416666666664</v>
      </c>
      <c r="B28" s="7">
        <v>7.6</v>
      </c>
      <c r="C28" s="10">
        <v>15</v>
      </c>
      <c r="D28" s="11"/>
    </row>
    <row r="29" spans="1:4" ht="16.5" customHeight="1">
      <c r="A29" s="26">
        <v>45041.416666666664</v>
      </c>
      <c r="B29" s="7">
        <v>7.3</v>
      </c>
      <c r="C29" s="10">
        <v>14.8</v>
      </c>
      <c r="D29" s="11"/>
    </row>
    <row r="30" spans="1:4" ht="16.5" customHeight="1">
      <c r="A30" s="26">
        <v>45042.416666666664</v>
      </c>
      <c r="B30" s="7">
        <v>12.8</v>
      </c>
      <c r="C30" s="10">
        <v>14.1</v>
      </c>
      <c r="D30" s="11"/>
    </row>
    <row r="31" spans="1:4" ht="16.5" customHeight="1">
      <c r="A31" s="26">
        <v>45043.416666666664</v>
      </c>
      <c r="B31" s="7">
        <v>24.7</v>
      </c>
      <c r="C31" s="10">
        <v>13.8</v>
      </c>
      <c r="D31" s="11"/>
    </row>
    <row r="32" spans="1:4" ht="16.5" customHeight="1">
      <c r="A32" s="26">
        <v>45044.416666666664</v>
      </c>
      <c r="B32" s="7">
        <v>14.9</v>
      </c>
      <c r="C32" s="10">
        <v>14</v>
      </c>
      <c r="D32" s="11"/>
    </row>
    <row r="33" spans="1:4" ht="16.5" customHeight="1">
      <c r="A33" s="26">
        <v>45045.416666666664</v>
      </c>
      <c r="B33" s="7">
        <v>14.2</v>
      </c>
      <c r="C33" s="10">
        <v>14.4</v>
      </c>
      <c r="D33" s="11"/>
    </row>
    <row r="34" spans="1:4" ht="16.5" customHeight="1" thickBot="1">
      <c r="A34" s="27">
        <v>45046.416666666664</v>
      </c>
      <c r="B34" s="22">
        <v>14</v>
      </c>
      <c r="C34" s="23">
        <v>14.4</v>
      </c>
      <c r="D34" s="24"/>
    </row>
    <row r="35" spans="1:7" ht="16.5" customHeight="1" thickTop="1">
      <c r="A35" s="20" t="s">
        <v>5</v>
      </c>
      <c r="B35" s="15">
        <v>30.16</v>
      </c>
      <c r="C35" s="16">
        <v>13.65</v>
      </c>
      <c r="D35" s="21"/>
      <c r="F35" s="29"/>
      <c r="G35" s="29"/>
    </row>
    <row r="36" spans="1:7" ht="16.5" customHeight="1">
      <c r="A36" s="3" t="s">
        <v>6</v>
      </c>
      <c r="B36" s="7">
        <v>124.5</v>
      </c>
      <c r="C36" s="10">
        <v>15.2</v>
      </c>
      <c r="D36" s="13"/>
      <c r="F36" s="29"/>
      <c r="G36" s="29"/>
    </row>
    <row r="37" spans="1:6" ht="16.5" customHeight="1">
      <c r="A37" s="3" t="s">
        <v>7</v>
      </c>
      <c r="B37" s="8">
        <v>45023.416666666664</v>
      </c>
      <c r="C37" s="5">
        <v>45039.416666666664</v>
      </c>
      <c r="D37" s="13"/>
      <c r="F37" s="30"/>
    </row>
    <row r="38" spans="1:7" ht="16.5" customHeight="1">
      <c r="A38" s="3" t="s">
        <v>8</v>
      </c>
      <c r="B38" s="7">
        <v>2</v>
      </c>
      <c r="C38" s="10">
        <v>12.4</v>
      </c>
      <c r="D38" s="13"/>
      <c r="F38" s="29"/>
      <c r="G38" s="29"/>
    </row>
    <row r="39" spans="1:4" ht="16.5" customHeight="1">
      <c r="A39" s="4" t="s">
        <v>9</v>
      </c>
      <c r="B39" s="9">
        <v>45022.416666666664</v>
      </c>
      <c r="C39" s="6">
        <v>45023.416666666664</v>
      </c>
      <c r="D39" s="14"/>
    </row>
  </sheetData>
  <mergeCells count="5">
    <mergeCell ref="D2:D4"/>
    <mergeCell ref="A1:C1"/>
    <mergeCell ref="A2:A4"/>
    <mergeCell ref="B2:B3"/>
    <mergeCell ref="C2:C3"/>
  </mergeCells>
  <printOptions/>
  <pageMargins left="0.984251968503937" right="0.1968503937007874" top="0.44" bottom="0.31496062992125984" header="0.44" footer="0.31496062992125984"/>
  <pageSetup horizontalDpi="600" verticalDpi="600"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 topLeftCell="A19">
      <selection activeCell="F12" sqref="F12"/>
    </sheetView>
  </sheetViews>
  <sheetFormatPr defaultColWidth="9.00390625" defaultRowHeight="13.5"/>
  <cols>
    <col min="1" max="1" width="14.75390625" style="42" customWidth="1"/>
    <col min="2" max="3" width="8.625" style="42" customWidth="1"/>
    <col min="4" max="4" width="28.875" style="42" customWidth="1"/>
    <col min="5" max="5" width="9.00390625" style="42" customWidth="1"/>
    <col min="6" max="6" width="10.50390625" style="42" bestFit="1" customWidth="1"/>
    <col min="7" max="16384" width="9.00390625" style="42" customWidth="1"/>
  </cols>
  <sheetData>
    <row r="1" spans="1:4" ht="22.5" customHeight="1">
      <c r="A1" s="39" t="s">
        <v>12</v>
      </c>
      <c r="B1" s="40"/>
      <c r="C1" s="40"/>
      <c r="D1" s="41">
        <v>45292</v>
      </c>
    </row>
    <row r="2" spans="1:4" ht="13.5" customHeight="1">
      <c r="A2" s="43" t="s">
        <v>13</v>
      </c>
      <c r="B2" s="43" t="s">
        <v>14</v>
      </c>
      <c r="C2" s="44" t="s">
        <v>15</v>
      </c>
      <c r="D2" s="43" t="s">
        <v>16</v>
      </c>
    </row>
    <row r="3" spans="1:4" ht="13.5">
      <c r="A3" s="45"/>
      <c r="B3" s="46"/>
      <c r="C3" s="47"/>
      <c r="D3" s="45"/>
    </row>
    <row r="4" spans="1:4" ht="13.5">
      <c r="A4" s="48"/>
      <c r="B4" s="49" t="s">
        <v>17</v>
      </c>
      <c r="C4" s="50" t="s">
        <v>18</v>
      </c>
      <c r="D4" s="48"/>
    </row>
    <row r="5" spans="1:4" ht="16.5" customHeight="1">
      <c r="A5" s="51">
        <v>45292.4166666667</v>
      </c>
      <c r="B5" s="52">
        <v>1.7</v>
      </c>
      <c r="C5" s="53">
        <v>9</v>
      </c>
      <c r="D5" s="54"/>
    </row>
    <row r="6" spans="1:4" ht="16.5" customHeight="1">
      <c r="A6" s="51">
        <v>45293.416666666664</v>
      </c>
      <c r="B6" s="56">
        <v>1.8</v>
      </c>
      <c r="C6" s="57">
        <v>9</v>
      </c>
      <c r="D6" s="58"/>
    </row>
    <row r="7" spans="1:4" ht="16.5" customHeight="1">
      <c r="A7" s="51">
        <v>45294.416666666664</v>
      </c>
      <c r="B7" s="56">
        <v>1.9</v>
      </c>
      <c r="C7" s="57">
        <v>9.2</v>
      </c>
      <c r="D7" s="58"/>
    </row>
    <row r="8" spans="1:4" ht="16.5" customHeight="1">
      <c r="A8" s="51">
        <v>45295.416666666664</v>
      </c>
      <c r="B8" s="56">
        <v>1.8</v>
      </c>
      <c r="C8" s="57">
        <v>9</v>
      </c>
      <c r="D8" s="58"/>
    </row>
    <row r="9" spans="1:4" ht="16.5" customHeight="1">
      <c r="A9" s="51">
        <v>45296.416666666664</v>
      </c>
      <c r="B9" s="56">
        <v>1.7</v>
      </c>
      <c r="C9" s="57">
        <v>8.9</v>
      </c>
      <c r="D9" s="58"/>
    </row>
    <row r="10" spans="1:4" ht="16.5" customHeight="1">
      <c r="A10" s="51">
        <v>45297.416666666664</v>
      </c>
      <c r="B10" s="56">
        <v>1.7</v>
      </c>
      <c r="C10" s="57">
        <v>9</v>
      </c>
      <c r="D10" s="59"/>
    </row>
    <row r="11" spans="1:4" ht="16.5" customHeight="1">
      <c r="A11" s="51">
        <v>45298.416666666664</v>
      </c>
      <c r="B11" s="56">
        <v>1.5</v>
      </c>
      <c r="C11" s="57">
        <v>8.9</v>
      </c>
      <c r="D11" s="58"/>
    </row>
    <row r="12" spans="1:4" ht="16.5" customHeight="1">
      <c r="A12" s="51">
        <v>45299.416666666664</v>
      </c>
      <c r="B12" s="56">
        <v>1.8</v>
      </c>
      <c r="C12" s="57">
        <v>8.7</v>
      </c>
      <c r="D12" s="58"/>
    </row>
    <row r="13" spans="1:4" ht="16.5" customHeight="1">
      <c r="A13" s="51">
        <v>45300.416666666664</v>
      </c>
      <c r="B13" s="56">
        <v>1.3</v>
      </c>
      <c r="C13" s="57">
        <v>8.5</v>
      </c>
      <c r="D13" s="58"/>
    </row>
    <row r="14" spans="1:4" ht="16.5" customHeight="1">
      <c r="A14" s="51">
        <v>45301.416666666664</v>
      </c>
      <c r="B14" s="56">
        <v>1.1</v>
      </c>
      <c r="C14" s="57">
        <v>8.6</v>
      </c>
      <c r="D14" s="58"/>
    </row>
    <row r="15" spans="1:4" ht="16.5" customHeight="1">
      <c r="A15" s="51">
        <v>45302.416666666664</v>
      </c>
      <c r="B15" s="56">
        <v>1.6</v>
      </c>
      <c r="C15" s="57">
        <v>8.4</v>
      </c>
      <c r="D15" s="59"/>
    </row>
    <row r="16" spans="1:4" ht="16.5" customHeight="1">
      <c r="A16" s="51">
        <v>45303.416666666664</v>
      </c>
      <c r="B16" s="56">
        <v>1.3</v>
      </c>
      <c r="C16" s="57">
        <v>8.2</v>
      </c>
      <c r="D16" s="58"/>
    </row>
    <row r="17" spans="1:4" ht="16.5" customHeight="1">
      <c r="A17" s="51">
        <v>45304.416666666664</v>
      </c>
      <c r="B17" s="56">
        <v>1.3</v>
      </c>
      <c r="C17" s="57">
        <v>8.2</v>
      </c>
      <c r="D17" s="58"/>
    </row>
    <row r="18" spans="1:4" ht="16.5" customHeight="1">
      <c r="A18" s="51">
        <v>45305.416666666664</v>
      </c>
      <c r="B18" s="56">
        <v>1.8</v>
      </c>
      <c r="C18" s="57">
        <v>8</v>
      </c>
      <c r="D18" s="58"/>
    </row>
    <row r="19" spans="1:4" ht="16.5" customHeight="1">
      <c r="A19" s="51">
        <v>45306.416666666664</v>
      </c>
      <c r="B19" s="56">
        <v>1.3</v>
      </c>
      <c r="C19" s="57">
        <v>8.2</v>
      </c>
      <c r="D19" s="58"/>
    </row>
    <row r="20" spans="1:8" ht="16.5" customHeight="1">
      <c r="A20" s="51">
        <v>45307.416666666664</v>
      </c>
      <c r="B20" s="56">
        <v>1.7</v>
      </c>
      <c r="C20" s="57">
        <v>7.9</v>
      </c>
      <c r="D20" s="58"/>
      <c r="F20" s="60"/>
      <c r="G20" s="61"/>
      <c r="H20" s="61"/>
    </row>
    <row r="21" spans="1:4" ht="16.5" customHeight="1">
      <c r="A21" s="51">
        <v>45308.416666666664</v>
      </c>
      <c r="B21" s="56">
        <v>1.1</v>
      </c>
      <c r="C21" s="57">
        <v>7.8</v>
      </c>
      <c r="D21" s="58"/>
    </row>
    <row r="22" spans="1:4" ht="16.5" customHeight="1">
      <c r="A22" s="51">
        <v>45309.416666666664</v>
      </c>
      <c r="B22" s="56">
        <v>1.3</v>
      </c>
      <c r="C22" s="57">
        <v>8.1</v>
      </c>
      <c r="D22" s="58"/>
    </row>
    <row r="23" spans="1:4" ht="16.5" customHeight="1">
      <c r="A23" s="51">
        <v>45310.416666666664</v>
      </c>
      <c r="B23" s="56">
        <v>0.9</v>
      </c>
      <c r="C23" s="57">
        <v>8.3</v>
      </c>
      <c r="D23" s="58"/>
    </row>
    <row r="24" spans="1:4" ht="16.5" customHeight="1">
      <c r="A24" s="51">
        <v>45311.416666666664</v>
      </c>
      <c r="B24" s="56">
        <v>1.2</v>
      </c>
      <c r="C24" s="57">
        <v>8.2</v>
      </c>
      <c r="D24" s="58"/>
    </row>
    <row r="25" spans="1:4" ht="16.5" customHeight="1">
      <c r="A25" s="51">
        <v>45312.416666666664</v>
      </c>
      <c r="B25" s="56">
        <v>0.9</v>
      </c>
      <c r="C25" s="57">
        <v>8.6</v>
      </c>
      <c r="D25" s="58"/>
    </row>
    <row r="26" spans="1:4" ht="16.5" customHeight="1">
      <c r="A26" s="51">
        <v>45313.416666666664</v>
      </c>
      <c r="B26" s="56">
        <v>1.3</v>
      </c>
      <c r="C26" s="57">
        <v>8.8</v>
      </c>
      <c r="D26" s="58"/>
    </row>
    <row r="27" spans="1:4" ht="16.5" customHeight="1">
      <c r="A27" s="51">
        <v>45314.416666666664</v>
      </c>
      <c r="B27" s="56">
        <v>1.1</v>
      </c>
      <c r="C27" s="57">
        <v>8.1</v>
      </c>
      <c r="D27" s="58"/>
    </row>
    <row r="28" spans="1:4" ht="16.5" customHeight="1">
      <c r="A28" s="51">
        <v>45315.416666666664</v>
      </c>
      <c r="B28" s="56">
        <v>1.9</v>
      </c>
      <c r="C28" s="57">
        <v>8</v>
      </c>
      <c r="D28" s="58"/>
    </row>
    <row r="29" spans="1:4" ht="16.5" customHeight="1">
      <c r="A29" s="51">
        <v>45316.416666666664</v>
      </c>
      <c r="B29" s="56">
        <v>1.3</v>
      </c>
      <c r="C29" s="57">
        <v>7.7</v>
      </c>
      <c r="D29" s="58"/>
    </row>
    <row r="30" spans="1:4" ht="16.5" customHeight="1">
      <c r="A30" s="51">
        <v>45317.416666666664</v>
      </c>
      <c r="B30" s="56">
        <v>1.3</v>
      </c>
      <c r="C30" s="57">
        <v>7.9</v>
      </c>
      <c r="D30" s="58"/>
    </row>
    <row r="31" spans="1:4" ht="16.5" customHeight="1">
      <c r="A31" s="51">
        <v>45318.416666666664</v>
      </c>
      <c r="B31" s="56">
        <v>1.4</v>
      </c>
      <c r="C31" s="57">
        <v>7.9</v>
      </c>
      <c r="D31" s="58"/>
    </row>
    <row r="32" spans="1:4" ht="16.5" customHeight="1">
      <c r="A32" s="51">
        <v>45319.416666666664</v>
      </c>
      <c r="B32" s="56">
        <v>1.2</v>
      </c>
      <c r="C32" s="57">
        <v>8</v>
      </c>
      <c r="D32" s="58"/>
    </row>
    <row r="33" spans="1:4" ht="16.5" customHeight="1">
      <c r="A33" s="51">
        <v>45320.416666666664</v>
      </c>
      <c r="B33" s="56">
        <v>1.2</v>
      </c>
      <c r="C33" s="57">
        <v>7.7</v>
      </c>
      <c r="D33" s="58"/>
    </row>
    <row r="34" spans="1:4" ht="16.5" customHeight="1">
      <c r="A34" s="51">
        <v>45321.4166666667</v>
      </c>
      <c r="B34" s="56">
        <v>1.3</v>
      </c>
      <c r="C34" s="57">
        <v>7.6</v>
      </c>
      <c r="D34" s="58"/>
    </row>
    <row r="35" spans="1:4" ht="16.5" customHeight="1" thickBot="1">
      <c r="A35" s="62">
        <v>45322.4166666667</v>
      </c>
      <c r="B35" s="63">
        <v>0.9</v>
      </c>
      <c r="C35" s="64">
        <v>7.9</v>
      </c>
      <c r="D35" s="65"/>
    </row>
    <row r="36" spans="1:7" ht="16.5" customHeight="1" thickTop="1">
      <c r="A36" s="66" t="s">
        <v>19</v>
      </c>
      <c r="B36" s="67">
        <f>AVERAGE(B5:B35)</f>
        <v>1.4064516129032256</v>
      </c>
      <c r="C36" s="53">
        <f>AVERAGE(C5:C35)</f>
        <v>8.332258064516129</v>
      </c>
      <c r="D36" s="68"/>
      <c r="F36" s="69"/>
      <c r="G36" s="69"/>
    </row>
    <row r="37" spans="1:7" ht="16.5" customHeight="1">
      <c r="A37" s="70" t="s">
        <v>20</v>
      </c>
      <c r="B37" s="56">
        <f>MAX(B5:B35)</f>
        <v>1.9</v>
      </c>
      <c r="C37" s="56">
        <f>MAX(C5:C35)</f>
        <v>9.2</v>
      </c>
      <c r="D37" s="71"/>
      <c r="F37" s="69"/>
      <c r="G37" s="69"/>
    </row>
    <row r="38" spans="1:6" ht="16.5" customHeight="1">
      <c r="A38" s="70" t="s">
        <v>21</v>
      </c>
      <c r="B38" s="72">
        <f>INDEX(A5:A35,MATCH(MAX(B5:B35),B5:B35,0))</f>
        <v>45294.416666666664</v>
      </c>
      <c r="C38" s="72">
        <f>INDEX(A5:A35,MATCH(MAX(C5:C35),C5:C35,0))</f>
        <v>45294.416666666664</v>
      </c>
      <c r="D38" s="71"/>
      <c r="F38" s="73"/>
    </row>
    <row r="39" spans="1:7" ht="16.5" customHeight="1">
      <c r="A39" s="70" t="s">
        <v>22</v>
      </c>
      <c r="B39" s="56">
        <f>MIN(B5:B35)</f>
        <v>0.9</v>
      </c>
      <c r="C39" s="56">
        <f>MIN(C5:C35)</f>
        <v>7.6</v>
      </c>
      <c r="D39" s="71"/>
      <c r="F39" s="69"/>
      <c r="G39" s="69"/>
    </row>
    <row r="40" spans="1:4" ht="16.5" customHeight="1">
      <c r="A40" s="74" t="s">
        <v>23</v>
      </c>
      <c r="B40" s="75">
        <f>INDEX(A5:A35,MATCH(MIN(B5:B35),B5:B35,0))</f>
        <v>45310.416666666664</v>
      </c>
      <c r="C40" s="75">
        <f>INDEX(A5:A35,MATCH(MIN(C5:C35),C5:C35,0))</f>
        <v>45321.4166666667</v>
      </c>
      <c r="D40" s="76"/>
    </row>
  </sheetData>
  <mergeCells count="5">
    <mergeCell ref="A1:C1"/>
    <mergeCell ref="A2:A4"/>
    <mergeCell ref="B2:B3"/>
    <mergeCell ref="C2:C3"/>
    <mergeCell ref="D2:D4"/>
  </mergeCells>
  <printOptions/>
  <pageMargins left="0.984251968503937" right="0.1968503937007874" top="0.44" bottom="0.31496062992125984" header="0.44" footer="0.31496062992125984"/>
  <pageSetup horizontalDpi="600" verticalDpi="600"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 topLeftCell="A13">
      <selection activeCell="A34" sqref="A34:XFD34"/>
    </sheetView>
  </sheetViews>
  <sheetFormatPr defaultColWidth="9.00390625" defaultRowHeight="13.5"/>
  <cols>
    <col min="1" max="1" width="14.75390625" style="42" customWidth="1"/>
    <col min="2" max="3" width="8.625" style="42" customWidth="1"/>
    <col min="4" max="4" width="28.875" style="42" customWidth="1"/>
    <col min="5" max="5" width="9.00390625" style="42" customWidth="1"/>
    <col min="6" max="6" width="10.50390625" style="42" bestFit="1" customWidth="1"/>
    <col min="7" max="16384" width="9.00390625" style="42" customWidth="1"/>
  </cols>
  <sheetData>
    <row r="1" spans="1:4" ht="22.5" customHeight="1">
      <c r="A1" s="39" t="s">
        <v>12</v>
      </c>
      <c r="B1" s="40"/>
      <c r="C1" s="40"/>
      <c r="D1" s="41">
        <v>45323</v>
      </c>
    </row>
    <row r="2" spans="1:4" ht="13.5" customHeight="1">
      <c r="A2" s="43" t="s">
        <v>13</v>
      </c>
      <c r="B2" s="43" t="s">
        <v>14</v>
      </c>
      <c r="C2" s="44" t="s">
        <v>15</v>
      </c>
      <c r="D2" s="43" t="s">
        <v>16</v>
      </c>
    </row>
    <row r="3" spans="1:4" ht="13.5">
      <c r="A3" s="45"/>
      <c r="B3" s="46"/>
      <c r="C3" s="47"/>
      <c r="D3" s="45"/>
    </row>
    <row r="4" spans="1:4" ht="13.5">
      <c r="A4" s="48"/>
      <c r="B4" s="49" t="s">
        <v>17</v>
      </c>
      <c r="C4" s="50" t="s">
        <v>18</v>
      </c>
      <c r="D4" s="48"/>
    </row>
    <row r="5" spans="1:4" ht="16.5" customHeight="1">
      <c r="A5" s="51">
        <v>45323.4166666667</v>
      </c>
      <c r="B5" s="52">
        <v>0.8</v>
      </c>
      <c r="C5" s="53">
        <v>8.2</v>
      </c>
      <c r="D5" s="54"/>
    </row>
    <row r="6" spans="1:4" ht="16.5" customHeight="1">
      <c r="A6" s="51">
        <v>45324.416666666664</v>
      </c>
      <c r="B6" s="56">
        <v>0.9</v>
      </c>
      <c r="C6" s="57">
        <v>8.1</v>
      </c>
      <c r="D6" s="58"/>
    </row>
    <row r="7" spans="1:4" ht="16.5" customHeight="1">
      <c r="A7" s="51">
        <v>45325.416666666664</v>
      </c>
      <c r="B7" s="56">
        <v>1</v>
      </c>
      <c r="C7" s="57">
        <v>7.9</v>
      </c>
      <c r="D7" s="58"/>
    </row>
    <row r="8" spans="1:4" ht="16.5" customHeight="1">
      <c r="A8" s="51">
        <v>45326.416666666664</v>
      </c>
      <c r="B8" s="56">
        <v>1.1</v>
      </c>
      <c r="C8" s="57">
        <v>8.1</v>
      </c>
      <c r="D8" s="58"/>
    </row>
    <row r="9" spans="1:4" ht="16.5" customHeight="1">
      <c r="A9" s="51">
        <v>45327.416666666664</v>
      </c>
      <c r="B9" s="56">
        <v>0.8</v>
      </c>
      <c r="C9" s="57">
        <v>8.1</v>
      </c>
      <c r="D9" s="58"/>
    </row>
    <row r="10" spans="1:4" ht="16.5" customHeight="1">
      <c r="A10" s="51">
        <v>45328.416666666664</v>
      </c>
      <c r="B10" s="56">
        <v>1.1</v>
      </c>
      <c r="C10" s="57">
        <v>8.1</v>
      </c>
      <c r="D10" s="59"/>
    </row>
    <row r="11" spans="1:4" ht="16.5" customHeight="1">
      <c r="A11" s="51">
        <v>45329.416666666664</v>
      </c>
      <c r="B11" s="56">
        <v>1.1</v>
      </c>
      <c r="C11" s="57">
        <v>8.2</v>
      </c>
      <c r="D11" s="58"/>
    </row>
    <row r="12" spans="1:4" ht="16.5" customHeight="1">
      <c r="A12" s="51">
        <v>45330.416666666664</v>
      </c>
      <c r="B12" s="56">
        <v>1.2</v>
      </c>
      <c r="C12" s="57">
        <v>8</v>
      </c>
      <c r="D12" s="58"/>
    </row>
    <row r="13" spans="1:4" ht="16.5" customHeight="1">
      <c r="A13" s="51">
        <v>45331.416666666664</v>
      </c>
      <c r="B13" s="56">
        <v>1.5</v>
      </c>
      <c r="C13" s="57">
        <v>8.1</v>
      </c>
      <c r="D13" s="58"/>
    </row>
    <row r="14" spans="1:4" ht="16.5" customHeight="1">
      <c r="A14" s="51">
        <v>45332.416666666664</v>
      </c>
      <c r="B14" s="56">
        <v>1</v>
      </c>
      <c r="C14" s="57">
        <v>8</v>
      </c>
      <c r="D14" s="58"/>
    </row>
    <row r="15" spans="1:4" ht="16.5" customHeight="1">
      <c r="A15" s="51">
        <v>45333.416666666664</v>
      </c>
      <c r="B15" s="56">
        <v>1.1</v>
      </c>
      <c r="C15" s="57">
        <v>7.9</v>
      </c>
      <c r="D15" s="59"/>
    </row>
    <row r="16" spans="1:4" ht="16.5" customHeight="1">
      <c r="A16" s="51">
        <v>45334.416666666664</v>
      </c>
      <c r="B16" s="56">
        <v>1.3</v>
      </c>
      <c r="C16" s="57">
        <v>7.9</v>
      </c>
      <c r="D16" s="58"/>
    </row>
    <row r="17" spans="1:4" ht="16.5" customHeight="1">
      <c r="A17" s="51">
        <v>45335.416666666664</v>
      </c>
      <c r="B17" s="56">
        <v>1.3</v>
      </c>
      <c r="C17" s="57">
        <v>8.2</v>
      </c>
      <c r="D17" s="58"/>
    </row>
    <row r="18" spans="1:4" ht="16.5" customHeight="1">
      <c r="A18" s="51">
        <v>45336.416666666664</v>
      </c>
      <c r="B18" s="56">
        <v>0.9</v>
      </c>
      <c r="C18" s="57">
        <v>8.4</v>
      </c>
      <c r="D18" s="58"/>
    </row>
    <row r="19" spans="1:4" ht="16.5" customHeight="1">
      <c r="A19" s="51">
        <v>45337.416666666664</v>
      </c>
      <c r="B19" s="56">
        <v>1.2</v>
      </c>
      <c r="C19" s="57">
        <v>8.7</v>
      </c>
      <c r="D19" s="58"/>
    </row>
    <row r="20" spans="1:8" ht="16.5" customHeight="1">
      <c r="A20" s="51">
        <v>45338.416666666664</v>
      </c>
      <c r="B20" s="56">
        <v>1.4</v>
      </c>
      <c r="C20" s="57">
        <v>8.6</v>
      </c>
      <c r="D20" s="58"/>
      <c r="F20" s="60"/>
      <c r="G20" s="61"/>
      <c r="H20" s="61"/>
    </row>
    <row r="21" spans="1:4" ht="16.5" customHeight="1">
      <c r="A21" s="51">
        <v>45339.416666666664</v>
      </c>
      <c r="B21" s="56">
        <v>1.3</v>
      </c>
      <c r="C21" s="57">
        <v>8.6</v>
      </c>
      <c r="D21" s="58"/>
    </row>
    <row r="22" spans="1:4" ht="16.5" customHeight="1">
      <c r="A22" s="51">
        <v>45340.416666666664</v>
      </c>
      <c r="B22" s="56">
        <v>0.9</v>
      </c>
      <c r="C22" s="57">
        <v>8.8</v>
      </c>
      <c r="D22" s="58"/>
    </row>
    <row r="23" spans="1:4" ht="16.5" customHeight="1">
      <c r="A23" s="51">
        <v>45341.416666666664</v>
      </c>
      <c r="B23" s="56">
        <v>1</v>
      </c>
      <c r="C23" s="57">
        <v>9.2</v>
      </c>
      <c r="D23" s="58"/>
    </row>
    <row r="24" spans="1:4" ht="16.5" customHeight="1">
      <c r="A24" s="51">
        <v>45342.416666666664</v>
      </c>
      <c r="B24" s="56">
        <v>1.9</v>
      </c>
      <c r="C24" s="57">
        <v>9.4</v>
      </c>
      <c r="D24" s="58"/>
    </row>
    <row r="25" spans="1:4" ht="16.5" customHeight="1">
      <c r="A25" s="51">
        <v>45343.416666666664</v>
      </c>
      <c r="B25" s="56">
        <v>1.7</v>
      </c>
      <c r="C25" s="57">
        <v>9.3</v>
      </c>
      <c r="D25" s="58"/>
    </row>
    <row r="26" spans="1:4" ht="16.5" customHeight="1">
      <c r="A26" s="51">
        <v>45344.416666666664</v>
      </c>
      <c r="B26" s="56">
        <v>2.2</v>
      </c>
      <c r="C26" s="57">
        <v>9.8</v>
      </c>
      <c r="D26" s="58"/>
    </row>
    <row r="27" spans="1:4" ht="16.5" customHeight="1">
      <c r="A27" s="51">
        <v>45345.416666666664</v>
      </c>
      <c r="B27" s="56">
        <v>2.1</v>
      </c>
      <c r="C27" s="57">
        <v>10</v>
      </c>
      <c r="D27" s="58"/>
    </row>
    <row r="28" spans="1:4" ht="16.5" customHeight="1">
      <c r="A28" s="51">
        <v>45346.416666666664</v>
      </c>
      <c r="B28" s="56">
        <v>2.2</v>
      </c>
      <c r="C28" s="57">
        <v>10</v>
      </c>
      <c r="D28" s="58"/>
    </row>
    <row r="29" spans="1:4" ht="16.5" customHeight="1">
      <c r="A29" s="51">
        <v>45347.416666666664</v>
      </c>
      <c r="B29" s="56">
        <v>1.9</v>
      </c>
      <c r="C29" s="57">
        <v>10</v>
      </c>
      <c r="D29" s="58"/>
    </row>
    <row r="30" spans="1:4" ht="16.5" customHeight="1">
      <c r="A30" s="51">
        <v>45348.416666666664</v>
      </c>
      <c r="B30" s="56">
        <v>2</v>
      </c>
      <c r="C30" s="57">
        <v>9.8</v>
      </c>
      <c r="D30" s="58"/>
    </row>
    <row r="31" spans="1:4" ht="16.5" customHeight="1">
      <c r="A31" s="51">
        <v>45349.416666666664</v>
      </c>
      <c r="B31" s="56">
        <v>1.7</v>
      </c>
      <c r="C31" s="57">
        <v>9.6</v>
      </c>
      <c r="D31" s="58"/>
    </row>
    <row r="32" spans="1:4" ht="16.5" customHeight="1">
      <c r="A32" s="51">
        <v>45350.416666666664</v>
      </c>
      <c r="B32" s="56">
        <v>1.7</v>
      </c>
      <c r="C32" s="57">
        <v>9.3</v>
      </c>
      <c r="D32" s="58"/>
    </row>
    <row r="33" spans="1:4" ht="16.5" customHeight="1" thickBot="1">
      <c r="A33" s="62">
        <v>45351.416666666664</v>
      </c>
      <c r="B33" s="63">
        <v>1.6</v>
      </c>
      <c r="C33" s="64">
        <v>9.3</v>
      </c>
      <c r="D33" s="65"/>
    </row>
    <row r="34" spans="1:7" ht="16.5" customHeight="1" thickTop="1">
      <c r="A34" s="66" t="s">
        <v>19</v>
      </c>
      <c r="B34" s="67">
        <f>AVERAGE(B5:B33)</f>
        <v>1.3758620689655174</v>
      </c>
      <c r="C34" s="53">
        <f>AVERAGE(C5:C33)</f>
        <v>8.744827586206899</v>
      </c>
      <c r="D34" s="68"/>
      <c r="F34" s="69"/>
      <c r="G34" s="69"/>
    </row>
    <row r="35" spans="1:7" ht="16.5" customHeight="1">
      <c r="A35" s="70" t="s">
        <v>20</v>
      </c>
      <c r="B35" s="56">
        <f>MAX(B5:B33)</f>
        <v>2.2</v>
      </c>
      <c r="C35" s="56">
        <f>MAX(C5:C33)</f>
        <v>10</v>
      </c>
      <c r="D35" s="71"/>
      <c r="F35" s="69"/>
      <c r="G35" s="69"/>
    </row>
    <row r="36" spans="1:6" ht="16.5" customHeight="1">
      <c r="A36" s="70" t="s">
        <v>21</v>
      </c>
      <c r="B36" s="72">
        <f>INDEX(A5:A33,MATCH(MAX(B5:B33),B5:B33,0))</f>
        <v>45344.416666666664</v>
      </c>
      <c r="C36" s="72">
        <f>INDEX(A5:A33,MATCH(MAX(C5:C33),C5:C33,0))</f>
        <v>45345.416666666664</v>
      </c>
      <c r="D36" s="71"/>
      <c r="F36" s="73"/>
    </row>
    <row r="37" spans="1:7" ht="16.5" customHeight="1">
      <c r="A37" s="70" t="s">
        <v>22</v>
      </c>
      <c r="B37" s="56">
        <f>MIN(B5:B33)</f>
        <v>0.8</v>
      </c>
      <c r="C37" s="56">
        <f>MIN(C5:C33)</f>
        <v>7.9</v>
      </c>
      <c r="D37" s="71"/>
      <c r="F37" s="69"/>
      <c r="G37" s="69"/>
    </row>
    <row r="38" spans="1:4" ht="16.5" customHeight="1">
      <c r="A38" s="74" t="s">
        <v>23</v>
      </c>
      <c r="B38" s="75">
        <f>INDEX(A5:A33,MATCH(MIN(B5:B33),B5:B33,0))</f>
        <v>45323.4166666667</v>
      </c>
      <c r="C38" s="75">
        <f>INDEX(A5:A33,MATCH(MIN(C5:C33),C5:C33,0))</f>
        <v>45325.416666666664</v>
      </c>
      <c r="D38" s="76"/>
    </row>
  </sheetData>
  <mergeCells count="5">
    <mergeCell ref="A1:C1"/>
    <mergeCell ref="A2:A4"/>
    <mergeCell ref="B2:B3"/>
    <mergeCell ref="C2:C3"/>
    <mergeCell ref="D2:D4"/>
  </mergeCells>
  <printOptions/>
  <pageMargins left="0.984251968503937" right="0.1968503937007874" top="0.44" bottom="0.31496062992125984" header="0.44" footer="0.31496062992125984"/>
  <pageSetup horizontalDpi="600" verticalDpi="600"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 topLeftCell="A16">
      <selection activeCell="E31" sqref="E31"/>
    </sheetView>
  </sheetViews>
  <sheetFormatPr defaultColWidth="9.00390625" defaultRowHeight="13.5"/>
  <cols>
    <col min="1" max="1" width="14.75390625" style="42" customWidth="1"/>
    <col min="2" max="3" width="8.625" style="42" customWidth="1"/>
    <col min="4" max="4" width="28.875" style="42" customWidth="1"/>
    <col min="5" max="5" width="9.00390625" style="42" customWidth="1"/>
    <col min="6" max="6" width="10.50390625" style="42" bestFit="1" customWidth="1"/>
    <col min="7" max="16384" width="9.00390625" style="42" customWidth="1"/>
  </cols>
  <sheetData>
    <row r="1" spans="1:4" ht="22.5" customHeight="1">
      <c r="A1" s="39" t="s">
        <v>12</v>
      </c>
      <c r="B1" s="40"/>
      <c r="C1" s="40"/>
      <c r="D1" s="41">
        <v>45352</v>
      </c>
    </row>
    <row r="2" spans="1:4" ht="13.5" customHeight="1">
      <c r="A2" s="43" t="s">
        <v>13</v>
      </c>
      <c r="B2" s="43" t="s">
        <v>14</v>
      </c>
      <c r="C2" s="44" t="s">
        <v>15</v>
      </c>
      <c r="D2" s="43" t="s">
        <v>16</v>
      </c>
    </row>
    <row r="3" spans="1:4" ht="13.5">
      <c r="A3" s="45"/>
      <c r="B3" s="46"/>
      <c r="C3" s="47"/>
      <c r="D3" s="45"/>
    </row>
    <row r="4" spans="1:4" ht="13.5">
      <c r="A4" s="48"/>
      <c r="B4" s="49" t="s">
        <v>17</v>
      </c>
      <c r="C4" s="50" t="s">
        <v>18</v>
      </c>
      <c r="D4" s="48"/>
    </row>
    <row r="5" spans="1:4" ht="16.5" customHeight="1">
      <c r="A5" s="51">
        <v>45352.4166666667</v>
      </c>
      <c r="B5" s="52">
        <v>1.3</v>
      </c>
      <c r="C5" s="53">
        <v>9.2</v>
      </c>
      <c r="D5" s="54"/>
    </row>
    <row r="6" spans="1:4" ht="16.5" customHeight="1">
      <c r="A6" s="51">
        <v>45353.416666666664</v>
      </c>
      <c r="B6" s="56">
        <v>1.5</v>
      </c>
      <c r="C6" s="57">
        <v>9.1</v>
      </c>
      <c r="D6" s="58"/>
    </row>
    <row r="7" spans="1:4" ht="16.5" customHeight="1">
      <c r="A7" s="51">
        <v>45354.416666666664</v>
      </c>
      <c r="B7" s="56">
        <v>1.4</v>
      </c>
      <c r="C7" s="57">
        <v>9.1</v>
      </c>
      <c r="D7" s="58"/>
    </row>
    <row r="8" spans="1:4" ht="16.5" customHeight="1">
      <c r="A8" s="51">
        <v>45355.416666666664</v>
      </c>
      <c r="B8" s="56">
        <v>1.3</v>
      </c>
      <c r="C8" s="57">
        <v>9</v>
      </c>
      <c r="D8" s="58"/>
    </row>
    <row r="9" spans="1:4" ht="16.5" customHeight="1">
      <c r="A9" s="51">
        <v>45356.416666666664</v>
      </c>
      <c r="B9" s="56">
        <v>1</v>
      </c>
      <c r="C9" s="57">
        <v>9.2</v>
      </c>
      <c r="D9" s="58"/>
    </row>
    <row r="10" spans="1:4" ht="16.5" customHeight="1">
      <c r="A10" s="51">
        <v>45357.416666666664</v>
      </c>
      <c r="B10" s="56">
        <v>1.1</v>
      </c>
      <c r="C10" s="57">
        <v>9.3</v>
      </c>
      <c r="D10" s="59"/>
    </row>
    <row r="11" spans="1:4" ht="16.5" customHeight="1">
      <c r="A11" s="51">
        <v>45358.416666666664</v>
      </c>
      <c r="B11" s="56">
        <v>1.1</v>
      </c>
      <c r="C11" s="57">
        <v>9.1</v>
      </c>
      <c r="D11" s="58"/>
    </row>
    <row r="12" spans="1:4" ht="16.5" customHeight="1">
      <c r="A12" s="51">
        <v>45359.416666666664</v>
      </c>
      <c r="B12" s="56">
        <v>1.2</v>
      </c>
      <c r="C12" s="57">
        <v>9.2</v>
      </c>
      <c r="D12" s="58"/>
    </row>
    <row r="13" spans="1:4" ht="16.5" customHeight="1">
      <c r="A13" s="51">
        <v>45360.416666666664</v>
      </c>
      <c r="B13" s="56">
        <v>1.3</v>
      </c>
      <c r="C13" s="57">
        <v>9</v>
      </c>
      <c r="D13" s="58"/>
    </row>
    <row r="14" spans="1:4" ht="16.5" customHeight="1">
      <c r="A14" s="51">
        <v>45361.416666666664</v>
      </c>
      <c r="B14" s="56">
        <v>1.3</v>
      </c>
      <c r="C14" s="57">
        <v>8.9</v>
      </c>
      <c r="D14" s="58"/>
    </row>
    <row r="15" spans="1:4" ht="16.5" customHeight="1">
      <c r="A15" s="51">
        <v>45362.416666666664</v>
      </c>
      <c r="B15" s="56">
        <v>1.3</v>
      </c>
      <c r="C15" s="57">
        <v>9</v>
      </c>
      <c r="D15" s="59"/>
    </row>
    <row r="16" spans="1:4" ht="16.5" customHeight="1">
      <c r="A16" s="51">
        <v>45363.416666666664</v>
      </c>
      <c r="B16" s="56">
        <v>1.8</v>
      </c>
      <c r="C16" s="57">
        <v>9.5</v>
      </c>
      <c r="D16" s="58"/>
    </row>
    <row r="17" spans="1:4" ht="16.5" customHeight="1">
      <c r="A17" s="51">
        <v>45364.416666666664</v>
      </c>
      <c r="B17" s="56">
        <v>1.8</v>
      </c>
      <c r="C17" s="57">
        <v>9.4</v>
      </c>
      <c r="D17" s="58"/>
    </row>
    <row r="18" spans="1:4" ht="16.5" customHeight="1">
      <c r="A18" s="51">
        <v>45365.416666666664</v>
      </c>
      <c r="B18" s="56">
        <v>1.5</v>
      </c>
      <c r="C18" s="57">
        <v>9.6</v>
      </c>
      <c r="D18" s="58"/>
    </row>
    <row r="19" spans="1:4" ht="16.5" customHeight="1">
      <c r="A19" s="51">
        <v>45366.416666666664</v>
      </c>
      <c r="B19" s="56">
        <v>1.5</v>
      </c>
      <c r="C19" s="57">
        <v>9.3</v>
      </c>
      <c r="D19" s="58"/>
    </row>
    <row r="20" spans="1:8" ht="16.5" customHeight="1">
      <c r="A20" s="51">
        <v>45367.416666666664</v>
      </c>
      <c r="B20" s="56">
        <v>1.1</v>
      </c>
      <c r="C20" s="57">
        <v>9.1</v>
      </c>
      <c r="D20" s="58"/>
      <c r="F20" s="60"/>
      <c r="G20" s="61"/>
      <c r="H20" s="61"/>
    </row>
    <row r="21" spans="1:4" ht="16.5" customHeight="1">
      <c r="A21" s="51">
        <v>45368.416666666664</v>
      </c>
      <c r="B21" s="56">
        <v>1.6</v>
      </c>
      <c r="C21" s="57">
        <v>9.5</v>
      </c>
      <c r="D21" s="58"/>
    </row>
    <row r="22" spans="1:4" ht="16.5" customHeight="1">
      <c r="A22" s="51">
        <v>45369.416666666664</v>
      </c>
      <c r="B22" s="56">
        <v>1.4</v>
      </c>
      <c r="C22" s="57">
        <v>9.2</v>
      </c>
      <c r="D22" s="58"/>
    </row>
    <row r="23" spans="1:4" ht="16.5" customHeight="1">
      <c r="A23" s="51">
        <v>45370.4166666088</v>
      </c>
      <c r="B23" s="56">
        <v>1.4</v>
      </c>
      <c r="C23" s="57">
        <v>9.8</v>
      </c>
      <c r="D23" s="58"/>
    </row>
    <row r="24" spans="1:4" ht="16.5" customHeight="1">
      <c r="A24" s="51">
        <v>45371.4166666088</v>
      </c>
      <c r="B24" s="56">
        <v>1.3</v>
      </c>
      <c r="C24" s="57">
        <v>9.5</v>
      </c>
      <c r="D24" s="58"/>
    </row>
    <row r="25" spans="1:4" ht="16.5" customHeight="1">
      <c r="A25" s="51">
        <v>45372.4166666088</v>
      </c>
      <c r="B25" s="56">
        <v>1.3</v>
      </c>
      <c r="C25" s="57">
        <v>9.4</v>
      </c>
      <c r="D25" s="58"/>
    </row>
    <row r="26" spans="1:4" ht="16.5" customHeight="1">
      <c r="A26" s="51">
        <v>45373.4166666088</v>
      </c>
      <c r="B26" s="56">
        <v>1.2</v>
      </c>
      <c r="C26" s="57">
        <v>9.3</v>
      </c>
      <c r="D26" s="58"/>
    </row>
    <row r="27" spans="1:4" ht="16.5" customHeight="1">
      <c r="A27" s="51">
        <v>45374.4166666088</v>
      </c>
      <c r="B27" s="56">
        <v>1.3</v>
      </c>
      <c r="C27" s="57">
        <v>9.5</v>
      </c>
      <c r="D27" s="58"/>
    </row>
    <row r="28" spans="1:4" ht="16.5" customHeight="1">
      <c r="A28" s="51">
        <v>45375.4166666088</v>
      </c>
      <c r="B28" s="56">
        <v>2.4</v>
      </c>
      <c r="C28" s="57">
        <v>9.6</v>
      </c>
      <c r="D28" s="58"/>
    </row>
    <row r="29" spans="1:4" ht="16.5" customHeight="1">
      <c r="A29" s="51">
        <v>45376.4166666088</v>
      </c>
      <c r="B29" s="56">
        <v>3.3</v>
      </c>
      <c r="C29" s="57">
        <v>9.6</v>
      </c>
      <c r="D29" s="58"/>
    </row>
    <row r="30" spans="1:4" ht="16.5" customHeight="1">
      <c r="A30" s="51">
        <v>45377.4166666088</v>
      </c>
      <c r="B30" s="56">
        <v>3.5</v>
      </c>
      <c r="C30" s="57">
        <v>9.9</v>
      </c>
      <c r="D30" s="58"/>
    </row>
    <row r="31" spans="1:4" ht="16.5" customHeight="1">
      <c r="A31" s="51">
        <v>45378.4166666088</v>
      </c>
      <c r="B31" s="56">
        <v>2.7</v>
      </c>
      <c r="C31" s="57">
        <v>10.1</v>
      </c>
      <c r="D31" s="58"/>
    </row>
    <row r="32" spans="1:4" ht="16.5" customHeight="1">
      <c r="A32" s="51">
        <v>45379.4166666088</v>
      </c>
      <c r="B32" s="56">
        <v>2.4</v>
      </c>
      <c r="C32" s="57">
        <v>10.3</v>
      </c>
      <c r="D32" s="58"/>
    </row>
    <row r="33" spans="1:4" ht="16.5" customHeight="1">
      <c r="A33" s="51">
        <v>45380.4166666088</v>
      </c>
      <c r="B33" s="56">
        <v>12.4</v>
      </c>
      <c r="C33" s="57">
        <v>10.9</v>
      </c>
      <c r="D33" s="58"/>
    </row>
    <row r="34" spans="1:4" ht="16.5" customHeight="1">
      <c r="A34" s="51">
        <v>45381.4166666088</v>
      </c>
      <c r="B34" s="56">
        <v>5.7</v>
      </c>
      <c r="C34" s="57">
        <v>11.4</v>
      </c>
      <c r="D34" s="58"/>
    </row>
    <row r="35" spans="1:4" ht="16.5" customHeight="1" thickBot="1">
      <c r="A35" s="62">
        <v>45382.4166666088</v>
      </c>
      <c r="B35" s="63">
        <v>4.8</v>
      </c>
      <c r="C35" s="64">
        <v>11.8</v>
      </c>
      <c r="D35" s="65"/>
    </row>
    <row r="36" spans="1:7" ht="16.5" customHeight="1" thickTop="1">
      <c r="A36" s="66" t="s">
        <v>19</v>
      </c>
      <c r="B36" s="67">
        <f>AVERAGE(B5:B35)</f>
        <v>2.2</v>
      </c>
      <c r="C36" s="53">
        <f>AVERAGE(C5:C35)</f>
        <v>9.574193548387095</v>
      </c>
      <c r="D36" s="68"/>
      <c r="F36" s="69"/>
      <c r="G36" s="69"/>
    </row>
    <row r="37" spans="1:7" ht="16.5" customHeight="1">
      <c r="A37" s="70" t="s">
        <v>20</v>
      </c>
      <c r="B37" s="56">
        <f>MAX(B5:B35)</f>
        <v>12.4</v>
      </c>
      <c r="C37" s="56">
        <f>MAX(C5:C35)</f>
        <v>11.8</v>
      </c>
      <c r="D37" s="71"/>
      <c r="F37" s="69"/>
      <c r="G37" s="69"/>
    </row>
    <row r="38" spans="1:6" ht="16.5" customHeight="1">
      <c r="A38" s="70" t="s">
        <v>21</v>
      </c>
      <c r="B38" s="72">
        <f>INDEX(A5:A35,MATCH(MAX(B5:B35),B5:B35,0))</f>
        <v>45380.4166666088</v>
      </c>
      <c r="C38" s="72">
        <f>INDEX(A5:A35,MATCH(MAX(C5:C35),C5:C35,0))</f>
        <v>45382.4166666088</v>
      </c>
      <c r="D38" s="71"/>
      <c r="F38" s="73"/>
    </row>
    <row r="39" spans="1:7" ht="16.5" customHeight="1">
      <c r="A39" s="70" t="s">
        <v>22</v>
      </c>
      <c r="B39" s="56">
        <f>MIN(B5:B35)</f>
        <v>1</v>
      </c>
      <c r="C39" s="56">
        <f>MIN(C5:C35)</f>
        <v>8.9</v>
      </c>
      <c r="D39" s="71"/>
      <c r="F39" s="69"/>
      <c r="G39" s="69"/>
    </row>
    <row r="40" spans="1:4" ht="16.5" customHeight="1">
      <c r="A40" s="74" t="s">
        <v>23</v>
      </c>
      <c r="B40" s="75">
        <f>INDEX(A5:A35,MATCH(MIN(B5:B35),B5:B35,0))</f>
        <v>45356.416666666664</v>
      </c>
      <c r="C40" s="75">
        <f>INDEX(A5:A35,MATCH(MIN(C5:C35),C5:C35,0))</f>
        <v>45361.416666666664</v>
      </c>
      <c r="D40" s="76"/>
    </row>
  </sheetData>
  <mergeCells count="5">
    <mergeCell ref="A1:C1"/>
    <mergeCell ref="A2:A4"/>
    <mergeCell ref="B2:B3"/>
    <mergeCell ref="C2:C3"/>
    <mergeCell ref="D2:D4"/>
  </mergeCells>
  <printOptions/>
  <pageMargins left="0.984251968503937" right="0.1968503937007874" top="0.44" bottom="0.31496062992125984" header="0.44" footer="0.31496062992125984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 topLeftCell="A1">
      <selection activeCell="A5" sqref="A5:C11"/>
    </sheetView>
  </sheetViews>
  <sheetFormatPr defaultColWidth="9.00390625" defaultRowHeight="13.5"/>
  <cols>
    <col min="1" max="1" width="14.75390625" style="0" customWidth="1"/>
    <col min="2" max="3" width="8.625" style="0" customWidth="1"/>
    <col min="4" max="4" width="28.875" style="0" customWidth="1"/>
    <col min="6" max="6" width="10.50390625" style="0" bestFit="1" customWidth="1"/>
  </cols>
  <sheetData>
    <row r="1" spans="1:4" ht="22.5" customHeight="1">
      <c r="A1" s="34" t="s">
        <v>0</v>
      </c>
      <c r="B1" s="35"/>
      <c r="C1" s="35"/>
      <c r="D1" s="28">
        <v>45047</v>
      </c>
    </row>
    <row r="2" spans="1:4" ht="13.5" customHeight="1">
      <c r="A2" s="31" t="s">
        <v>1</v>
      </c>
      <c r="B2" s="31" t="s">
        <v>3</v>
      </c>
      <c r="C2" s="37" t="s">
        <v>2</v>
      </c>
      <c r="D2" s="31" t="s">
        <v>4</v>
      </c>
    </row>
    <row r="3" spans="1:4" ht="13.5">
      <c r="A3" s="32"/>
      <c r="B3" s="36"/>
      <c r="C3" s="38"/>
      <c r="D3" s="32"/>
    </row>
    <row r="4" spans="1:4" ht="13.5">
      <c r="A4" s="33"/>
      <c r="B4" s="19" t="s">
        <v>10</v>
      </c>
      <c r="C4" s="18" t="s">
        <v>11</v>
      </c>
      <c r="D4" s="33"/>
    </row>
    <row r="5" spans="1:4" ht="16.5" customHeight="1">
      <c r="A5" s="25">
        <v>45047.416666666664</v>
      </c>
      <c r="B5" s="15">
        <v>13.6</v>
      </c>
      <c r="C5" s="16">
        <v>14.1</v>
      </c>
      <c r="D5" s="17"/>
    </row>
    <row r="6" spans="1:4" ht="16.5" customHeight="1">
      <c r="A6" s="26">
        <v>45048.416666666664</v>
      </c>
      <c r="B6" s="7">
        <v>14.9</v>
      </c>
      <c r="C6" s="10">
        <v>14.4</v>
      </c>
      <c r="D6" s="11"/>
    </row>
    <row r="7" spans="1:4" ht="16.5" customHeight="1">
      <c r="A7" s="26">
        <v>45049.416666666664</v>
      </c>
      <c r="B7" s="7">
        <v>14.9</v>
      </c>
      <c r="C7" s="10">
        <v>14.5</v>
      </c>
      <c r="D7" s="11"/>
    </row>
    <row r="8" spans="1:4" ht="16.5" customHeight="1">
      <c r="A8" s="26">
        <v>45050.416666666664</v>
      </c>
      <c r="B8" s="7">
        <v>12.9</v>
      </c>
      <c r="C8" s="10">
        <v>14.8</v>
      </c>
      <c r="D8" s="11"/>
    </row>
    <row r="9" spans="1:4" ht="16.5" customHeight="1">
      <c r="A9" s="26">
        <v>45051.416666666664</v>
      </c>
      <c r="B9" s="7">
        <v>10.5</v>
      </c>
      <c r="C9" s="10">
        <v>14.9</v>
      </c>
      <c r="D9" s="11"/>
    </row>
    <row r="10" spans="1:4" ht="16.5" customHeight="1">
      <c r="A10" s="26">
        <v>45052.416666666664</v>
      </c>
      <c r="B10" s="7">
        <v>9.1</v>
      </c>
      <c r="C10" s="10">
        <v>14.9</v>
      </c>
      <c r="D10" s="12"/>
    </row>
    <row r="11" spans="1:4" ht="16.5" customHeight="1">
      <c r="A11" s="26">
        <v>45053.416666666664</v>
      </c>
      <c r="B11" s="7">
        <v>11.6</v>
      </c>
      <c r="C11" s="10">
        <v>15.1</v>
      </c>
      <c r="D11" s="11"/>
    </row>
    <row r="12" spans="1:4" ht="16.5" customHeight="1">
      <c r="A12" s="26">
        <v>45054.416666666664</v>
      </c>
      <c r="B12" s="7">
        <v>122.8</v>
      </c>
      <c r="C12" s="10">
        <v>14.6</v>
      </c>
      <c r="D12" s="11"/>
    </row>
    <row r="13" spans="1:4" ht="16.5" customHeight="1">
      <c r="A13" s="26">
        <v>45055.416666666664</v>
      </c>
      <c r="B13" s="7">
        <v>140.8</v>
      </c>
      <c r="C13" s="10">
        <v>14.2</v>
      </c>
      <c r="D13" s="11"/>
    </row>
    <row r="14" spans="1:4" ht="16.5" customHeight="1">
      <c r="A14" s="26">
        <v>45056.416666666664</v>
      </c>
      <c r="B14" s="7">
        <v>104.1</v>
      </c>
      <c r="C14" s="10">
        <v>14.9</v>
      </c>
      <c r="D14" s="11"/>
    </row>
    <row r="15" spans="1:4" ht="16.5" customHeight="1">
      <c r="A15" s="26">
        <v>45057.416666666664</v>
      </c>
      <c r="B15" s="7">
        <v>76.6</v>
      </c>
      <c r="C15" s="10">
        <v>14.7</v>
      </c>
      <c r="D15" s="12"/>
    </row>
    <row r="16" spans="1:4" ht="16.5" customHeight="1">
      <c r="A16" s="26">
        <v>45058.416666666664</v>
      </c>
      <c r="B16" s="7">
        <v>52.9</v>
      </c>
      <c r="C16" s="10">
        <v>15</v>
      </c>
      <c r="D16" s="11"/>
    </row>
    <row r="17" spans="1:4" ht="16.5" customHeight="1">
      <c r="A17" s="26">
        <v>45059.416666666664</v>
      </c>
      <c r="B17" s="7">
        <v>41.3</v>
      </c>
      <c r="C17" s="10">
        <v>15.1</v>
      </c>
      <c r="D17" s="11"/>
    </row>
    <row r="18" spans="1:4" ht="16.5" customHeight="1">
      <c r="A18" s="26">
        <v>45060.416666666664</v>
      </c>
      <c r="B18" s="7">
        <v>33.2</v>
      </c>
      <c r="C18" s="10">
        <v>14.9</v>
      </c>
      <c r="D18" s="11"/>
    </row>
    <row r="19" spans="1:4" ht="16.5" customHeight="1">
      <c r="A19" s="26">
        <v>45061.416666666664</v>
      </c>
      <c r="B19" s="7">
        <v>22.4</v>
      </c>
      <c r="C19" s="10">
        <v>15.3</v>
      </c>
      <c r="D19" s="11"/>
    </row>
    <row r="20" spans="1:8" ht="16.5" customHeight="1">
      <c r="A20" s="26">
        <v>45062.416666666664</v>
      </c>
      <c r="B20" s="7">
        <v>19.1</v>
      </c>
      <c r="C20" s="10">
        <v>15.7</v>
      </c>
      <c r="D20" s="11"/>
      <c r="F20" s="1"/>
      <c r="G20" s="2"/>
      <c r="H20" s="2"/>
    </row>
    <row r="21" spans="1:4" ht="16.5" customHeight="1">
      <c r="A21" s="26">
        <v>45063.416666666664</v>
      </c>
      <c r="B21" s="7">
        <v>15.7</v>
      </c>
      <c r="C21" s="10">
        <v>16.2</v>
      </c>
      <c r="D21" s="11"/>
    </row>
    <row r="22" spans="1:4" ht="16.5" customHeight="1">
      <c r="A22" s="26">
        <v>45064.416666666664</v>
      </c>
      <c r="B22" s="7">
        <v>13.4</v>
      </c>
      <c r="C22" s="10">
        <v>16.6</v>
      </c>
      <c r="D22" s="11"/>
    </row>
    <row r="23" spans="1:4" ht="16.5" customHeight="1">
      <c r="A23" s="26">
        <v>45065.416666666664</v>
      </c>
      <c r="B23" s="7">
        <v>12.2</v>
      </c>
      <c r="C23" s="10">
        <v>16.7</v>
      </c>
      <c r="D23" s="11"/>
    </row>
    <row r="24" spans="1:4" ht="16.5" customHeight="1">
      <c r="A24" s="26">
        <v>45066.416666666664</v>
      </c>
      <c r="B24" s="7">
        <v>11.1</v>
      </c>
      <c r="C24" s="10">
        <v>16.3</v>
      </c>
      <c r="D24" s="11"/>
    </row>
    <row r="25" spans="1:4" ht="16.5" customHeight="1">
      <c r="A25" s="26">
        <v>45067.416666666664</v>
      </c>
      <c r="B25" s="7">
        <v>11</v>
      </c>
      <c r="C25" s="10">
        <v>16.9</v>
      </c>
      <c r="D25" s="11"/>
    </row>
    <row r="26" spans="1:4" ht="16.5" customHeight="1">
      <c r="A26" s="26">
        <v>45068.416666666664</v>
      </c>
      <c r="B26" s="7">
        <v>9.2</v>
      </c>
      <c r="C26" s="10">
        <v>17.5</v>
      </c>
      <c r="D26" s="11"/>
    </row>
    <row r="27" spans="1:4" ht="16.5" customHeight="1">
      <c r="A27" s="26">
        <v>45069.416666666664</v>
      </c>
      <c r="B27" s="7">
        <v>9</v>
      </c>
      <c r="C27" s="10">
        <v>17.8</v>
      </c>
      <c r="D27" s="11"/>
    </row>
    <row r="28" spans="1:4" ht="16.5" customHeight="1">
      <c r="A28" s="26">
        <v>45070.416666666664</v>
      </c>
      <c r="B28" s="7">
        <v>8.6</v>
      </c>
      <c r="C28" s="10">
        <v>17.7</v>
      </c>
      <c r="D28" s="11"/>
    </row>
    <row r="29" spans="1:4" ht="16.5" customHeight="1">
      <c r="A29" s="26">
        <v>45071.416666666664</v>
      </c>
      <c r="B29" s="7">
        <v>7.1</v>
      </c>
      <c r="C29" s="10">
        <v>18.2</v>
      </c>
      <c r="D29" s="11"/>
    </row>
    <row r="30" spans="1:4" ht="16.5" customHeight="1">
      <c r="A30" s="26">
        <v>45072.416666666664</v>
      </c>
      <c r="B30" s="7">
        <v>5.6</v>
      </c>
      <c r="C30" s="10">
        <v>18</v>
      </c>
      <c r="D30" s="11"/>
    </row>
    <row r="31" spans="1:4" ht="16.5" customHeight="1">
      <c r="A31" s="26">
        <v>45073.416666666664</v>
      </c>
      <c r="B31" s="7">
        <v>4.8</v>
      </c>
      <c r="C31" s="10">
        <v>17.8</v>
      </c>
      <c r="D31" s="11"/>
    </row>
    <row r="32" spans="1:4" ht="16.5" customHeight="1">
      <c r="A32" s="26">
        <v>45074.416666666664</v>
      </c>
      <c r="B32" s="7">
        <v>4.2</v>
      </c>
      <c r="C32" s="10">
        <v>17.9</v>
      </c>
      <c r="D32" s="11"/>
    </row>
    <row r="33" spans="1:4" ht="16.5" customHeight="1">
      <c r="A33" s="26">
        <v>45075.416666666664</v>
      </c>
      <c r="B33" s="7">
        <v>3.5</v>
      </c>
      <c r="C33" s="10">
        <v>18.2</v>
      </c>
      <c r="D33" s="11"/>
    </row>
    <row r="34" spans="1:4" ht="16.5" customHeight="1">
      <c r="A34" s="26">
        <v>45076.416666666664</v>
      </c>
      <c r="B34" s="7">
        <v>4.1</v>
      </c>
      <c r="C34" s="10">
        <v>18.3</v>
      </c>
      <c r="D34" s="11"/>
    </row>
    <row r="35" spans="1:4" ht="16.5" customHeight="1" thickBot="1">
      <c r="A35" s="27">
        <v>45077.416666666664</v>
      </c>
      <c r="B35" s="22">
        <v>5.1</v>
      </c>
      <c r="C35" s="23">
        <v>18</v>
      </c>
      <c r="D35" s="24"/>
    </row>
    <row r="36" spans="1:7" ht="16.5" customHeight="1" thickTop="1">
      <c r="A36" s="20" t="s">
        <v>5</v>
      </c>
      <c r="B36" s="15">
        <v>26.6225806451613</v>
      </c>
      <c r="C36" s="16">
        <v>16.1032258064516</v>
      </c>
      <c r="D36" s="21"/>
      <c r="F36" s="29"/>
      <c r="G36" s="29"/>
    </row>
    <row r="37" spans="1:7" ht="16.5" customHeight="1">
      <c r="A37" s="3" t="s">
        <v>6</v>
      </c>
      <c r="B37" s="7">
        <v>140.8</v>
      </c>
      <c r="C37" s="10">
        <v>18.3</v>
      </c>
      <c r="D37" s="13"/>
      <c r="F37" s="29"/>
      <c r="G37" s="29"/>
    </row>
    <row r="38" spans="1:6" ht="16.5" customHeight="1">
      <c r="A38" s="3" t="s">
        <v>7</v>
      </c>
      <c r="B38" s="8">
        <v>45055.416666666664</v>
      </c>
      <c r="C38" s="5">
        <v>45076.416666666664</v>
      </c>
      <c r="D38" s="13"/>
      <c r="F38" s="30"/>
    </row>
    <row r="39" spans="1:7" ht="16.5" customHeight="1">
      <c r="A39" s="3" t="s">
        <v>8</v>
      </c>
      <c r="B39" s="7">
        <v>3.5</v>
      </c>
      <c r="C39" s="10">
        <v>14.1</v>
      </c>
      <c r="D39" s="13"/>
      <c r="F39" s="29"/>
      <c r="G39" s="29"/>
    </row>
    <row r="40" spans="1:4" ht="16.5" customHeight="1">
      <c r="A40" s="4" t="s">
        <v>9</v>
      </c>
      <c r="B40" s="9">
        <v>45075.416666666664</v>
      </c>
      <c r="C40" s="6">
        <v>45047.416666666664</v>
      </c>
      <c r="D40" s="14"/>
    </row>
  </sheetData>
  <mergeCells count="5">
    <mergeCell ref="A1:C1"/>
    <mergeCell ref="A2:A4"/>
    <mergeCell ref="B2:B3"/>
    <mergeCell ref="C2:C3"/>
    <mergeCell ref="D2:D4"/>
  </mergeCells>
  <printOptions/>
  <pageMargins left="0.984251968503937" right="0.1968503937007874" top="0.44" bottom="0.31496062992125984" header="0.44" footer="0.31496062992125984"/>
  <pageSetup horizontalDpi="600" verticalDpi="600"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 topLeftCell="A1">
      <selection activeCell="H10" sqref="H10"/>
    </sheetView>
  </sheetViews>
  <sheetFormatPr defaultColWidth="9.00390625" defaultRowHeight="13.5"/>
  <cols>
    <col min="1" max="1" width="14.75390625" style="0" customWidth="1"/>
    <col min="2" max="3" width="8.625" style="0" customWidth="1"/>
    <col min="4" max="4" width="28.875" style="0" customWidth="1"/>
    <col min="6" max="6" width="10.50390625" style="0" bestFit="1" customWidth="1"/>
  </cols>
  <sheetData>
    <row r="1" spans="1:4" ht="22.5" customHeight="1">
      <c r="A1" s="34" t="s">
        <v>0</v>
      </c>
      <c r="B1" s="35"/>
      <c r="C1" s="35"/>
      <c r="D1" s="28">
        <v>45078</v>
      </c>
    </row>
    <row r="2" spans="1:4" ht="13.5" customHeight="1">
      <c r="A2" s="31" t="s">
        <v>1</v>
      </c>
      <c r="B2" s="31" t="s">
        <v>3</v>
      </c>
      <c r="C2" s="37" t="s">
        <v>2</v>
      </c>
      <c r="D2" s="31" t="s">
        <v>4</v>
      </c>
    </row>
    <row r="3" spans="1:4" ht="13.5">
      <c r="A3" s="32"/>
      <c r="B3" s="36"/>
      <c r="C3" s="38"/>
      <c r="D3" s="32"/>
    </row>
    <row r="4" spans="1:4" ht="13.5">
      <c r="A4" s="33"/>
      <c r="B4" s="19" t="s">
        <v>10</v>
      </c>
      <c r="C4" s="18" t="s">
        <v>11</v>
      </c>
      <c r="D4" s="33"/>
    </row>
    <row r="5" spans="1:4" ht="16.5" customHeight="1">
      <c r="A5" s="25">
        <v>45078.416666666664</v>
      </c>
      <c r="B5" s="15">
        <v>5.5</v>
      </c>
      <c r="C5" s="16">
        <v>17.7</v>
      </c>
      <c r="D5" s="17"/>
    </row>
    <row r="6" spans="1:4" ht="16.5" customHeight="1">
      <c r="A6" s="26">
        <v>45079.416666666664</v>
      </c>
      <c r="B6" s="7">
        <v>28.1</v>
      </c>
      <c r="C6" s="10">
        <v>16.8</v>
      </c>
      <c r="D6" s="11"/>
    </row>
    <row r="7" spans="1:4" ht="16.5" customHeight="1">
      <c r="A7" s="26">
        <v>45080.416666666664</v>
      </c>
      <c r="B7" s="7">
        <v>250</v>
      </c>
      <c r="C7" s="10">
        <v>16.2</v>
      </c>
      <c r="D7" s="11"/>
    </row>
    <row r="8" spans="1:4" ht="16.5" customHeight="1">
      <c r="A8" s="26">
        <v>45081.416666666664</v>
      </c>
      <c r="B8" s="7">
        <v>159.1</v>
      </c>
      <c r="C8" s="10">
        <v>16.5</v>
      </c>
      <c r="D8" s="11"/>
    </row>
    <row r="9" spans="1:4" ht="16.5" customHeight="1">
      <c r="A9" s="26">
        <v>45082.416666666664</v>
      </c>
      <c r="B9" s="7">
        <v>119.1</v>
      </c>
      <c r="C9" s="10">
        <v>16.4</v>
      </c>
      <c r="D9" s="11"/>
    </row>
    <row r="10" spans="1:4" ht="16.5" customHeight="1">
      <c r="A10" s="26">
        <v>45083.416666666664</v>
      </c>
      <c r="B10" s="7">
        <v>116</v>
      </c>
      <c r="C10" s="10">
        <v>16.5</v>
      </c>
      <c r="D10" s="12"/>
    </row>
    <row r="11" spans="1:4" ht="16.5" customHeight="1">
      <c r="A11" s="26">
        <v>45084.416666666664</v>
      </c>
      <c r="B11" s="7">
        <v>94.1</v>
      </c>
      <c r="C11" s="10">
        <v>16.2</v>
      </c>
      <c r="D11" s="11"/>
    </row>
    <row r="12" spans="1:4" ht="16.5" customHeight="1">
      <c r="A12" s="26">
        <v>45085.416666666664</v>
      </c>
      <c r="B12" s="7">
        <v>70.1</v>
      </c>
      <c r="C12" s="10">
        <v>16.8</v>
      </c>
      <c r="D12" s="11"/>
    </row>
    <row r="13" spans="1:4" ht="16.5" customHeight="1">
      <c r="A13" s="26">
        <v>45086.416666666664</v>
      </c>
      <c r="B13" s="7">
        <v>48.7</v>
      </c>
      <c r="C13" s="10">
        <v>16.4</v>
      </c>
      <c r="D13" s="11"/>
    </row>
    <row r="14" spans="1:4" ht="16.5" customHeight="1">
      <c r="A14" s="26">
        <v>45087.416666666664</v>
      </c>
      <c r="B14" s="7">
        <v>40.1</v>
      </c>
      <c r="C14" s="10">
        <v>16.8</v>
      </c>
      <c r="D14" s="11"/>
    </row>
    <row r="15" spans="1:4" ht="16.5" customHeight="1">
      <c r="A15" s="26">
        <v>45088.416666666664</v>
      </c>
      <c r="B15" s="7">
        <v>29.3</v>
      </c>
      <c r="C15" s="10">
        <v>16.8</v>
      </c>
      <c r="D15" s="12"/>
    </row>
    <row r="16" spans="1:4" ht="16.5" customHeight="1">
      <c r="A16" s="26">
        <v>45089.416666666664</v>
      </c>
      <c r="B16" s="7">
        <v>20</v>
      </c>
      <c r="C16" s="10">
        <v>16.8</v>
      </c>
      <c r="D16" s="11"/>
    </row>
    <row r="17" spans="1:4" ht="16.5" customHeight="1">
      <c r="A17" s="26">
        <v>45090.416666666664</v>
      </c>
      <c r="B17" s="7">
        <v>16.8</v>
      </c>
      <c r="C17" s="10">
        <v>16.8</v>
      </c>
      <c r="D17" s="11"/>
    </row>
    <row r="18" spans="1:4" ht="16.5" customHeight="1">
      <c r="A18" s="26">
        <v>45091.416666666664</v>
      </c>
      <c r="B18" s="7">
        <v>13.1</v>
      </c>
      <c r="C18" s="10">
        <v>17.4</v>
      </c>
      <c r="D18" s="11"/>
    </row>
    <row r="19" spans="1:4" ht="16.5" customHeight="1">
      <c r="A19" s="26">
        <v>45092.416666666664</v>
      </c>
      <c r="B19" s="7">
        <v>11</v>
      </c>
      <c r="C19" s="10">
        <v>17.6</v>
      </c>
      <c r="D19" s="11"/>
    </row>
    <row r="20" spans="1:8" ht="16.5" customHeight="1">
      <c r="A20" s="26">
        <v>45093.416666666664</v>
      </c>
      <c r="B20" s="7">
        <v>13.5</v>
      </c>
      <c r="C20" s="10">
        <v>17.7</v>
      </c>
      <c r="D20" s="11"/>
      <c r="F20" s="1"/>
      <c r="G20" s="2"/>
      <c r="H20" s="2"/>
    </row>
    <row r="21" spans="1:4" ht="16.5" customHeight="1">
      <c r="A21" s="26">
        <v>45094.416666666664</v>
      </c>
      <c r="B21" s="7">
        <v>8.7</v>
      </c>
      <c r="C21" s="10">
        <v>18</v>
      </c>
      <c r="D21" s="11"/>
    </row>
    <row r="22" spans="1:4" ht="16.5" customHeight="1">
      <c r="A22" s="26">
        <v>45095.416666666664</v>
      </c>
      <c r="B22" s="7">
        <v>9</v>
      </c>
      <c r="C22" s="10">
        <v>18.5</v>
      </c>
      <c r="D22" s="11"/>
    </row>
    <row r="23" spans="1:4" ht="16.5" customHeight="1">
      <c r="A23" s="26">
        <v>45096.416666666664</v>
      </c>
      <c r="B23" s="7">
        <v>7.7</v>
      </c>
      <c r="C23" s="10">
        <v>18.3</v>
      </c>
      <c r="D23" s="11"/>
    </row>
    <row r="24" spans="1:4" ht="16.5" customHeight="1">
      <c r="A24" s="26">
        <v>45097.416666666664</v>
      </c>
      <c r="B24" s="7">
        <v>7.7</v>
      </c>
      <c r="C24" s="10">
        <v>18.8</v>
      </c>
      <c r="D24" s="11"/>
    </row>
    <row r="25" spans="1:4" ht="16.5" customHeight="1">
      <c r="A25" s="26">
        <v>45098.416666666664</v>
      </c>
      <c r="B25" s="7">
        <v>5.9</v>
      </c>
      <c r="C25" s="10">
        <v>19.2</v>
      </c>
      <c r="D25" s="11"/>
    </row>
    <row r="26" spans="1:4" ht="16.5" customHeight="1">
      <c r="A26" s="26">
        <v>45099.416666666664</v>
      </c>
      <c r="B26" s="7">
        <v>5.2</v>
      </c>
      <c r="C26" s="10">
        <v>19.2</v>
      </c>
      <c r="D26" s="11"/>
    </row>
    <row r="27" spans="1:4" ht="16.5" customHeight="1">
      <c r="A27" s="26">
        <v>45100.416666666664</v>
      </c>
      <c r="B27" s="7">
        <v>4.3</v>
      </c>
      <c r="C27" s="10">
        <v>19.4</v>
      </c>
      <c r="D27" s="11"/>
    </row>
    <row r="28" spans="1:4" ht="16.5" customHeight="1">
      <c r="A28" s="26">
        <v>45101.416666666664</v>
      </c>
      <c r="B28" s="7">
        <v>3.9</v>
      </c>
      <c r="C28" s="10">
        <v>19.5</v>
      </c>
      <c r="D28" s="11"/>
    </row>
    <row r="29" spans="1:4" ht="16.5" customHeight="1">
      <c r="A29" s="26">
        <v>45102.416666666664</v>
      </c>
      <c r="B29" s="7">
        <v>3.7</v>
      </c>
      <c r="C29" s="10">
        <v>20</v>
      </c>
      <c r="D29" s="11"/>
    </row>
    <row r="30" spans="1:4" ht="16.5" customHeight="1">
      <c r="A30" s="26">
        <v>45103.416666666664</v>
      </c>
      <c r="B30" s="7">
        <v>3.3</v>
      </c>
      <c r="C30" s="10">
        <v>20.4</v>
      </c>
      <c r="D30" s="11"/>
    </row>
    <row r="31" spans="1:4" ht="16.5" customHeight="1">
      <c r="A31" s="26">
        <v>45104.416666666664</v>
      </c>
      <c r="B31" s="7">
        <v>2.9</v>
      </c>
      <c r="C31" s="10">
        <v>20.4</v>
      </c>
      <c r="D31" s="11"/>
    </row>
    <row r="32" spans="1:4" ht="16.5" customHeight="1">
      <c r="A32" s="26">
        <v>45105.416666666664</v>
      </c>
      <c r="B32" s="7">
        <v>2.9</v>
      </c>
      <c r="C32" s="10">
        <v>20.9</v>
      </c>
      <c r="D32" s="11"/>
    </row>
    <row r="33" spans="1:4" ht="16.5" customHeight="1">
      <c r="A33" s="26">
        <v>45106.416666666664</v>
      </c>
      <c r="B33" s="7">
        <v>2.9</v>
      </c>
      <c r="C33" s="10">
        <v>21.3</v>
      </c>
      <c r="D33" s="11"/>
    </row>
    <row r="34" spans="1:4" ht="16.5" customHeight="1" thickBot="1">
      <c r="A34" s="27">
        <v>45107.416666666664</v>
      </c>
      <c r="B34" s="22">
        <v>3.1</v>
      </c>
      <c r="C34" s="23">
        <v>21.4</v>
      </c>
      <c r="D34" s="24"/>
    </row>
    <row r="35" spans="1:7" ht="16.5" customHeight="1" thickTop="1">
      <c r="A35" s="20" t="s">
        <v>5</v>
      </c>
      <c r="B35" s="15">
        <v>36.8566666666667</v>
      </c>
      <c r="C35" s="16">
        <v>18.1566666666667</v>
      </c>
      <c r="D35" s="21"/>
      <c r="F35" s="29"/>
      <c r="G35" s="29"/>
    </row>
    <row r="36" spans="1:7" ht="16.5" customHeight="1">
      <c r="A36" s="3" t="s">
        <v>6</v>
      </c>
      <c r="B36" s="7">
        <v>250</v>
      </c>
      <c r="C36" s="10">
        <v>21.4</v>
      </c>
      <c r="D36" s="13"/>
      <c r="F36" s="29"/>
      <c r="G36" s="29"/>
    </row>
    <row r="37" spans="1:6" ht="16.5" customHeight="1">
      <c r="A37" s="3" t="s">
        <v>7</v>
      </c>
      <c r="B37" s="8">
        <v>45080.416666666664</v>
      </c>
      <c r="C37" s="5">
        <v>45107.416666666664</v>
      </c>
      <c r="D37" s="13"/>
      <c r="F37" s="30"/>
    </row>
    <row r="38" spans="1:7" ht="16.5" customHeight="1">
      <c r="A38" s="3" t="s">
        <v>8</v>
      </c>
      <c r="B38" s="7">
        <v>2.9</v>
      </c>
      <c r="C38" s="10">
        <v>16.2</v>
      </c>
      <c r="D38" s="13"/>
      <c r="F38" s="29"/>
      <c r="G38" s="29"/>
    </row>
    <row r="39" spans="1:4" ht="16.5" customHeight="1">
      <c r="A39" s="4" t="s">
        <v>9</v>
      </c>
      <c r="B39" s="9">
        <v>45104.416666666664</v>
      </c>
      <c r="C39" s="6">
        <v>45080.416666666664</v>
      </c>
      <c r="D39" s="14"/>
    </row>
  </sheetData>
  <mergeCells count="5">
    <mergeCell ref="A1:C1"/>
    <mergeCell ref="A2:A4"/>
    <mergeCell ref="B2:B3"/>
    <mergeCell ref="C2:C3"/>
    <mergeCell ref="D2:D4"/>
  </mergeCells>
  <printOptions/>
  <pageMargins left="0.984251968503937" right="0.1968503937007874" top="0.44" bottom="0.31496062992125984" header="0.44" footer="0.31496062992125984"/>
  <pageSetup horizontalDpi="600" verticalDpi="600"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 topLeftCell="A1">
      <selection activeCell="A5" sqref="A5"/>
    </sheetView>
  </sheetViews>
  <sheetFormatPr defaultColWidth="9.00390625" defaultRowHeight="13.5"/>
  <cols>
    <col min="1" max="1" width="14.75390625" style="0" customWidth="1"/>
    <col min="2" max="3" width="8.625" style="0" customWidth="1"/>
    <col min="4" max="4" width="28.875" style="0" customWidth="1"/>
    <col min="6" max="6" width="10.50390625" style="0" bestFit="1" customWidth="1"/>
  </cols>
  <sheetData>
    <row r="1" spans="1:4" ht="22.5" customHeight="1">
      <c r="A1" s="34" t="s">
        <v>0</v>
      </c>
      <c r="B1" s="35"/>
      <c r="C1" s="35"/>
      <c r="D1" s="28">
        <v>45108</v>
      </c>
    </row>
    <row r="2" spans="1:4" ht="13.5" customHeight="1">
      <c r="A2" s="31" t="s">
        <v>1</v>
      </c>
      <c r="B2" s="31" t="s">
        <v>3</v>
      </c>
      <c r="C2" s="37" t="s">
        <v>2</v>
      </c>
      <c r="D2" s="31" t="s">
        <v>4</v>
      </c>
    </row>
    <row r="3" spans="1:4" ht="13.5">
      <c r="A3" s="32"/>
      <c r="B3" s="36"/>
      <c r="C3" s="38"/>
      <c r="D3" s="32"/>
    </row>
    <row r="4" spans="1:4" ht="13.5">
      <c r="A4" s="33"/>
      <c r="B4" s="19" t="s">
        <v>10</v>
      </c>
      <c r="C4" s="18" t="s">
        <v>11</v>
      </c>
      <c r="D4" s="33"/>
    </row>
    <row r="5" spans="1:4" ht="16.5" customHeight="1">
      <c r="A5" s="25">
        <v>45108.416666666664</v>
      </c>
      <c r="B5" s="15">
        <v>5.3</v>
      </c>
      <c r="C5" s="16">
        <v>20.7</v>
      </c>
      <c r="D5" s="17"/>
    </row>
    <row r="6" spans="1:4" ht="16.5" customHeight="1">
      <c r="A6" s="26">
        <v>45109.416666666664</v>
      </c>
      <c r="B6" s="7">
        <v>8.9</v>
      </c>
      <c r="C6" s="10">
        <v>20</v>
      </c>
      <c r="D6" s="11"/>
    </row>
    <row r="7" spans="1:4" ht="16.5" customHeight="1">
      <c r="A7" s="26">
        <v>45110.416666666664</v>
      </c>
      <c r="B7" s="7">
        <v>6.5</v>
      </c>
      <c r="C7" s="10">
        <v>20.5</v>
      </c>
      <c r="D7" s="11"/>
    </row>
    <row r="8" spans="1:4" ht="16.5" customHeight="1">
      <c r="A8" s="26">
        <v>45111.416666666664</v>
      </c>
      <c r="B8" s="7">
        <v>6.1</v>
      </c>
      <c r="C8" s="10">
        <v>20.3</v>
      </c>
      <c r="D8" s="11"/>
    </row>
    <row r="9" spans="1:4" ht="16.5" customHeight="1">
      <c r="A9" s="26">
        <v>45112.416666666664</v>
      </c>
      <c r="B9" s="7">
        <v>5.5</v>
      </c>
      <c r="C9" s="10">
        <v>20.7</v>
      </c>
      <c r="D9" s="11"/>
    </row>
    <row r="10" spans="1:4" ht="16.5" customHeight="1">
      <c r="A10" s="26">
        <v>45113.416666666664</v>
      </c>
      <c r="B10" s="7">
        <v>5.9</v>
      </c>
      <c r="C10" s="10">
        <v>20.5</v>
      </c>
      <c r="D10" s="12"/>
    </row>
    <row r="11" spans="1:4" ht="16.5" customHeight="1">
      <c r="A11" s="26">
        <v>45114.416666666664</v>
      </c>
      <c r="B11" s="7">
        <v>5.6</v>
      </c>
      <c r="C11" s="10">
        <v>20.8</v>
      </c>
      <c r="D11" s="11"/>
    </row>
    <row r="12" spans="1:4" ht="16.5" customHeight="1">
      <c r="A12" s="26">
        <v>45115.416666666664</v>
      </c>
      <c r="B12" s="7">
        <v>4.2</v>
      </c>
      <c r="C12" s="10">
        <v>20.7</v>
      </c>
      <c r="D12" s="11"/>
    </row>
    <row r="13" spans="1:4" ht="16.5" customHeight="1">
      <c r="A13" s="26">
        <v>45116.416666666664</v>
      </c>
      <c r="B13" s="7">
        <v>3.7</v>
      </c>
      <c r="C13" s="10">
        <v>20.5</v>
      </c>
      <c r="D13" s="11"/>
    </row>
    <row r="14" spans="1:4" ht="16.5" customHeight="1">
      <c r="A14" s="26">
        <v>45117.416666666664</v>
      </c>
      <c r="B14" s="7">
        <v>3.3</v>
      </c>
      <c r="C14" s="10">
        <v>20.5</v>
      </c>
      <c r="D14" s="11"/>
    </row>
    <row r="15" spans="1:4" ht="16.5" customHeight="1">
      <c r="A15" s="26">
        <v>45118.416666666664</v>
      </c>
      <c r="B15" s="7">
        <v>4.3</v>
      </c>
      <c r="C15" s="10">
        <v>20.7</v>
      </c>
      <c r="D15" s="12"/>
    </row>
    <row r="16" spans="1:4" ht="16.5" customHeight="1">
      <c r="A16" s="26">
        <v>45119.416666666664</v>
      </c>
      <c r="B16" s="7">
        <v>3.7</v>
      </c>
      <c r="C16" s="10">
        <v>21.3</v>
      </c>
      <c r="D16" s="11"/>
    </row>
    <row r="17" spans="1:4" ht="16.5" customHeight="1">
      <c r="A17" s="26">
        <v>45120.416666666664</v>
      </c>
      <c r="B17" s="7">
        <v>3.9</v>
      </c>
      <c r="C17" s="10">
        <v>21.2</v>
      </c>
      <c r="D17" s="11"/>
    </row>
    <row r="18" spans="1:4" ht="16.5" customHeight="1">
      <c r="A18" s="26">
        <v>45121.416666666664</v>
      </c>
      <c r="B18" s="7">
        <v>2.5</v>
      </c>
      <c r="C18" s="10">
        <v>21.5</v>
      </c>
      <c r="D18" s="11"/>
    </row>
    <row r="19" spans="1:4" ht="16.5" customHeight="1">
      <c r="A19" s="26">
        <v>45122.416666666664</v>
      </c>
      <c r="B19" s="7">
        <v>2</v>
      </c>
      <c r="C19" s="10">
        <v>21.2</v>
      </c>
      <c r="D19" s="11"/>
    </row>
    <row r="20" spans="1:8" ht="16.5" customHeight="1">
      <c r="A20" s="26">
        <v>45123.416666666664</v>
      </c>
      <c r="B20" s="7">
        <v>3.8</v>
      </c>
      <c r="C20" s="10">
        <v>21.5</v>
      </c>
      <c r="D20" s="11"/>
      <c r="F20" s="1"/>
      <c r="G20" s="2"/>
      <c r="H20" s="2"/>
    </row>
    <row r="21" spans="1:4" ht="16.5" customHeight="1">
      <c r="A21" s="26">
        <v>45124.416666666664</v>
      </c>
      <c r="B21" s="7">
        <v>4.2</v>
      </c>
      <c r="C21" s="10">
        <v>21.7</v>
      </c>
      <c r="D21" s="11"/>
    </row>
    <row r="22" spans="1:4" ht="16.5" customHeight="1">
      <c r="A22" s="26">
        <v>45125.416666666664</v>
      </c>
      <c r="B22" s="7">
        <v>3.9</v>
      </c>
      <c r="C22" s="10">
        <v>22</v>
      </c>
      <c r="D22" s="11"/>
    </row>
    <row r="23" spans="1:4" ht="16.5" customHeight="1">
      <c r="A23" s="26">
        <v>45126.416666666664</v>
      </c>
      <c r="B23" s="7">
        <v>3.5</v>
      </c>
      <c r="C23" s="10">
        <v>22.2</v>
      </c>
      <c r="D23" s="11"/>
    </row>
    <row r="24" spans="1:4" ht="16.5" customHeight="1">
      <c r="A24" s="26">
        <v>45127.416666666664</v>
      </c>
      <c r="B24" s="7">
        <v>3.5</v>
      </c>
      <c r="C24" s="10">
        <v>21.8</v>
      </c>
      <c r="D24" s="11"/>
    </row>
    <row r="25" spans="1:4" ht="16.5" customHeight="1">
      <c r="A25" s="26">
        <v>45128.416666666664</v>
      </c>
      <c r="B25" s="7">
        <v>4.4</v>
      </c>
      <c r="C25" s="10">
        <v>22</v>
      </c>
      <c r="D25" s="11"/>
    </row>
    <row r="26" spans="1:4" ht="16.5" customHeight="1">
      <c r="A26" s="26">
        <v>45129.416666666664</v>
      </c>
      <c r="B26" s="7">
        <v>4</v>
      </c>
      <c r="C26" s="10">
        <v>22.6</v>
      </c>
      <c r="D26" s="11"/>
    </row>
    <row r="27" spans="1:4" ht="16.5" customHeight="1">
      <c r="A27" s="26">
        <v>45130.416666666664</v>
      </c>
      <c r="B27" s="7">
        <v>3.3</v>
      </c>
      <c r="C27" s="10">
        <v>22.7</v>
      </c>
      <c r="D27" s="11"/>
    </row>
    <row r="28" spans="1:4" ht="16.5" customHeight="1">
      <c r="A28" s="26">
        <v>45131.416666666664</v>
      </c>
      <c r="B28" s="7">
        <v>2.8</v>
      </c>
      <c r="C28" s="10">
        <v>22.9</v>
      </c>
      <c r="D28" s="11"/>
    </row>
    <row r="29" spans="1:4" ht="16.5" customHeight="1">
      <c r="A29" s="26">
        <v>45132.416666666664</v>
      </c>
      <c r="B29" s="7">
        <v>3</v>
      </c>
      <c r="C29" s="10">
        <v>22.9</v>
      </c>
      <c r="D29" s="11"/>
    </row>
    <row r="30" spans="1:4" ht="16.5" customHeight="1">
      <c r="A30" s="26">
        <v>45133.416666666664</v>
      </c>
      <c r="B30" s="7">
        <v>3.6</v>
      </c>
      <c r="C30" s="10">
        <v>23.2</v>
      </c>
      <c r="D30" s="11"/>
    </row>
    <row r="31" spans="1:4" ht="16.5" customHeight="1">
      <c r="A31" s="26">
        <v>45134.416666666664</v>
      </c>
      <c r="B31" s="7">
        <v>3.9</v>
      </c>
      <c r="C31" s="10">
        <v>23.7</v>
      </c>
      <c r="D31" s="11"/>
    </row>
    <row r="32" spans="1:4" ht="16.5" customHeight="1">
      <c r="A32" s="26">
        <v>45135.416666666664</v>
      </c>
      <c r="B32" s="7">
        <v>3.8</v>
      </c>
      <c r="C32" s="10">
        <v>24.1</v>
      </c>
      <c r="D32" s="11"/>
    </row>
    <row r="33" spans="1:4" ht="16.5" customHeight="1">
      <c r="A33" s="26">
        <v>45136.416666666664</v>
      </c>
      <c r="B33" s="7">
        <v>3.5</v>
      </c>
      <c r="C33" s="10">
        <v>24.1</v>
      </c>
      <c r="D33" s="11"/>
    </row>
    <row r="34" spans="1:4" ht="16.5" customHeight="1">
      <c r="A34" s="26">
        <v>45137.416666666664</v>
      </c>
      <c r="B34" s="7">
        <v>4.2</v>
      </c>
      <c r="C34" s="10">
        <v>24.4</v>
      </c>
      <c r="D34" s="11"/>
    </row>
    <row r="35" spans="1:4" ht="16.5" customHeight="1" thickBot="1">
      <c r="A35" s="27">
        <v>45138.416666666664</v>
      </c>
      <c r="B35" s="22">
        <v>5</v>
      </c>
      <c r="C35" s="23">
        <v>24.5</v>
      </c>
      <c r="D35" s="24"/>
    </row>
    <row r="36" spans="1:7" ht="16.5" customHeight="1" thickTop="1">
      <c r="A36" s="20" t="s">
        <v>5</v>
      </c>
      <c r="B36" s="15">
        <v>4.25161290322581</v>
      </c>
      <c r="C36" s="16">
        <v>21.8516129032258</v>
      </c>
      <c r="D36" s="21"/>
      <c r="F36" s="29"/>
      <c r="G36" s="29"/>
    </row>
    <row r="37" spans="1:7" ht="16.5" customHeight="1">
      <c r="A37" s="3" t="s">
        <v>6</v>
      </c>
      <c r="B37" s="7">
        <v>8.9</v>
      </c>
      <c r="C37" s="10">
        <v>24.5</v>
      </c>
      <c r="D37" s="13"/>
      <c r="F37" s="29"/>
      <c r="G37" s="29"/>
    </row>
    <row r="38" spans="1:6" ht="16.5" customHeight="1">
      <c r="A38" s="3" t="s">
        <v>7</v>
      </c>
      <c r="B38" s="8">
        <v>45109.416666666664</v>
      </c>
      <c r="C38" s="5">
        <v>45138.416666666664</v>
      </c>
      <c r="D38" s="13"/>
      <c r="F38" s="30"/>
    </row>
    <row r="39" spans="1:7" ht="16.5" customHeight="1">
      <c r="A39" s="3" t="s">
        <v>8</v>
      </c>
      <c r="B39" s="7">
        <v>2</v>
      </c>
      <c r="C39" s="10">
        <v>20</v>
      </c>
      <c r="D39" s="13"/>
      <c r="F39" s="29"/>
      <c r="G39" s="29"/>
    </row>
    <row r="40" spans="1:4" ht="16.5" customHeight="1">
      <c r="A40" s="4" t="s">
        <v>9</v>
      </c>
      <c r="B40" s="9">
        <v>45122.416666666664</v>
      </c>
      <c r="C40" s="6">
        <v>45109.416666666664</v>
      </c>
      <c r="D40" s="14"/>
    </row>
  </sheetData>
  <mergeCells count="5">
    <mergeCell ref="A1:C1"/>
    <mergeCell ref="A2:A4"/>
    <mergeCell ref="B2:B3"/>
    <mergeCell ref="C2:C3"/>
    <mergeCell ref="D2:D4"/>
  </mergeCells>
  <printOptions/>
  <pageMargins left="0.984251968503937" right="0.1968503937007874" top="0.44" bottom="0.31496062992125984" header="0.44" footer="0.31496062992125984"/>
  <pageSetup horizontalDpi="600" verticalDpi="600"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 topLeftCell="A10">
      <selection activeCell="A5" sqref="A5"/>
    </sheetView>
  </sheetViews>
  <sheetFormatPr defaultColWidth="9.00390625" defaultRowHeight="13.5"/>
  <cols>
    <col min="1" max="1" width="14.75390625" style="0" customWidth="1"/>
    <col min="2" max="3" width="8.625" style="0" customWidth="1"/>
    <col min="4" max="4" width="28.875" style="0" customWidth="1"/>
    <col min="6" max="6" width="10.50390625" style="0" bestFit="1" customWidth="1"/>
  </cols>
  <sheetData>
    <row r="1" spans="1:4" ht="22.5" customHeight="1">
      <c r="A1" s="34" t="s">
        <v>0</v>
      </c>
      <c r="B1" s="35"/>
      <c r="C1" s="35"/>
      <c r="D1" s="28">
        <v>45139</v>
      </c>
    </row>
    <row r="2" spans="1:4" ht="13.5" customHeight="1">
      <c r="A2" s="31" t="s">
        <v>1</v>
      </c>
      <c r="B2" s="31" t="s">
        <v>3</v>
      </c>
      <c r="C2" s="37" t="s">
        <v>2</v>
      </c>
      <c r="D2" s="31" t="s">
        <v>4</v>
      </c>
    </row>
    <row r="3" spans="1:4" ht="13.5">
      <c r="A3" s="32"/>
      <c r="B3" s="36"/>
      <c r="C3" s="38"/>
      <c r="D3" s="32"/>
    </row>
    <row r="4" spans="1:4" ht="13.5">
      <c r="A4" s="33"/>
      <c r="B4" s="19" t="s">
        <v>10</v>
      </c>
      <c r="C4" s="18" t="s">
        <v>11</v>
      </c>
      <c r="D4" s="33"/>
    </row>
    <row r="5" spans="1:4" ht="16.5" customHeight="1">
      <c r="A5" s="25">
        <v>45139.416666666664</v>
      </c>
      <c r="B5" s="15">
        <v>4.4</v>
      </c>
      <c r="C5" s="16">
        <v>24.4</v>
      </c>
      <c r="D5" s="17"/>
    </row>
    <row r="6" spans="1:4" ht="16.5" customHeight="1">
      <c r="A6" s="26">
        <v>45140.416666666664</v>
      </c>
      <c r="B6" s="7">
        <v>4</v>
      </c>
      <c r="C6" s="10">
        <v>24.4</v>
      </c>
      <c r="D6" s="11"/>
    </row>
    <row r="7" spans="1:4" ht="16.5" customHeight="1">
      <c r="A7" s="26">
        <v>45141.416666666664</v>
      </c>
      <c r="B7" s="7">
        <v>4.5</v>
      </c>
      <c r="C7" s="10">
        <v>24.7</v>
      </c>
      <c r="D7" s="11"/>
    </row>
    <row r="8" spans="1:4" ht="16.5" customHeight="1">
      <c r="A8" s="26">
        <v>45142.416666666664</v>
      </c>
      <c r="B8" s="7">
        <v>4.3</v>
      </c>
      <c r="C8" s="10">
        <v>24.8</v>
      </c>
      <c r="D8" s="11"/>
    </row>
    <row r="9" spans="1:4" ht="16.5" customHeight="1">
      <c r="A9" s="26">
        <v>45143.416666666664</v>
      </c>
      <c r="B9" s="7">
        <v>4.3</v>
      </c>
      <c r="C9" s="10">
        <v>24.7</v>
      </c>
      <c r="D9" s="11"/>
    </row>
    <row r="10" spans="1:4" ht="16.5" customHeight="1">
      <c r="A10" s="26">
        <v>45144.416666666664</v>
      </c>
      <c r="B10" s="7">
        <v>3.6</v>
      </c>
      <c r="C10" s="10">
        <v>24.9</v>
      </c>
      <c r="D10" s="12"/>
    </row>
    <row r="11" spans="1:4" ht="16.5" customHeight="1">
      <c r="A11" s="26">
        <v>45145.416666666664</v>
      </c>
      <c r="B11" s="7">
        <v>6.1</v>
      </c>
      <c r="C11" s="10">
        <v>23.7</v>
      </c>
      <c r="D11" s="11"/>
    </row>
    <row r="12" spans="1:4" ht="16.5" customHeight="1">
      <c r="A12" s="26">
        <v>45146.416666666664</v>
      </c>
      <c r="B12" s="7">
        <v>31.7</v>
      </c>
      <c r="C12" s="10">
        <v>21.9</v>
      </c>
      <c r="D12" s="11"/>
    </row>
    <row r="13" spans="1:4" ht="16.5" customHeight="1">
      <c r="A13" s="26">
        <v>45147.416666666664</v>
      </c>
      <c r="B13" s="7">
        <v>41.8</v>
      </c>
      <c r="C13" s="10">
        <v>21.2</v>
      </c>
      <c r="D13" s="11"/>
    </row>
    <row r="14" spans="1:4" ht="16.5" customHeight="1">
      <c r="A14" s="26">
        <v>45148.416666666664</v>
      </c>
      <c r="B14" s="7">
        <v>40.4</v>
      </c>
      <c r="C14" s="10">
        <v>20.3</v>
      </c>
      <c r="D14" s="11"/>
    </row>
    <row r="15" spans="1:4" ht="16.5" customHeight="1">
      <c r="A15" s="26">
        <v>45149.416666666664</v>
      </c>
      <c r="B15" s="7">
        <v>77.9</v>
      </c>
      <c r="C15" s="10">
        <v>19.9</v>
      </c>
      <c r="D15" s="12"/>
    </row>
    <row r="16" spans="1:4" ht="16.5" customHeight="1">
      <c r="A16" s="26">
        <v>45150.416666666664</v>
      </c>
      <c r="B16" s="7">
        <v>68.9</v>
      </c>
      <c r="C16" s="10">
        <v>20.4</v>
      </c>
      <c r="D16" s="11"/>
    </row>
    <row r="17" spans="1:4" ht="16.5" customHeight="1">
      <c r="A17" s="26">
        <v>45151.416666666664</v>
      </c>
      <c r="B17" s="7">
        <v>51.7</v>
      </c>
      <c r="C17" s="10">
        <v>20.7</v>
      </c>
      <c r="D17" s="11"/>
    </row>
    <row r="18" spans="1:4" ht="16.5" customHeight="1">
      <c r="A18" s="26">
        <v>45152.416666666664</v>
      </c>
      <c r="B18" s="7">
        <v>36.8</v>
      </c>
      <c r="C18" s="10">
        <v>21.1</v>
      </c>
      <c r="D18" s="11"/>
    </row>
    <row r="19" spans="1:4" ht="16.5" customHeight="1">
      <c r="A19" s="26">
        <v>45153.416666666664</v>
      </c>
      <c r="B19" s="7">
        <v>31.7</v>
      </c>
      <c r="C19" s="10">
        <v>20.6</v>
      </c>
      <c r="D19" s="11"/>
    </row>
    <row r="20" spans="1:8" ht="16.5" customHeight="1">
      <c r="A20" s="26">
        <v>45154.416666666664</v>
      </c>
      <c r="B20" s="7">
        <v>20.3</v>
      </c>
      <c r="C20" s="10">
        <v>20.9</v>
      </c>
      <c r="D20" s="11"/>
      <c r="F20" s="1"/>
      <c r="G20" s="2"/>
      <c r="H20" s="2"/>
    </row>
    <row r="21" spans="1:4" ht="16.5" customHeight="1">
      <c r="A21" s="26">
        <v>45155.416666666664</v>
      </c>
      <c r="B21" s="7">
        <v>152.5</v>
      </c>
      <c r="C21" s="10">
        <v>20.6</v>
      </c>
      <c r="D21" s="11"/>
    </row>
    <row r="22" spans="1:4" ht="16.5" customHeight="1">
      <c r="A22" s="26">
        <v>45156.416666666664</v>
      </c>
      <c r="B22" s="7">
        <v>68.2</v>
      </c>
      <c r="C22" s="10">
        <v>19.5</v>
      </c>
      <c r="D22" s="11"/>
    </row>
    <row r="23" spans="1:4" ht="16.5" customHeight="1">
      <c r="A23" s="26">
        <v>45157.416666666664</v>
      </c>
      <c r="B23" s="7">
        <v>52.2</v>
      </c>
      <c r="C23" s="10">
        <v>19.7</v>
      </c>
      <c r="D23" s="11"/>
    </row>
    <row r="24" spans="1:4" ht="16.5" customHeight="1">
      <c r="A24" s="26">
        <v>45158.416666666664</v>
      </c>
      <c r="B24" s="7">
        <v>42.5</v>
      </c>
      <c r="C24" s="10">
        <v>20.1</v>
      </c>
      <c r="D24" s="11"/>
    </row>
    <row r="25" spans="1:4" ht="16.5" customHeight="1">
      <c r="A25" s="26">
        <v>45159.416666666664</v>
      </c>
      <c r="B25" s="7">
        <v>30.4</v>
      </c>
      <c r="C25" s="10">
        <v>20.7</v>
      </c>
      <c r="D25" s="11"/>
    </row>
    <row r="26" spans="1:4" ht="16.5" customHeight="1">
      <c r="A26" s="26">
        <v>45160.416666666664</v>
      </c>
      <c r="B26" s="7">
        <v>23.2</v>
      </c>
      <c r="C26" s="10">
        <v>21</v>
      </c>
      <c r="D26" s="11"/>
    </row>
    <row r="27" spans="1:4" ht="16.5" customHeight="1">
      <c r="A27" s="26">
        <v>45161.416666666664</v>
      </c>
      <c r="B27" s="7">
        <v>17.3</v>
      </c>
      <c r="C27" s="10">
        <v>21</v>
      </c>
      <c r="D27" s="11"/>
    </row>
    <row r="28" spans="1:4" ht="16.5" customHeight="1">
      <c r="A28" s="26">
        <v>45162.416666666664</v>
      </c>
      <c r="B28" s="7">
        <v>28.3</v>
      </c>
      <c r="C28" s="10">
        <v>20</v>
      </c>
      <c r="D28" s="11"/>
    </row>
    <row r="29" spans="1:4" ht="16.5" customHeight="1">
      <c r="A29" s="26">
        <v>45163.416666666664</v>
      </c>
      <c r="B29" s="7">
        <v>24.2</v>
      </c>
      <c r="C29" s="10">
        <v>20.1</v>
      </c>
      <c r="D29" s="11"/>
    </row>
    <row r="30" spans="1:4" ht="16.5" customHeight="1">
      <c r="A30" s="26">
        <v>45164.416666666664</v>
      </c>
      <c r="B30" s="7">
        <v>19.8</v>
      </c>
      <c r="C30" s="10">
        <v>20.5</v>
      </c>
      <c r="D30" s="11"/>
    </row>
    <row r="31" spans="1:4" ht="16.5" customHeight="1">
      <c r="A31" s="26">
        <v>45165.416666666664</v>
      </c>
      <c r="B31" s="7">
        <v>15.2</v>
      </c>
      <c r="C31" s="10">
        <v>20.5</v>
      </c>
      <c r="D31" s="11"/>
    </row>
    <row r="32" spans="1:4" ht="16.5" customHeight="1">
      <c r="A32" s="26">
        <v>45166.416666666664</v>
      </c>
      <c r="B32" s="7">
        <v>11.7</v>
      </c>
      <c r="C32" s="10">
        <v>20.8</v>
      </c>
      <c r="D32" s="11"/>
    </row>
    <row r="33" spans="1:4" ht="16.5" customHeight="1">
      <c r="A33" s="26">
        <v>45167.416666666664</v>
      </c>
      <c r="B33" s="7">
        <v>9.6</v>
      </c>
      <c r="C33" s="10">
        <v>21.2</v>
      </c>
      <c r="D33" s="11"/>
    </row>
    <row r="34" spans="1:4" ht="16.5" customHeight="1">
      <c r="A34" s="26">
        <v>45168.416666666664</v>
      </c>
      <c r="B34" s="7">
        <v>8.2</v>
      </c>
      <c r="C34" s="10">
        <v>21.4</v>
      </c>
      <c r="D34" s="11"/>
    </row>
    <row r="35" spans="1:4" ht="16.5" customHeight="1" thickBot="1">
      <c r="A35" s="27">
        <v>45169.416666666664</v>
      </c>
      <c r="B35" s="22">
        <v>9.4</v>
      </c>
      <c r="C35" s="23">
        <v>21.5</v>
      </c>
      <c r="D35" s="24"/>
    </row>
    <row r="36" spans="1:7" ht="16.5" customHeight="1" thickTop="1">
      <c r="A36" s="20" t="s">
        <v>5</v>
      </c>
      <c r="B36" s="15">
        <v>30.4870967741936</v>
      </c>
      <c r="C36" s="16">
        <v>21.5225806451613</v>
      </c>
      <c r="D36" s="21"/>
      <c r="F36" s="29"/>
      <c r="G36" s="29"/>
    </row>
    <row r="37" spans="1:7" ht="16.5" customHeight="1">
      <c r="A37" s="3" t="s">
        <v>6</v>
      </c>
      <c r="B37" s="7">
        <v>152.5</v>
      </c>
      <c r="C37" s="10">
        <v>24.9</v>
      </c>
      <c r="D37" s="13"/>
      <c r="F37" s="29"/>
      <c r="G37" s="29"/>
    </row>
    <row r="38" spans="1:6" ht="16.5" customHeight="1">
      <c r="A38" s="3" t="s">
        <v>7</v>
      </c>
      <c r="B38" s="8">
        <v>45155.416666666664</v>
      </c>
      <c r="C38" s="5">
        <v>45144.416666666664</v>
      </c>
      <c r="D38" s="13"/>
      <c r="F38" s="30"/>
    </row>
    <row r="39" spans="1:7" ht="16.5" customHeight="1">
      <c r="A39" s="3" t="s">
        <v>8</v>
      </c>
      <c r="B39" s="7">
        <v>3.6</v>
      </c>
      <c r="C39" s="10">
        <v>19.5</v>
      </c>
      <c r="D39" s="13"/>
      <c r="F39" s="29"/>
      <c r="G39" s="29"/>
    </row>
    <row r="40" spans="1:4" ht="16.5" customHeight="1">
      <c r="A40" s="4" t="s">
        <v>9</v>
      </c>
      <c r="B40" s="9">
        <v>45144.416666666664</v>
      </c>
      <c r="C40" s="6">
        <v>45156.416666666664</v>
      </c>
      <c r="D40" s="14"/>
    </row>
  </sheetData>
  <mergeCells count="5">
    <mergeCell ref="A1:C1"/>
    <mergeCell ref="A2:A4"/>
    <mergeCell ref="B2:B3"/>
    <mergeCell ref="C2:C3"/>
    <mergeCell ref="D2:D4"/>
  </mergeCells>
  <printOptions/>
  <pageMargins left="0.984251968503937" right="0.1968503937007874" top="0.44" bottom="0.31496062992125984" header="0.44" footer="0.31496062992125984"/>
  <pageSetup horizontalDpi="600" verticalDpi="600"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 topLeftCell="A10">
      <selection activeCell="F39" sqref="F39"/>
    </sheetView>
  </sheetViews>
  <sheetFormatPr defaultColWidth="9.00390625" defaultRowHeight="13.5"/>
  <cols>
    <col min="1" max="1" width="14.75390625" style="42" customWidth="1"/>
    <col min="2" max="3" width="8.625" style="42" customWidth="1"/>
    <col min="4" max="4" width="28.875" style="42" customWidth="1"/>
    <col min="5" max="5" width="9.00390625" style="42" customWidth="1"/>
    <col min="6" max="6" width="10.50390625" style="42" bestFit="1" customWidth="1"/>
    <col min="7" max="16384" width="9.00390625" style="42" customWidth="1"/>
  </cols>
  <sheetData>
    <row r="1" spans="1:4" ht="22.5" customHeight="1">
      <c r="A1" s="39" t="s">
        <v>12</v>
      </c>
      <c r="B1" s="40"/>
      <c r="C1" s="40"/>
      <c r="D1" s="41">
        <v>45170</v>
      </c>
    </row>
    <row r="2" spans="1:4" ht="13.5" customHeight="1">
      <c r="A2" s="43" t="s">
        <v>13</v>
      </c>
      <c r="B2" s="43" t="s">
        <v>14</v>
      </c>
      <c r="C2" s="44" t="s">
        <v>15</v>
      </c>
      <c r="D2" s="43" t="s">
        <v>16</v>
      </c>
    </row>
    <row r="3" spans="1:4" ht="13.5">
      <c r="A3" s="45"/>
      <c r="B3" s="46"/>
      <c r="C3" s="47"/>
      <c r="D3" s="45"/>
    </row>
    <row r="4" spans="1:4" ht="13.5">
      <c r="A4" s="48"/>
      <c r="B4" s="49" t="s">
        <v>17</v>
      </c>
      <c r="C4" s="50" t="s">
        <v>18</v>
      </c>
      <c r="D4" s="48"/>
    </row>
    <row r="5" spans="1:4" ht="16.5" customHeight="1">
      <c r="A5" s="51">
        <v>45170.416666666664</v>
      </c>
      <c r="B5" s="52">
        <v>6.9</v>
      </c>
      <c r="C5" s="53">
        <v>21.4</v>
      </c>
      <c r="D5" s="54"/>
    </row>
    <row r="6" spans="1:4" ht="16.5" customHeight="1">
      <c r="A6" s="55">
        <v>45171.416666666664</v>
      </c>
      <c r="B6" s="56">
        <v>5.5</v>
      </c>
      <c r="C6" s="57">
        <v>21.3</v>
      </c>
      <c r="D6" s="58"/>
    </row>
    <row r="7" spans="1:4" ht="16.5" customHeight="1">
      <c r="A7" s="55">
        <v>45172.416666666664</v>
      </c>
      <c r="B7" s="56">
        <v>5</v>
      </c>
      <c r="C7" s="57">
        <v>21.4</v>
      </c>
      <c r="D7" s="58"/>
    </row>
    <row r="8" spans="1:4" ht="16.5" customHeight="1">
      <c r="A8" s="55">
        <v>45173.416666666664</v>
      </c>
      <c r="B8" s="56">
        <v>4.5</v>
      </c>
      <c r="C8" s="57">
        <v>22</v>
      </c>
      <c r="D8" s="58"/>
    </row>
    <row r="9" spans="1:4" ht="16.5" customHeight="1">
      <c r="A9" s="55">
        <v>45174.416666666664</v>
      </c>
      <c r="B9" s="56">
        <v>4.7</v>
      </c>
      <c r="C9" s="57">
        <v>21.5</v>
      </c>
      <c r="D9" s="58"/>
    </row>
    <row r="10" spans="1:4" ht="16.5" customHeight="1">
      <c r="A10" s="55">
        <v>45175.416666666664</v>
      </c>
      <c r="B10" s="56">
        <v>4.8</v>
      </c>
      <c r="C10" s="57">
        <v>21.8</v>
      </c>
      <c r="D10" s="59"/>
    </row>
    <row r="11" spans="1:4" ht="16.5" customHeight="1">
      <c r="A11" s="55">
        <v>45176.416666666664</v>
      </c>
      <c r="B11" s="56">
        <v>3.1</v>
      </c>
      <c r="C11" s="57">
        <v>21.9</v>
      </c>
      <c r="D11" s="58"/>
    </row>
    <row r="12" spans="1:4" ht="16.5" customHeight="1">
      <c r="A12" s="55">
        <v>45177.416666666664</v>
      </c>
      <c r="B12" s="56">
        <v>3.5</v>
      </c>
      <c r="C12" s="57">
        <v>22.5</v>
      </c>
      <c r="D12" s="58"/>
    </row>
    <row r="13" spans="1:4" ht="16.5" customHeight="1">
      <c r="A13" s="55">
        <v>45178.416666666664</v>
      </c>
      <c r="B13" s="56">
        <v>3.1</v>
      </c>
      <c r="C13" s="57">
        <v>22.5</v>
      </c>
      <c r="D13" s="58"/>
    </row>
    <row r="14" spans="1:4" ht="16.5" customHeight="1">
      <c r="A14" s="55">
        <v>45179.416666666664</v>
      </c>
      <c r="B14" s="56">
        <v>2.9</v>
      </c>
      <c r="C14" s="57">
        <v>22.5</v>
      </c>
      <c r="D14" s="58"/>
    </row>
    <row r="15" spans="1:4" ht="16.5" customHeight="1">
      <c r="A15" s="55">
        <v>45180.416666666664</v>
      </c>
      <c r="B15" s="56">
        <v>3.1</v>
      </c>
      <c r="C15" s="57">
        <v>22.2</v>
      </c>
      <c r="D15" s="59"/>
    </row>
    <row r="16" spans="1:4" ht="16.5" customHeight="1">
      <c r="A16" s="55">
        <v>45181.416666666664</v>
      </c>
      <c r="B16" s="56">
        <v>5.8</v>
      </c>
      <c r="C16" s="57">
        <v>22.1</v>
      </c>
      <c r="D16" s="58"/>
    </row>
    <row r="17" spans="1:4" ht="16.5" customHeight="1">
      <c r="A17" s="55">
        <v>45182.416666666664</v>
      </c>
      <c r="B17" s="56">
        <v>5.9</v>
      </c>
      <c r="C17" s="57">
        <v>22.1</v>
      </c>
      <c r="D17" s="58"/>
    </row>
    <row r="18" spans="1:4" ht="16.5" customHeight="1">
      <c r="A18" s="55">
        <v>45183.416666666664</v>
      </c>
      <c r="B18" s="56">
        <v>4.1</v>
      </c>
      <c r="C18" s="57">
        <v>22.1</v>
      </c>
      <c r="D18" s="58"/>
    </row>
    <row r="19" spans="1:4" ht="16.5" customHeight="1">
      <c r="A19" s="55">
        <v>45184.416666666664</v>
      </c>
      <c r="B19" s="56">
        <v>3.9</v>
      </c>
      <c r="C19" s="57">
        <v>22.1</v>
      </c>
      <c r="D19" s="58"/>
    </row>
    <row r="20" spans="1:8" ht="16.5" customHeight="1">
      <c r="A20" s="55">
        <v>45185.416666666664</v>
      </c>
      <c r="B20" s="56">
        <v>2.9</v>
      </c>
      <c r="C20" s="57">
        <v>22.3</v>
      </c>
      <c r="D20" s="58"/>
      <c r="F20" s="60"/>
      <c r="G20" s="61"/>
      <c r="H20" s="61"/>
    </row>
    <row r="21" spans="1:4" ht="16.5" customHeight="1">
      <c r="A21" s="55">
        <v>45186.416666666664</v>
      </c>
      <c r="B21" s="56">
        <v>3.1</v>
      </c>
      <c r="C21" s="57">
        <v>22.5</v>
      </c>
      <c r="D21" s="58"/>
    </row>
    <row r="22" spans="1:4" ht="16.5" customHeight="1">
      <c r="A22" s="55">
        <v>45187.416666666664</v>
      </c>
      <c r="B22" s="56">
        <v>2.8</v>
      </c>
      <c r="C22" s="57">
        <v>22.6</v>
      </c>
      <c r="D22" s="58"/>
    </row>
    <row r="23" spans="1:4" ht="16.5" customHeight="1">
      <c r="A23" s="55">
        <v>45188.416666666664</v>
      </c>
      <c r="B23" s="56">
        <v>2.9</v>
      </c>
      <c r="C23" s="57">
        <v>22.9</v>
      </c>
      <c r="D23" s="58"/>
    </row>
    <row r="24" spans="1:4" ht="16.5" customHeight="1">
      <c r="A24" s="55">
        <v>45189.416666666664</v>
      </c>
      <c r="B24" s="56">
        <v>2.9</v>
      </c>
      <c r="C24" s="57">
        <v>23.1</v>
      </c>
      <c r="D24" s="58"/>
    </row>
    <row r="25" spans="1:4" ht="16.5" customHeight="1">
      <c r="A25" s="55">
        <v>45190.416666666664</v>
      </c>
      <c r="B25" s="56">
        <v>4</v>
      </c>
      <c r="C25" s="57">
        <v>22.7</v>
      </c>
      <c r="D25" s="58"/>
    </row>
    <row r="26" spans="1:4" ht="16.5" customHeight="1">
      <c r="A26" s="55">
        <v>45191.416666666664</v>
      </c>
      <c r="B26" s="56">
        <v>6</v>
      </c>
      <c r="C26" s="57">
        <v>22.4</v>
      </c>
      <c r="D26" s="58"/>
    </row>
    <row r="27" spans="1:4" ht="16.5" customHeight="1">
      <c r="A27" s="55">
        <v>45192.416666666664</v>
      </c>
      <c r="B27" s="56">
        <v>5.6</v>
      </c>
      <c r="C27" s="57">
        <v>22.1</v>
      </c>
      <c r="D27" s="58"/>
    </row>
    <row r="28" spans="1:4" ht="16.5" customHeight="1">
      <c r="A28" s="55">
        <v>45193.416666666664</v>
      </c>
      <c r="B28" s="56">
        <v>3.7</v>
      </c>
      <c r="C28" s="57">
        <v>21.8</v>
      </c>
      <c r="D28" s="58"/>
    </row>
    <row r="29" spans="1:4" ht="16.5" customHeight="1">
      <c r="A29" s="55">
        <v>45194.416666666664</v>
      </c>
      <c r="B29" s="56">
        <v>3.4</v>
      </c>
      <c r="C29" s="57">
        <v>21.8</v>
      </c>
      <c r="D29" s="58"/>
    </row>
    <row r="30" spans="1:4" ht="16.5" customHeight="1">
      <c r="A30" s="55">
        <v>45195.416666666664</v>
      </c>
      <c r="B30" s="56">
        <v>4.7</v>
      </c>
      <c r="C30" s="57">
        <v>21.6</v>
      </c>
      <c r="D30" s="58"/>
    </row>
    <row r="31" spans="1:4" ht="16.5" customHeight="1">
      <c r="A31" s="55">
        <v>45196.416666666664</v>
      </c>
      <c r="B31" s="56">
        <v>3.4</v>
      </c>
      <c r="C31" s="57">
        <v>21.8</v>
      </c>
      <c r="D31" s="58"/>
    </row>
    <row r="32" spans="1:4" ht="16.5" customHeight="1">
      <c r="A32" s="55">
        <v>45197.416666666664</v>
      </c>
      <c r="B32" s="56">
        <v>3.3</v>
      </c>
      <c r="C32" s="57">
        <v>22</v>
      </c>
      <c r="D32" s="58"/>
    </row>
    <row r="33" spans="1:4" ht="16.5" customHeight="1">
      <c r="A33" s="81">
        <v>45198.4166666088</v>
      </c>
      <c r="B33" s="78">
        <v>3.7</v>
      </c>
      <c r="C33" s="79">
        <v>22</v>
      </c>
      <c r="D33" s="80"/>
    </row>
    <row r="34" spans="1:4" ht="16.5" customHeight="1" thickBot="1">
      <c r="A34" s="62">
        <v>45199.4166666088</v>
      </c>
      <c r="B34" s="63">
        <v>3.2</v>
      </c>
      <c r="C34" s="64">
        <v>22.3</v>
      </c>
      <c r="D34" s="65"/>
    </row>
    <row r="35" spans="1:7" ht="16.5" customHeight="1" thickTop="1">
      <c r="A35" s="66" t="s">
        <v>19</v>
      </c>
      <c r="B35" s="67">
        <f>AVERAGE(B5:B34)</f>
        <v>4.080000000000001</v>
      </c>
      <c r="C35" s="53">
        <f>AVERAGE(C5:C34)</f>
        <v>22.11</v>
      </c>
      <c r="D35" s="68"/>
      <c r="F35" s="69"/>
      <c r="G35" s="69"/>
    </row>
    <row r="36" spans="1:7" ht="16.5" customHeight="1">
      <c r="A36" s="70" t="s">
        <v>20</v>
      </c>
      <c r="B36" s="56">
        <f>MAX(B5:B34)</f>
        <v>6.9</v>
      </c>
      <c r="C36" s="56">
        <f>MAX(C5:C34)</f>
        <v>23.1</v>
      </c>
      <c r="D36" s="71"/>
      <c r="F36" s="69"/>
      <c r="G36" s="69"/>
    </row>
    <row r="37" spans="1:6" ht="16.5" customHeight="1">
      <c r="A37" s="70" t="s">
        <v>21</v>
      </c>
      <c r="B37" s="72">
        <f>INDEX(A5:A34,MATCH(MAX(B5:B34),B5:B34,0))</f>
        <v>45170.416666666664</v>
      </c>
      <c r="C37" s="72">
        <f>INDEX(A5:A34,MATCH(MAX(C5:C34),C5:C34,0))</f>
        <v>45189.416666666664</v>
      </c>
      <c r="D37" s="71"/>
      <c r="F37" s="73"/>
    </row>
    <row r="38" spans="1:7" ht="16.5" customHeight="1">
      <c r="A38" s="70" t="s">
        <v>22</v>
      </c>
      <c r="B38" s="56">
        <f>MIN(B5:B34)</f>
        <v>2.8</v>
      </c>
      <c r="C38" s="56">
        <f>MIN(C5:C34)</f>
        <v>21.3</v>
      </c>
      <c r="D38" s="71"/>
      <c r="F38" s="69"/>
      <c r="G38" s="69"/>
    </row>
    <row r="39" spans="1:4" ht="16.5" customHeight="1">
      <c r="A39" s="74" t="s">
        <v>23</v>
      </c>
      <c r="B39" s="75">
        <f>INDEX(A5:A34,MATCH(MIN(B5:B34),B5:B34,0))</f>
        <v>45187.416666666664</v>
      </c>
      <c r="C39" s="75">
        <f>INDEX(A5:A34,MATCH(MIN(C5:C34),C5:C34,0))</f>
        <v>45171.416666666664</v>
      </c>
      <c r="D39" s="76"/>
    </row>
  </sheetData>
  <mergeCells count="5">
    <mergeCell ref="A1:C1"/>
    <mergeCell ref="A2:A4"/>
    <mergeCell ref="B2:B3"/>
    <mergeCell ref="C2:C3"/>
    <mergeCell ref="D2:D4"/>
  </mergeCells>
  <printOptions/>
  <pageMargins left="0.984251968503937" right="0.1968503937007874" top="0.44" bottom="0.31496062992125984" header="0.44" footer="0.31496062992125984"/>
  <pageSetup horizontalDpi="600" verticalDpi="600"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 topLeftCell="A10">
      <selection activeCell="I34" sqref="I34"/>
    </sheetView>
  </sheetViews>
  <sheetFormatPr defaultColWidth="9.00390625" defaultRowHeight="13.5"/>
  <cols>
    <col min="1" max="1" width="14.75390625" style="42" customWidth="1"/>
    <col min="2" max="3" width="8.625" style="42" customWidth="1"/>
    <col min="4" max="4" width="28.875" style="42" customWidth="1"/>
    <col min="5" max="5" width="9.00390625" style="42" customWidth="1"/>
    <col min="6" max="6" width="10.50390625" style="42" bestFit="1" customWidth="1"/>
    <col min="7" max="16384" width="9.00390625" style="42" customWidth="1"/>
  </cols>
  <sheetData>
    <row r="1" spans="1:4" ht="22.5" customHeight="1">
      <c r="A1" s="39" t="s">
        <v>12</v>
      </c>
      <c r="B1" s="40"/>
      <c r="C1" s="40"/>
      <c r="D1" s="41">
        <v>45200</v>
      </c>
    </row>
    <row r="2" spans="1:4" ht="13.5" customHeight="1">
      <c r="A2" s="43" t="s">
        <v>13</v>
      </c>
      <c r="B2" s="43" t="s">
        <v>14</v>
      </c>
      <c r="C2" s="44" t="s">
        <v>15</v>
      </c>
      <c r="D2" s="43" t="s">
        <v>16</v>
      </c>
    </row>
    <row r="3" spans="1:4" ht="13.5">
      <c r="A3" s="45"/>
      <c r="B3" s="46"/>
      <c r="C3" s="47"/>
      <c r="D3" s="45"/>
    </row>
    <row r="4" spans="1:4" ht="13.5">
      <c r="A4" s="48"/>
      <c r="B4" s="49" t="s">
        <v>17</v>
      </c>
      <c r="C4" s="50" t="s">
        <v>18</v>
      </c>
      <c r="D4" s="48"/>
    </row>
    <row r="5" spans="1:4" ht="16.5" customHeight="1">
      <c r="A5" s="51">
        <v>45200.416666666664</v>
      </c>
      <c r="B5" s="52">
        <v>2.3</v>
      </c>
      <c r="C5" s="53">
        <v>22</v>
      </c>
      <c r="D5" s="54"/>
    </row>
    <row r="6" spans="1:4" ht="16.5" customHeight="1">
      <c r="A6" s="55">
        <v>45201.416666666664</v>
      </c>
      <c r="B6" s="56">
        <v>3</v>
      </c>
      <c r="C6" s="57">
        <v>21.6</v>
      </c>
      <c r="D6" s="58"/>
    </row>
    <row r="7" spans="1:4" ht="16.5" customHeight="1">
      <c r="A7" s="55">
        <v>45202.416666666664</v>
      </c>
      <c r="B7" s="56">
        <v>3.4</v>
      </c>
      <c r="C7" s="57">
        <v>21.3</v>
      </c>
      <c r="D7" s="58"/>
    </row>
    <row r="8" spans="1:4" ht="16.5" customHeight="1">
      <c r="A8" s="55">
        <v>45203.4166666088</v>
      </c>
      <c r="B8" s="56">
        <v>2.3</v>
      </c>
      <c r="C8" s="57">
        <v>21.1</v>
      </c>
      <c r="D8" s="58"/>
    </row>
    <row r="9" spans="1:4" ht="16.5" customHeight="1">
      <c r="A9" s="55">
        <v>45204.4166666088</v>
      </c>
      <c r="B9" s="56">
        <v>2.1</v>
      </c>
      <c r="C9" s="57">
        <v>21</v>
      </c>
      <c r="D9" s="58"/>
    </row>
    <row r="10" spans="1:4" ht="16.5" customHeight="1">
      <c r="A10" s="55">
        <v>45205.4166666088</v>
      </c>
      <c r="B10" s="56">
        <v>2.4</v>
      </c>
      <c r="C10" s="57">
        <v>20.7</v>
      </c>
      <c r="D10" s="59"/>
    </row>
    <row r="11" spans="1:4" ht="16.5" customHeight="1">
      <c r="A11" s="55">
        <v>45206.4166666088</v>
      </c>
      <c r="B11" s="56">
        <v>2.1</v>
      </c>
      <c r="C11" s="57">
        <v>20.7</v>
      </c>
      <c r="D11" s="58"/>
    </row>
    <row r="12" spans="1:4" ht="16.5" customHeight="1">
      <c r="A12" s="55">
        <v>45207.4166666088</v>
      </c>
      <c r="B12" s="56">
        <v>2.6</v>
      </c>
      <c r="C12" s="57">
        <v>20.4</v>
      </c>
      <c r="D12" s="58"/>
    </row>
    <row r="13" spans="1:4" ht="16.5" customHeight="1">
      <c r="A13" s="55">
        <v>45208.4166666088</v>
      </c>
      <c r="B13" s="56">
        <v>3.3</v>
      </c>
      <c r="C13" s="57">
        <v>20.2</v>
      </c>
      <c r="D13" s="58"/>
    </row>
    <row r="14" spans="1:4" ht="16.5" customHeight="1">
      <c r="A14" s="55">
        <v>45209.4166666088</v>
      </c>
      <c r="B14" s="56">
        <v>2.8</v>
      </c>
      <c r="C14" s="57">
        <v>20.2</v>
      </c>
      <c r="D14" s="58"/>
    </row>
    <row r="15" spans="1:4" ht="16.5" customHeight="1">
      <c r="A15" s="55">
        <v>45210.4166666088</v>
      </c>
      <c r="B15" s="56">
        <v>2.6</v>
      </c>
      <c r="C15" s="57">
        <v>20.1</v>
      </c>
      <c r="D15" s="59"/>
    </row>
    <row r="16" spans="1:4" ht="16.5" customHeight="1">
      <c r="A16" s="55">
        <v>45211.4166666088</v>
      </c>
      <c r="B16" s="56">
        <v>3.1</v>
      </c>
      <c r="C16" s="57">
        <v>19.8</v>
      </c>
      <c r="D16" s="58"/>
    </row>
    <row r="17" spans="1:4" ht="16.5" customHeight="1">
      <c r="A17" s="55">
        <v>45212.4166666088</v>
      </c>
      <c r="B17" s="56">
        <v>2.7</v>
      </c>
      <c r="C17" s="57">
        <v>19.6</v>
      </c>
      <c r="D17" s="58"/>
    </row>
    <row r="18" spans="1:4" ht="16.5" customHeight="1">
      <c r="A18" s="55">
        <v>45213.4166666088</v>
      </c>
      <c r="B18" s="56">
        <v>2.5</v>
      </c>
      <c r="C18" s="57">
        <v>19.4</v>
      </c>
      <c r="D18" s="58"/>
    </row>
    <row r="19" spans="1:4" ht="16.5" customHeight="1">
      <c r="A19" s="55">
        <v>45214.4166666088</v>
      </c>
      <c r="B19" s="56">
        <v>2.8</v>
      </c>
      <c r="C19" s="57">
        <v>19.3</v>
      </c>
      <c r="D19" s="58"/>
    </row>
    <row r="20" spans="1:8" ht="16.5" customHeight="1">
      <c r="A20" s="55">
        <v>45215.4166666088</v>
      </c>
      <c r="B20" s="56">
        <v>2.6</v>
      </c>
      <c r="C20" s="57">
        <v>19.1</v>
      </c>
      <c r="D20" s="58"/>
      <c r="F20" s="60"/>
      <c r="G20" s="61"/>
      <c r="H20" s="61"/>
    </row>
    <row r="21" spans="1:4" ht="16.5" customHeight="1">
      <c r="A21" s="55">
        <v>45216.4166666088</v>
      </c>
      <c r="B21" s="56">
        <v>2.3</v>
      </c>
      <c r="C21" s="57">
        <v>19</v>
      </c>
      <c r="D21" s="58"/>
    </row>
    <row r="22" spans="1:4" ht="16.5" customHeight="1">
      <c r="A22" s="55">
        <v>45217.4166666088</v>
      </c>
      <c r="B22" s="56">
        <v>3</v>
      </c>
      <c r="C22" s="57">
        <v>18.8</v>
      </c>
      <c r="D22" s="58"/>
    </row>
    <row r="23" spans="1:4" ht="16.5" customHeight="1">
      <c r="A23" s="55">
        <v>45218.4166666088</v>
      </c>
      <c r="B23" s="56">
        <v>2.8</v>
      </c>
      <c r="C23" s="57">
        <v>18.6</v>
      </c>
      <c r="D23" s="58"/>
    </row>
    <row r="24" spans="1:4" ht="16.5" customHeight="1">
      <c r="A24" s="55">
        <v>45219.4166666088</v>
      </c>
      <c r="B24" s="56">
        <v>3</v>
      </c>
      <c r="C24" s="57">
        <v>18.7</v>
      </c>
      <c r="D24" s="58"/>
    </row>
    <row r="25" spans="1:4" ht="16.5" customHeight="1">
      <c r="A25" s="55">
        <v>45220.4166666088</v>
      </c>
      <c r="B25" s="56">
        <v>3.1</v>
      </c>
      <c r="C25" s="57">
        <v>18.2</v>
      </c>
      <c r="D25" s="58"/>
    </row>
    <row r="26" spans="1:4" ht="16.5" customHeight="1">
      <c r="A26" s="55">
        <v>45221.4166666088</v>
      </c>
      <c r="B26" s="56">
        <v>2.2</v>
      </c>
      <c r="C26" s="57">
        <v>18</v>
      </c>
      <c r="D26" s="58"/>
    </row>
    <row r="27" spans="1:4" ht="16.5" customHeight="1">
      <c r="A27" s="55">
        <v>45222.4166666088</v>
      </c>
      <c r="B27" s="56">
        <v>3.3</v>
      </c>
      <c r="C27" s="57">
        <v>17.8</v>
      </c>
      <c r="D27" s="58"/>
    </row>
    <row r="28" spans="1:4" ht="16.5" customHeight="1">
      <c r="A28" s="55">
        <v>45223.4166666088</v>
      </c>
      <c r="B28" s="56">
        <v>2</v>
      </c>
      <c r="C28" s="57">
        <v>17.9</v>
      </c>
      <c r="D28" s="58"/>
    </row>
    <row r="29" spans="1:4" ht="16.5" customHeight="1">
      <c r="A29" s="55">
        <v>45224.4166666088</v>
      </c>
      <c r="B29" s="56">
        <v>2.4</v>
      </c>
      <c r="C29" s="57">
        <v>17.9</v>
      </c>
      <c r="D29" s="58"/>
    </row>
    <row r="30" spans="1:4" ht="16.5" customHeight="1">
      <c r="A30" s="55">
        <v>45225.4166666088</v>
      </c>
      <c r="B30" s="56">
        <v>1.9</v>
      </c>
      <c r="C30" s="57">
        <v>17.7</v>
      </c>
      <c r="D30" s="58"/>
    </row>
    <row r="31" spans="1:4" ht="16.5" customHeight="1">
      <c r="A31" s="55">
        <v>45226.4166666088</v>
      </c>
      <c r="B31" s="56">
        <v>1.9</v>
      </c>
      <c r="C31" s="57">
        <v>17.5</v>
      </c>
      <c r="D31" s="58"/>
    </row>
    <row r="32" spans="1:4" ht="16.5" customHeight="1">
      <c r="A32" s="55">
        <v>45227.4166666088</v>
      </c>
      <c r="B32" s="56">
        <v>1.1</v>
      </c>
      <c r="C32" s="57">
        <v>17.9</v>
      </c>
      <c r="D32" s="58"/>
    </row>
    <row r="33" spans="1:4" ht="16.5" customHeight="1">
      <c r="A33" s="55">
        <v>45228.4166666088</v>
      </c>
      <c r="B33" s="56">
        <v>1.5</v>
      </c>
      <c r="C33" s="57">
        <v>17.6</v>
      </c>
      <c r="D33" s="58"/>
    </row>
    <row r="34" spans="1:4" ht="16.5" customHeight="1">
      <c r="A34" s="55">
        <v>45229.4166666088</v>
      </c>
      <c r="B34" s="56">
        <v>1.1</v>
      </c>
      <c r="C34" s="57">
        <v>17.4</v>
      </c>
      <c r="D34" s="58"/>
    </row>
    <row r="35" spans="1:4" ht="16.5" customHeight="1" thickBot="1">
      <c r="A35" s="62">
        <v>45230.4166666088</v>
      </c>
      <c r="B35" s="63">
        <v>1.1</v>
      </c>
      <c r="C35" s="64">
        <v>17.4</v>
      </c>
      <c r="D35" s="65"/>
    </row>
    <row r="36" spans="1:7" ht="16.5" customHeight="1" thickTop="1">
      <c r="A36" s="66" t="s">
        <v>19</v>
      </c>
      <c r="B36" s="67">
        <f>AVERAGE(B5:B35)</f>
        <v>2.4290322580645163</v>
      </c>
      <c r="C36" s="53">
        <f>AVERAGE(C5:C35)</f>
        <v>19.254838709677415</v>
      </c>
      <c r="D36" s="68"/>
      <c r="F36" s="69"/>
      <c r="G36" s="69"/>
    </row>
    <row r="37" spans="1:7" ht="16.5" customHeight="1">
      <c r="A37" s="70" t="s">
        <v>20</v>
      </c>
      <c r="B37" s="56">
        <f>MAX(B5:B35)</f>
        <v>3.4</v>
      </c>
      <c r="C37" s="56">
        <f>MAX(C5:C35)</f>
        <v>22</v>
      </c>
      <c r="D37" s="71"/>
      <c r="F37" s="69"/>
      <c r="G37" s="69"/>
    </row>
    <row r="38" spans="1:6" ht="16.5" customHeight="1">
      <c r="A38" s="70" t="s">
        <v>21</v>
      </c>
      <c r="B38" s="72">
        <f>INDEX(A5:A35,MATCH(MAX(B5:B35),B5:B35,0))</f>
        <v>45202.416666666664</v>
      </c>
      <c r="C38" s="72">
        <f>INDEX(A5:A35,MATCH(MAX(C5:C35),C5:C35,0))</f>
        <v>45200.416666666664</v>
      </c>
      <c r="D38" s="71"/>
      <c r="F38" s="73"/>
    </row>
    <row r="39" spans="1:7" ht="16.5" customHeight="1">
      <c r="A39" s="70" t="s">
        <v>22</v>
      </c>
      <c r="B39" s="56">
        <f>MIN(B5:B35)</f>
        <v>1.1</v>
      </c>
      <c r="C39" s="56">
        <f>MIN(C5:C35)</f>
        <v>17.4</v>
      </c>
      <c r="D39" s="71"/>
      <c r="F39" s="69"/>
      <c r="G39" s="69"/>
    </row>
    <row r="40" spans="1:4" ht="16.5" customHeight="1">
      <c r="A40" s="74" t="s">
        <v>23</v>
      </c>
      <c r="B40" s="75">
        <f>INDEX(A5:A35,MATCH(MIN(B5:B35),B5:B35,0))</f>
        <v>45227.4166666088</v>
      </c>
      <c r="C40" s="75">
        <f>INDEX(A5:A35,MATCH(MIN(C5:C35),C5:C35,0))</f>
        <v>45229.4166666088</v>
      </c>
      <c r="D40" s="76"/>
    </row>
  </sheetData>
  <mergeCells count="5">
    <mergeCell ref="A1:C1"/>
    <mergeCell ref="A2:A4"/>
    <mergeCell ref="B2:B3"/>
    <mergeCell ref="C2:C3"/>
    <mergeCell ref="D2:D4"/>
  </mergeCells>
  <printOptions/>
  <pageMargins left="0.984251968503937" right="0.1968503937007874" top="0.44" bottom="0.31496062992125984" header="0.44" footer="0.31496062992125984"/>
  <pageSetup horizontalDpi="600" verticalDpi="600"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 topLeftCell="A22">
      <selection activeCell="E48" sqref="E48"/>
    </sheetView>
  </sheetViews>
  <sheetFormatPr defaultColWidth="9.00390625" defaultRowHeight="13.5"/>
  <cols>
    <col min="1" max="1" width="14.75390625" style="42" customWidth="1"/>
    <col min="2" max="3" width="8.625" style="42" customWidth="1"/>
    <col min="4" max="4" width="28.875" style="42" customWidth="1"/>
    <col min="5" max="5" width="9.00390625" style="42" customWidth="1"/>
    <col min="6" max="6" width="10.50390625" style="42" bestFit="1" customWidth="1"/>
    <col min="7" max="16384" width="9.00390625" style="42" customWidth="1"/>
  </cols>
  <sheetData>
    <row r="1" spans="1:4" ht="22.5" customHeight="1">
      <c r="A1" s="39" t="s">
        <v>12</v>
      </c>
      <c r="B1" s="40"/>
      <c r="C1" s="40"/>
      <c r="D1" s="41">
        <v>45231</v>
      </c>
    </row>
    <row r="2" spans="1:4" ht="13.5" customHeight="1">
      <c r="A2" s="43" t="s">
        <v>13</v>
      </c>
      <c r="B2" s="43" t="s">
        <v>14</v>
      </c>
      <c r="C2" s="44" t="s">
        <v>15</v>
      </c>
      <c r="D2" s="43" t="s">
        <v>16</v>
      </c>
    </row>
    <row r="3" spans="1:4" ht="13.5">
      <c r="A3" s="45"/>
      <c r="B3" s="46"/>
      <c r="C3" s="47"/>
      <c r="D3" s="45"/>
    </row>
    <row r="4" spans="1:4" ht="13.5">
      <c r="A4" s="48"/>
      <c r="B4" s="49" t="s">
        <v>17</v>
      </c>
      <c r="C4" s="50" t="s">
        <v>18</v>
      </c>
      <c r="D4" s="48"/>
    </row>
    <row r="5" spans="1:4" ht="16.5" customHeight="1">
      <c r="A5" s="51">
        <v>45231.4166666667</v>
      </c>
      <c r="B5" s="52">
        <v>0.7</v>
      </c>
      <c r="C5" s="53">
        <v>17.2</v>
      </c>
      <c r="D5" s="54"/>
    </row>
    <row r="6" spans="1:4" ht="16.5" customHeight="1">
      <c r="A6" s="51">
        <v>45232.416666666664</v>
      </c>
      <c r="B6" s="56">
        <v>0.5</v>
      </c>
      <c r="C6" s="57">
        <v>17</v>
      </c>
      <c r="D6" s="58"/>
    </row>
    <row r="7" spans="1:4" ht="16.5" customHeight="1">
      <c r="A7" s="51">
        <v>45233.416666666664</v>
      </c>
      <c r="B7" s="56">
        <v>0.5</v>
      </c>
      <c r="C7" s="57">
        <v>17</v>
      </c>
      <c r="D7" s="58"/>
    </row>
    <row r="8" spans="1:4" ht="16.5" customHeight="1">
      <c r="A8" s="51">
        <v>45234.416666666664</v>
      </c>
      <c r="B8" s="56">
        <v>0.4</v>
      </c>
      <c r="C8" s="57">
        <v>16.9</v>
      </c>
      <c r="D8" s="58"/>
    </row>
    <row r="9" spans="1:4" ht="16.5" customHeight="1">
      <c r="A9" s="51">
        <v>45235.416666666664</v>
      </c>
      <c r="B9" s="56">
        <v>0.5</v>
      </c>
      <c r="C9" s="57">
        <v>17</v>
      </c>
      <c r="D9" s="58"/>
    </row>
    <row r="10" spans="1:4" ht="16.5" customHeight="1">
      <c r="A10" s="51">
        <v>45236.416666666664</v>
      </c>
      <c r="B10" s="56">
        <v>1.2</v>
      </c>
      <c r="C10" s="57">
        <v>17.4</v>
      </c>
      <c r="D10" s="59"/>
    </row>
    <row r="11" spans="1:4" ht="16.5" customHeight="1">
      <c r="A11" s="51">
        <v>45237.4166666088</v>
      </c>
      <c r="B11" s="56">
        <v>0.8</v>
      </c>
      <c r="C11" s="57">
        <v>17.2</v>
      </c>
      <c r="D11" s="58"/>
    </row>
    <row r="12" spans="1:4" ht="16.5" customHeight="1">
      <c r="A12" s="51">
        <v>45238.4166666088</v>
      </c>
      <c r="B12" s="56">
        <v>1</v>
      </c>
      <c r="C12" s="57">
        <v>17.3</v>
      </c>
      <c r="D12" s="58"/>
    </row>
    <row r="13" spans="1:4" ht="16.5" customHeight="1">
      <c r="A13" s="51">
        <v>45239.4166666088</v>
      </c>
      <c r="B13" s="56">
        <v>1.1</v>
      </c>
      <c r="C13" s="57">
        <v>17.1</v>
      </c>
      <c r="D13" s="58"/>
    </row>
    <row r="14" spans="1:4" ht="16.5" customHeight="1">
      <c r="A14" s="51">
        <v>45240.4166666088</v>
      </c>
      <c r="B14" s="56">
        <v>1.1</v>
      </c>
      <c r="C14" s="57">
        <v>17.2</v>
      </c>
      <c r="D14" s="58"/>
    </row>
    <row r="15" spans="1:4" ht="16.5" customHeight="1">
      <c r="A15" s="51">
        <v>45241.4166666088</v>
      </c>
      <c r="B15" s="56">
        <v>1.2</v>
      </c>
      <c r="C15" s="57">
        <v>16.8</v>
      </c>
      <c r="D15" s="59"/>
    </row>
    <row r="16" spans="1:4" ht="16.5" customHeight="1">
      <c r="A16" s="51">
        <v>45242.4166666088</v>
      </c>
      <c r="B16" s="56">
        <v>1.6</v>
      </c>
      <c r="C16" s="57">
        <v>16.7</v>
      </c>
      <c r="D16" s="58"/>
    </row>
    <row r="17" spans="1:4" ht="16.5" customHeight="1">
      <c r="A17" s="51">
        <v>45243.4166666088</v>
      </c>
      <c r="B17" s="56">
        <v>3.6</v>
      </c>
      <c r="C17" s="57">
        <v>16.1</v>
      </c>
      <c r="D17" s="58"/>
    </row>
    <row r="18" spans="1:4" ht="16.5" customHeight="1">
      <c r="A18" s="51">
        <v>45244.4166666088</v>
      </c>
      <c r="B18" s="56">
        <v>2.5</v>
      </c>
      <c r="C18" s="57">
        <v>15.9</v>
      </c>
      <c r="D18" s="58"/>
    </row>
    <row r="19" spans="1:4" ht="16.5" customHeight="1">
      <c r="A19" s="51">
        <v>45245.4166666088</v>
      </c>
      <c r="B19" s="56">
        <v>2.2</v>
      </c>
      <c r="C19" s="57">
        <v>15.9</v>
      </c>
      <c r="D19" s="58"/>
    </row>
    <row r="20" spans="1:8" ht="16.5" customHeight="1">
      <c r="A20" s="51">
        <v>45246.4166666088</v>
      </c>
      <c r="B20" s="56">
        <v>1.8</v>
      </c>
      <c r="C20" s="57">
        <v>15.5</v>
      </c>
      <c r="D20" s="58"/>
      <c r="F20" s="60"/>
      <c r="G20" s="61"/>
      <c r="H20" s="61"/>
    </row>
    <row r="21" spans="1:4" ht="16.5" customHeight="1">
      <c r="A21" s="51">
        <v>45247.4166666088</v>
      </c>
      <c r="B21" s="56">
        <v>1.8</v>
      </c>
      <c r="C21" s="57">
        <v>15.4</v>
      </c>
      <c r="D21" s="58"/>
    </row>
    <row r="22" spans="1:4" ht="16.5" customHeight="1">
      <c r="A22" s="51">
        <v>45248.4166666088</v>
      </c>
      <c r="B22" s="56">
        <v>1.4</v>
      </c>
      <c r="C22" s="57">
        <v>14.9</v>
      </c>
      <c r="D22" s="58"/>
    </row>
    <row r="23" spans="1:4" ht="16.5" customHeight="1">
      <c r="A23" s="51">
        <v>45249.4166666088</v>
      </c>
      <c r="B23" s="56">
        <v>1.2</v>
      </c>
      <c r="C23" s="57">
        <v>14.4</v>
      </c>
      <c r="D23" s="58"/>
    </row>
    <row r="24" spans="1:4" ht="16.5" customHeight="1">
      <c r="A24" s="51">
        <v>45250.4166666088</v>
      </c>
      <c r="B24" s="56">
        <v>1.9</v>
      </c>
      <c r="C24" s="57">
        <v>14.3</v>
      </c>
      <c r="D24" s="58"/>
    </row>
    <row r="25" spans="1:4" ht="16.5" customHeight="1">
      <c r="A25" s="51">
        <v>45251.4166666088</v>
      </c>
      <c r="B25" s="56">
        <v>1.2</v>
      </c>
      <c r="C25" s="57">
        <v>14</v>
      </c>
      <c r="D25" s="58"/>
    </row>
    <row r="26" spans="1:4" ht="16.5" customHeight="1">
      <c r="A26" s="51">
        <v>45252.4166666088</v>
      </c>
      <c r="B26" s="56">
        <v>1.2</v>
      </c>
      <c r="C26" s="57">
        <v>13.8</v>
      </c>
      <c r="D26" s="58"/>
    </row>
    <row r="27" spans="1:4" ht="16.5" customHeight="1">
      <c r="A27" s="51">
        <v>45253.4166666088</v>
      </c>
      <c r="B27" s="56">
        <v>1.3</v>
      </c>
      <c r="C27" s="57">
        <v>13.9</v>
      </c>
      <c r="D27" s="58"/>
    </row>
    <row r="28" spans="1:4" ht="16.5" customHeight="1">
      <c r="A28" s="51">
        <v>45254.4166666088</v>
      </c>
      <c r="B28" s="56">
        <v>1.3</v>
      </c>
      <c r="C28" s="57">
        <v>13.8</v>
      </c>
      <c r="D28" s="58"/>
    </row>
    <row r="29" spans="1:4" ht="16.5" customHeight="1">
      <c r="A29" s="51">
        <v>45255.4166666088</v>
      </c>
      <c r="B29" s="56">
        <v>1.5</v>
      </c>
      <c r="C29" s="57">
        <v>13.5</v>
      </c>
      <c r="D29" s="58"/>
    </row>
    <row r="30" spans="1:4" ht="16.5" customHeight="1">
      <c r="A30" s="51">
        <v>45256.4166666088</v>
      </c>
      <c r="B30" s="56">
        <v>1.6</v>
      </c>
      <c r="C30" s="57">
        <v>13.4</v>
      </c>
      <c r="D30" s="58"/>
    </row>
    <row r="31" spans="1:4" ht="16.5" customHeight="1">
      <c r="A31" s="51">
        <v>45257.4166666088</v>
      </c>
      <c r="B31" s="56">
        <v>1.9</v>
      </c>
      <c r="C31" s="57">
        <v>13.5</v>
      </c>
      <c r="D31" s="58"/>
    </row>
    <row r="32" spans="1:4" ht="16.5" customHeight="1">
      <c r="A32" s="51">
        <v>45258.4166666088</v>
      </c>
      <c r="B32" s="56">
        <v>1.9</v>
      </c>
      <c r="C32" s="57">
        <v>13.2</v>
      </c>
      <c r="D32" s="58"/>
    </row>
    <row r="33" spans="1:4" ht="16.5" customHeight="1">
      <c r="A33" s="77">
        <v>45259.4166666088</v>
      </c>
      <c r="B33" s="78">
        <v>2.2</v>
      </c>
      <c r="C33" s="79">
        <v>12.8</v>
      </c>
      <c r="D33" s="80"/>
    </row>
    <row r="34" spans="1:4" ht="16.5" customHeight="1" thickBot="1">
      <c r="A34" s="62">
        <v>45260.4166666088</v>
      </c>
      <c r="B34" s="63">
        <v>2.1</v>
      </c>
      <c r="C34" s="64">
        <v>12.8</v>
      </c>
      <c r="D34" s="65"/>
    </row>
    <row r="35" spans="1:7" ht="16.5" customHeight="1" thickTop="1">
      <c r="A35" s="66" t="s">
        <v>19</v>
      </c>
      <c r="B35" s="67">
        <f>AVERAGE(B5:B34)</f>
        <v>1.44</v>
      </c>
      <c r="C35" s="53">
        <f>AVERAGE(C5:C34)</f>
        <v>15.396666666666665</v>
      </c>
      <c r="D35" s="68"/>
      <c r="F35" s="69"/>
      <c r="G35" s="69"/>
    </row>
    <row r="36" spans="1:7" ht="16.5" customHeight="1">
      <c r="A36" s="70" t="s">
        <v>20</v>
      </c>
      <c r="B36" s="56">
        <f>MAX(B5:B34)</f>
        <v>3.6</v>
      </c>
      <c r="C36" s="56">
        <f>MAX(C5:C34)</f>
        <v>17.4</v>
      </c>
      <c r="D36" s="71"/>
      <c r="F36" s="69"/>
      <c r="G36" s="69"/>
    </row>
    <row r="37" spans="1:6" ht="16.5" customHeight="1">
      <c r="A37" s="70" t="s">
        <v>21</v>
      </c>
      <c r="B37" s="72">
        <f>INDEX(A5:A34,MATCH(MAX(B5:B34),B5:B34,0))</f>
        <v>45243.4166666088</v>
      </c>
      <c r="C37" s="72">
        <f>INDEX(A5:A34,MATCH(MAX(C5:C34),C5:C34,0))</f>
        <v>45236.416666666664</v>
      </c>
      <c r="D37" s="71"/>
      <c r="F37" s="73"/>
    </row>
    <row r="38" spans="1:7" ht="16.5" customHeight="1">
      <c r="A38" s="70" t="s">
        <v>22</v>
      </c>
      <c r="B38" s="56">
        <f>MIN(B5:B34)</f>
        <v>0.4</v>
      </c>
      <c r="C38" s="56">
        <f>MIN(C5:C34)</f>
        <v>12.8</v>
      </c>
      <c r="D38" s="71"/>
      <c r="F38" s="69"/>
      <c r="G38" s="69"/>
    </row>
    <row r="39" spans="1:4" ht="16.5" customHeight="1">
      <c r="A39" s="74" t="s">
        <v>23</v>
      </c>
      <c r="B39" s="75">
        <f>INDEX(A5:A34,MATCH(MIN(B5:B34),B5:B34,0))</f>
        <v>45234.416666666664</v>
      </c>
      <c r="C39" s="75">
        <f>INDEX(A5:A34,MATCH(MIN(C5:C34),C5:C34,0))</f>
        <v>45259.4166666088</v>
      </c>
      <c r="D39" s="76"/>
    </row>
  </sheetData>
  <mergeCells count="5">
    <mergeCell ref="A1:C1"/>
    <mergeCell ref="A2:A4"/>
    <mergeCell ref="B2:B3"/>
    <mergeCell ref="C2:C3"/>
    <mergeCell ref="D2:D4"/>
  </mergeCells>
  <printOptions/>
  <pageMargins left="0.984251968503937" right="0.1968503937007874" top="0.44" bottom="0.31496062992125984" header="0.44" footer="0.31496062992125984"/>
  <pageSetup horizontalDpi="600" verticalDpi="600"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 topLeftCell="A7">
      <selection activeCell="F32" sqref="F32"/>
    </sheetView>
  </sheetViews>
  <sheetFormatPr defaultColWidth="9.00390625" defaultRowHeight="13.5"/>
  <cols>
    <col min="1" max="1" width="14.75390625" style="42" customWidth="1"/>
    <col min="2" max="3" width="8.625" style="42" customWidth="1"/>
    <col min="4" max="4" width="28.875" style="42" customWidth="1"/>
    <col min="5" max="5" width="9.00390625" style="42" customWidth="1"/>
    <col min="6" max="6" width="10.50390625" style="42" bestFit="1" customWidth="1"/>
    <col min="7" max="16384" width="9.00390625" style="42" customWidth="1"/>
  </cols>
  <sheetData>
    <row r="1" spans="1:4" ht="22.5" customHeight="1">
      <c r="A1" s="39" t="s">
        <v>12</v>
      </c>
      <c r="B1" s="40"/>
      <c r="C1" s="40"/>
      <c r="D1" s="41">
        <v>45261</v>
      </c>
    </row>
    <row r="2" spans="1:4" ht="13.5" customHeight="1">
      <c r="A2" s="43" t="s">
        <v>13</v>
      </c>
      <c r="B2" s="43" t="s">
        <v>14</v>
      </c>
      <c r="C2" s="44" t="s">
        <v>15</v>
      </c>
      <c r="D2" s="43" t="s">
        <v>16</v>
      </c>
    </row>
    <row r="3" spans="1:4" ht="13.5">
      <c r="A3" s="45"/>
      <c r="B3" s="46"/>
      <c r="C3" s="47"/>
      <c r="D3" s="45"/>
    </row>
    <row r="4" spans="1:4" ht="13.5">
      <c r="A4" s="48"/>
      <c r="B4" s="49" t="s">
        <v>17</v>
      </c>
      <c r="C4" s="50" t="s">
        <v>18</v>
      </c>
      <c r="D4" s="48"/>
    </row>
    <row r="5" spans="1:4" ht="16.5" customHeight="1">
      <c r="A5" s="51">
        <v>45261.416666666664</v>
      </c>
      <c r="B5" s="52">
        <v>2.5</v>
      </c>
      <c r="C5" s="53">
        <v>12.6</v>
      </c>
      <c r="D5" s="54"/>
    </row>
    <row r="6" spans="1:4" ht="16.5" customHeight="1">
      <c r="A6" s="51">
        <v>45262.4166666088</v>
      </c>
      <c r="B6" s="56">
        <v>2.6</v>
      </c>
      <c r="C6" s="57">
        <v>12.2</v>
      </c>
      <c r="D6" s="58"/>
    </row>
    <row r="7" spans="1:4" ht="16.5" customHeight="1">
      <c r="A7" s="51">
        <v>45263.4166666088</v>
      </c>
      <c r="B7" s="56">
        <v>2.4</v>
      </c>
      <c r="C7" s="57">
        <v>12.1</v>
      </c>
      <c r="D7" s="58"/>
    </row>
    <row r="8" spans="1:4" ht="16.5" customHeight="1">
      <c r="A8" s="51">
        <v>45264.4166666088</v>
      </c>
      <c r="B8" s="56">
        <v>1.8</v>
      </c>
      <c r="C8" s="57">
        <v>11.8</v>
      </c>
      <c r="D8" s="58"/>
    </row>
    <row r="9" spans="1:4" ht="16.5" customHeight="1">
      <c r="A9" s="51">
        <v>45265.4166666088</v>
      </c>
      <c r="B9" s="56">
        <v>1.7</v>
      </c>
      <c r="C9" s="57">
        <v>11.8</v>
      </c>
      <c r="D9" s="58"/>
    </row>
    <row r="10" spans="1:4" ht="16.5" customHeight="1">
      <c r="A10" s="51">
        <v>45266.4166666088</v>
      </c>
      <c r="B10" s="56">
        <v>1.5</v>
      </c>
      <c r="C10" s="57">
        <v>11.6</v>
      </c>
      <c r="D10" s="59"/>
    </row>
    <row r="11" spans="1:4" ht="16.5" customHeight="1">
      <c r="A11" s="51">
        <v>45267.4166666088</v>
      </c>
      <c r="B11" s="56">
        <v>1.3</v>
      </c>
      <c r="C11" s="57">
        <v>11.6</v>
      </c>
      <c r="D11" s="58"/>
    </row>
    <row r="12" spans="1:4" ht="16.5" customHeight="1">
      <c r="A12" s="51">
        <v>45268.4166666088</v>
      </c>
      <c r="B12" s="56">
        <v>1.4</v>
      </c>
      <c r="C12" s="57">
        <v>11.2</v>
      </c>
      <c r="D12" s="58"/>
    </row>
    <row r="13" spans="1:4" ht="16.5" customHeight="1">
      <c r="A13" s="51">
        <v>45269.4166666088</v>
      </c>
      <c r="B13" s="56">
        <v>1</v>
      </c>
      <c r="C13" s="57">
        <v>11.4</v>
      </c>
      <c r="D13" s="58"/>
    </row>
    <row r="14" spans="1:4" ht="16.5" customHeight="1">
      <c r="A14" s="51">
        <v>45270.4166666088</v>
      </c>
      <c r="B14" s="56">
        <v>1.4</v>
      </c>
      <c r="C14" s="57">
        <v>11.3</v>
      </c>
      <c r="D14" s="58"/>
    </row>
    <row r="15" spans="1:4" ht="16.5" customHeight="1">
      <c r="A15" s="51">
        <v>45271.4166666088</v>
      </c>
      <c r="B15" s="56">
        <v>1.2</v>
      </c>
      <c r="C15" s="57">
        <v>11.3</v>
      </c>
      <c r="D15" s="59"/>
    </row>
    <row r="16" spans="1:4" ht="16.5" customHeight="1">
      <c r="A16" s="51">
        <v>45272.4166666088</v>
      </c>
      <c r="B16" s="56">
        <v>2</v>
      </c>
      <c r="C16" s="57">
        <v>11.7</v>
      </c>
      <c r="D16" s="58"/>
    </row>
    <row r="17" spans="1:4" ht="16.5" customHeight="1">
      <c r="A17" s="51">
        <v>45273.4166666088</v>
      </c>
      <c r="B17" s="56">
        <v>1.8</v>
      </c>
      <c r="C17" s="57">
        <v>11.6</v>
      </c>
      <c r="D17" s="58"/>
    </row>
    <row r="18" spans="1:4" ht="16.5" customHeight="1">
      <c r="A18" s="51">
        <v>45274.4166666088</v>
      </c>
      <c r="B18" s="56">
        <v>1.7</v>
      </c>
      <c r="C18" s="57">
        <v>11.4</v>
      </c>
      <c r="D18" s="58"/>
    </row>
    <row r="19" spans="1:4" ht="16.5" customHeight="1">
      <c r="A19" s="51">
        <v>45275.4166666088</v>
      </c>
      <c r="B19" s="56">
        <v>1.7</v>
      </c>
      <c r="C19" s="57">
        <v>11.7</v>
      </c>
      <c r="D19" s="58"/>
    </row>
    <row r="20" spans="1:8" ht="16.5" customHeight="1">
      <c r="A20" s="51">
        <v>45276.4166666088</v>
      </c>
      <c r="B20" s="56">
        <v>1.4</v>
      </c>
      <c r="C20" s="57">
        <v>11.8</v>
      </c>
      <c r="D20" s="58"/>
      <c r="F20" s="60"/>
      <c r="G20" s="61"/>
      <c r="H20" s="61"/>
    </row>
    <row r="21" spans="1:4" ht="16.5" customHeight="1">
      <c r="A21" s="51">
        <v>45277.4166666088</v>
      </c>
      <c r="B21" s="56">
        <v>1.8</v>
      </c>
      <c r="C21" s="57">
        <v>11.2</v>
      </c>
      <c r="D21" s="58"/>
    </row>
    <row r="22" spans="1:4" ht="16.5" customHeight="1">
      <c r="A22" s="51">
        <v>45278.4166666088</v>
      </c>
      <c r="B22" s="56">
        <v>1.6</v>
      </c>
      <c r="C22" s="57">
        <v>11.1</v>
      </c>
      <c r="D22" s="58"/>
    </row>
    <row r="23" spans="1:4" ht="16.5" customHeight="1">
      <c r="A23" s="51">
        <v>45279.4166666088</v>
      </c>
      <c r="B23" s="56">
        <v>1.7</v>
      </c>
      <c r="C23" s="57">
        <v>11.1</v>
      </c>
      <c r="D23" s="58"/>
    </row>
    <row r="24" spans="1:4" ht="16.5" customHeight="1">
      <c r="A24" s="51">
        <v>45280.4166666088</v>
      </c>
      <c r="B24" s="56">
        <v>1.8</v>
      </c>
      <c r="C24" s="57">
        <v>11.1</v>
      </c>
      <c r="D24" s="58"/>
    </row>
    <row r="25" spans="1:4" ht="16.5" customHeight="1">
      <c r="A25" s="51">
        <v>45281.4166666088</v>
      </c>
      <c r="B25" s="56">
        <v>2.1</v>
      </c>
      <c r="C25" s="57">
        <v>10.7</v>
      </c>
      <c r="D25" s="58"/>
    </row>
    <row r="26" spans="1:4" ht="16.5" customHeight="1">
      <c r="A26" s="51">
        <v>45282.4166666088</v>
      </c>
      <c r="B26" s="56">
        <v>2.6</v>
      </c>
      <c r="C26" s="57">
        <v>10.4</v>
      </c>
      <c r="D26" s="58"/>
    </row>
    <row r="27" spans="1:4" ht="16.5" customHeight="1">
      <c r="A27" s="51">
        <v>45283.4166666088</v>
      </c>
      <c r="B27" s="56">
        <v>2.4</v>
      </c>
      <c r="C27" s="57">
        <v>10.2</v>
      </c>
      <c r="D27" s="58"/>
    </row>
    <row r="28" spans="1:4" ht="16.5" customHeight="1">
      <c r="A28" s="51">
        <v>45284.4166666088</v>
      </c>
      <c r="B28" s="56">
        <v>2.3</v>
      </c>
      <c r="C28" s="57">
        <v>9.9</v>
      </c>
      <c r="D28" s="58"/>
    </row>
    <row r="29" spans="1:4" ht="16.5" customHeight="1">
      <c r="A29" s="51">
        <v>45285.4166666088</v>
      </c>
      <c r="B29" s="56">
        <v>2.2</v>
      </c>
      <c r="C29" s="57">
        <v>9.7</v>
      </c>
      <c r="D29" s="58"/>
    </row>
    <row r="30" spans="1:4" ht="16.5" customHeight="1">
      <c r="A30" s="51">
        <v>45286.4166666088</v>
      </c>
      <c r="B30" s="56">
        <v>2.4</v>
      </c>
      <c r="C30" s="57">
        <v>9.3</v>
      </c>
      <c r="D30" s="58"/>
    </row>
    <row r="31" spans="1:4" ht="16.5" customHeight="1">
      <c r="A31" s="51">
        <v>45287.4166666088</v>
      </c>
      <c r="B31" s="56">
        <v>1.9</v>
      </c>
      <c r="C31" s="57">
        <v>9.2</v>
      </c>
      <c r="D31" s="58"/>
    </row>
    <row r="32" spans="1:4" ht="16.5" customHeight="1">
      <c r="A32" s="51">
        <v>45288.4166666088</v>
      </c>
      <c r="B32" s="56">
        <v>1.8</v>
      </c>
      <c r="C32" s="57">
        <v>9.2</v>
      </c>
      <c r="D32" s="58"/>
    </row>
    <row r="33" spans="1:4" ht="16.5" customHeight="1">
      <c r="A33" s="51">
        <v>45289.4166666088</v>
      </c>
      <c r="B33" s="56">
        <v>2.1</v>
      </c>
      <c r="C33" s="57">
        <v>9.1</v>
      </c>
      <c r="D33" s="58"/>
    </row>
    <row r="34" spans="1:4" ht="16.5" customHeight="1">
      <c r="A34" s="51">
        <v>45290.4166666088</v>
      </c>
      <c r="B34" s="56">
        <v>2.1</v>
      </c>
      <c r="C34" s="57">
        <v>9</v>
      </c>
      <c r="D34" s="58"/>
    </row>
    <row r="35" spans="1:4" ht="16.5" customHeight="1" thickBot="1">
      <c r="A35" s="62">
        <v>45291.4166666088</v>
      </c>
      <c r="B35" s="63">
        <v>1.3</v>
      </c>
      <c r="C35" s="64">
        <v>9.4</v>
      </c>
      <c r="D35" s="65"/>
    </row>
    <row r="36" spans="1:7" ht="16.5" customHeight="1" thickTop="1">
      <c r="A36" s="66" t="s">
        <v>19</v>
      </c>
      <c r="B36" s="67">
        <f>AVERAGE(B5:B35)</f>
        <v>1.854838709677419</v>
      </c>
      <c r="C36" s="53">
        <f>AVERAGE(C5:C35)</f>
        <v>10.893548387096772</v>
      </c>
      <c r="D36" s="68"/>
      <c r="F36" s="69"/>
      <c r="G36" s="69"/>
    </row>
    <row r="37" spans="1:7" ht="16.5" customHeight="1">
      <c r="A37" s="70" t="s">
        <v>20</v>
      </c>
      <c r="B37" s="56">
        <f>MAX(B5:B35)</f>
        <v>2.6</v>
      </c>
      <c r="C37" s="56">
        <f>MAX(C5:C35)</f>
        <v>12.6</v>
      </c>
      <c r="D37" s="71"/>
      <c r="F37" s="69"/>
      <c r="G37" s="69"/>
    </row>
    <row r="38" spans="1:6" ht="16.5" customHeight="1">
      <c r="A38" s="70" t="s">
        <v>21</v>
      </c>
      <c r="B38" s="72">
        <f>INDEX(A5:A35,MATCH(MAX(B5:B35),B5:B35,0))</f>
        <v>45262.4166666088</v>
      </c>
      <c r="C38" s="72">
        <f>INDEX(A5:A35,MATCH(MAX(C5:C35),C5:C35,0))</f>
        <v>45261.416666666664</v>
      </c>
      <c r="D38" s="71"/>
      <c r="F38" s="73"/>
    </row>
    <row r="39" spans="1:7" ht="16.5" customHeight="1">
      <c r="A39" s="70" t="s">
        <v>22</v>
      </c>
      <c r="B39" s="56">
        <f>MIN(B5:B35)</f>
        <v>1</v>
      </c>
      <c r="C39" s="56">
        <f>MIN(C5:C35)</f>
        <v>9</v>
      </c>
      <c r="D39" s="71"/>
      <c r="F39" s="69"/>
      <c r="G39" s="69"/>
    </row>
    <row r="40" spans="1:4" ht="16.5" customHeight="1">
      <c r="A40" s="74" t="s">
        <v>23</v>
      </c>
      <c r="B40" s="75">
        <f>INDEX(A5:A35,MATCH(MIN(B5:B35),B5:B35,0))</f>
        <v>45269.4166666088</v>
      </c>
      <c r="C40" s="75">
        <f>INDEX(A5:A35,MATCH(MIN(C5:C35),C5:C35,0))</f>
        <v>45290.4166666088</v>
      </c>
      <c r="D40" s="76"/>
    </row>
  </sheetData>
  <mergeCells count="5">
    <mergeCell ref="A1:C1"/>
    <mergeCell ref="A2:A4"/>
    <mergeCell ref="B2:B3"/>
    <mergeCell ref="C2:C3"/>
    <mergeCell ref="D2:D4"/>
  </mergeCells>
  <printOptions/>
  <pageMargins left="0.984251968503937" right="0.1968503937007874" top="0.44" bottom="0.31496062992125984" header="0.44" footer="0.31496062992125984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2020-03-26T06:36:26Z</cp:lastPrinted>
  <dcterms:created xsi:type="dcterms:W3CDTF">2010-05-31T05:11:01Z</dcterms:created>
  <dcterms:modified xsi:type="dcterms:W3CDTF">2024-04-02T00:47:22Z</dcterms:modified>
  <cp:category/>
  <cp:version/>
  <cp:contentType/>
  <cp:contentStatus/>
</cp:coreProperties>
</file>