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7725" windowHeight="4650" activeTab="0"/>
  </bookViews>
  <sheets>
    <sheet name="季節調整指数データ" sheetId="1" r:id="rId1"/>
  </sheets>
  <definedNames>
    <definedName name="_xlnm.Print_Titles" localSheetId="0">'季節調整指数データ'!$3:$7</definedName>
    <definedName name="TABLE" localSheetId="0">'季節調整指数データ'!$A$3:$N$78</definedName>
    <definedName name="TABLE_2" localSheetId="0">'季節調整指数データ'!$A$80:$A$80</definedName>
  </definedNames>
  <calcPr fullCalcOnLoad="1"/>
</workbook>
</file>

<file path=xl/sharedStrings.xml><?xml version="1.0" encoding="utf-8"?>
<sst xmlns="http://schemas.openxmlformats.org/spreadsheetml/2006/main" count="158" uniqueCount="60">
  <si>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</si>
  <si>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</si>
  <si>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</si>
  <si>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</si>
  <si>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</si>
  <si>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</si>
  <si>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</si>
  <si>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機械工業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</si>
  <si>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</si>
  <si>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</si>
  <si>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</si>
  <si>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</si>
  <si>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</si>
  <si>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</si>
  <si>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</si>
  <si>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　鉱業　</t>
  </si>
  <si>
    <t>総　 合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</si>
  <si>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</si>
  <si>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</si>
  <si>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</si>
  <si>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</si>
  <si>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</si>
  <si>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</si>
  <si>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</si>
  <si>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</si>
  <si>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</si>
  <si>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</si>
  <si>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</si>
  <si>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</si>
  <si>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</si>
  <si>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</si>
  <si>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</si>
  <si>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</si>
  <si>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</si>
  <si>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</si>
  <si>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</si>
  <si>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</si>
  <si>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</si>
  <si>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平成14年１月</t>
  </si>
  <si>
    <t>電気機械</t>
  </si>
  <si>
    <t>工業</t>
  </si>
  <si>
    <t>土石製品</t>
  </si>
  <si>
    <t>工業</t>
  </si>
  <si>
    <t>１３年Ⅰ期</t>
  </si>
  <si>
    <t>１４年Ⅰ期</t>
  </si>
  <si>
    <t>1５年Ⅰ期</t>
  </si>
  <si>
    <t>平成13年１月</t>
  </si>
  <si>
    <t>平成15年１月</t>
  </si>
  <si>
    <t>平成16年１月</t>
  </si>
  <si>
    <t>1６年Ⅰ期</t>
  </si>
  <si>
    <t>ウェイト</t>
  </si>
  <si>
    <t>1７年Ⅰ期</t>
  </si>
  <si>
    <t>平成17年１月</t>
  </si>
  <si>
    <t>1８年Ⅰ期</t>
  </si>
  <si>
    <t>平成18年１月</t>
  </si>
  <si>
    <t>（平成１７年＝１００）</t>
  </si>
  <si>
    <t>平成19年１月</t>
  </si>
  <si>
    <t>1９年Ⅰ期</t>
  </si>
  <si>
    <t>２０年Ⅰ期</t>
  </si>
  <si>
    <t>平成20年１月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</si>
</sst>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</numFmts>
  <fonts count="23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4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1" fillId="15" borderId="0" applyNumberFormat="0" applyBorder="0" applyAlignment="0" applyProtection="0"/>
    <xf numFmtId="0" fontId="15" fillId="16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16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7" fontId="1" fillId="0" borderId="14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8" fontId="1" fillId="0" borderId="16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showGridLines="0" tabSelected="1"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14" width="8.625" style="13" customWidth="1"/>
    <col min="15" max="15" width="2.50390625" style="13" customWidth="1"/>
    <col min="16" max="16384" width="9.00390625" style="13" customWidth="1"/>
  </cols>
  <sheetData>
    <row r="1" ht="21.75" customHeight="1">
      <c r="A1" s="38" t="s">
        <v>37</v>
      </c>
    </row>
    <row r="2" spans="1:12" ht="14.25" customHeight="1">
      <c r="A2" s="14" t="s">
        <v>0</v>
      </c>
      <c r="L2" s="13" t="s">
        <v>55</v>
      </c>
    </row>
    <row r="3" spans="1:14" ht="13.5">
      <c r="A3" s="3"/>
      <c r="B3" s="22"/>
      <c r="C3" s="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3.5">
      <c r="A4" s="17"/>
      <c r="B4" s="12"/>
      <c r="C4" s="23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9"/>
    </row>
    <row r="5" spans="1:14" ht="13.5">
      <c r="A5" s="12" t="s">
        <v>3</v>
      </c>
      <c r="B5" s="5" t="s">
        <v>4</v>
      </c>
      <c r="C5" s="5" t="s">
        <v>5</v>
      </c>
      <c r="D5" s="37" t="s">
        <v>6</v>
      </c>
      <c r="E5" s="37" t="s">
        <v>7</v>
      </c>
      <c r="F5" s="6" t="s">
        <v>39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20" t="s">
        <v>15</v>
      </c>
    </row>
    <row r="6" spans="1:14" ht="13.5">
      <c r="A6" s="17"/>
      <c r="B6" s="5" t="s">
        <v>16</v>
      </c>
      <c r="C6" s="8"/>
      <c r="D6" s="8"/>
      <c r="E6" s="8"/>
      <c r="F6" s="8" t="s">
        <v>40</v>
      </c>
      <c r="G6" s="6" t="s">
        <v>41</v>
      </c>
      <c r="H6" s="8"/>
      <c r="I6" s="6" t="s">
        <v>17</v>
      </c>
      <c r="J6" s="8"/>
      <c r="K6" s="6" t="s">
        <v>18</v>
      </c>
      <c r="L6" s="6" t="s">
        <v>19</v>
      </c>
      <c r="M6" s="7" t="s">
        <v>20</v>
      </c>
      <c r="N6" s="17"/>
    </row>
    <row r="7" spans="1:14" ht="13.5">
      <c r="A7" s="18"/>
      <c r="B7" s="9"/>
      <c r="C7" s="9"/>
      <c r="D7" s="9"/>
      <c r="E7" s="9"/>
      <c r="F7" s="9"/>
      <c r="G7" s="10" t="s">
        <v>42</v>
      </c>
      <c r="H7" s="9"/>
      <c r="I7" s="10" t="s">
        <v>21</v>
      </c>
      <c r="J7" s="9"/>
      <c r="K7" s="10" t="s">
        <v>22</v>
      </c>
      <c r="L7" s="9"/>
      <c r="M7" s="11"/>
      <c r="N7" s="18"/>
    </row>
    <row r="8" spans="1:14" ht="16.5" customHeight="1">
      <c r="A8" s="24" t="s">
        <v>50</v>
      </c>
      <c r="B8" s="25">
        <v>10000</v>
      </c>
      <c r="C8" s="25">
        <v>9836.6</v>
      </c>
      <c r="D8" s="25">
        <v>374.1</v>
      </c>
      <c r="E8" s="25">
        <v>1564.7</v>
      </c>
      <c r="F8" s="25">
        <v>2503.8</v>
      </c>
      <c r="G8" s="25">
        <v>1350.1</v>
      </c>
      <c r="H8" s="25">
        <v>214.1</v>
      </c>
      <c r="I8" s="25">
        <v>1045.4</v>
      </c>
      <c r="J8" s="25">
        <v>308.5</v>
      </c>
      <c r="K8" s="25">
        <v>490.8</v>
      </c>
      <c r="L8" s="25">
        <v>1521.3</v>
      </c>
      <c r="M8" s="25">
        <v>463.8</v>
      </c>
      <c r="N8" s="25">
        <v>163.4</v>
      </c>
    </row>
    <row r="9" spans="1:14" ht="5.25" customHeight="1">
      <c r="A9" s="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 customHeight="1">
      <c r="A10" s="27" t="s">
        <v>43</v>
      </c>
      <c r="B10" s="29">
        <f>SUM(B43:B45)/3</f>
        <v>114.7</v>
      </c>
      <c r="C10" s="29">
        <f aca="true" t="shared" si="0" ref="C10:N10">SUM(C43:C45)/3</f>
        <v>114.7</v>
      </c>
      <c r="D10" s="29">
        <f t="shared" si="0"/>
        <v>74.06666666666666</v>
      </c>
      <c r="E10" s="29">
        <f t="shared" si="0"/>
        <v>134.4</v>
      </c>
      <c r="F10" s="29">
        <f>SUM(F43:F45)/3</f>
        <v>91.63333333333333</v>
      </c>
      <c r="G10" s="29">
        <f t="shared" si="0"/>
        <v>118.56666666666668</v>
      </c>
      <c r="H10" s="29">
        <f t="shared" si="0"/>
        <v>108.26666666666667</v>
      </c>
      <c r="I10" s="29">
        <f t="shared" si="0"/>
        <v>111.73333333333333</v>
      </c>
      <c r="J10" s="29">
        <f t="shared" si="0"/>
        <v>108.73333333333333</v>
      </c>
      <c r="K10" s="29">
        <f t="shared" si="0"/>
        <v>125.96666666666665</v>
      </c>
      <c r="L10" s="29">
        <f t="shared" si="0"/>
        <v>134.73333333333332</v>
      </c>
      <c r="M10" s="29">
        <f t="shared" si="0"/>
        <v>97.8</v>
      </c>
      <c r="N10" s="29">
        <f t="shared" si="0"/>
        <v>112.03333333333332</v>
      </c>
    </row>
    <row r="11" spans="1:14" ht="16.5" customHeight="1">
      <c r="A11" s="27" t="s">
        <v>23</v>
      </c>
      <c r="B11" s="30">
        <f>SUM(B46:B48)/3</f>
        <v>111.2</v>
      </c>
      <c r="C11" s="30">
        <f aca="true" t="shared" si="1" ref="C11:N11">SUM(C46:C48)/3</f>
        <v>111.13333333333333</v>
      </c>
      <c r="D11" s="30">
        <f t="shared" si="1"/>
        <v>73.89999999999999</v>
      </c>
      <c r="E11" s="30">
        <f t="shared" si="1"/>
        <v>137.06666666666666</v>
      </c>
      <c r="F11" s="30">
        <f>SUM(F46:F48)/3</f>
        <v>89.89999999999999</v>
      </c>
      <c r="G11" s="30">
        <f t="shared" si="1"/>
        <v>116.36666666666667</v>
      </c>
      <c r="H11" s="30">
        <f t="shared" si="1"/>
        <v>113.06666666666666</v>
      </c>
      <c r="I11" s="30">
        <f t="shared" si="1"/>
        <v>102.76666666666667</v>
      </c>
      <c r="J11" s="30">
        <f t="shared" si="1"/>
        <v>106.73333333333333</v>
      </c>
      <c r="K11" s="30">
        <f t="shared" si="1"/>
        <v>120.16666666666667</v>
      </c>
      <c r="L11" s="30">
        <f t="shared" si="1"/>
        <v>141.66666666666666</v>
      </c>
      <c r="M11" s="30">
        <f t="shared" si="1"/>
        <v>99.86666666666667</v>
      </c>
      <c r="N11" s="30">
        <f t="shared" si="1"/>
        <v>113.56666666666668</v>
      </c>
    </row>
    <row r="12" spans="1:14" ht="16.5" customHeight="1">
      <c r="A12" s="27" t="s">
        <v>24</v>
      </c>
      <c r="B12" s="30">
        <f>SUM(B49:B51)/3</f>
        <v>95.93333333333334</v>
      </c>
      <c r="C12" s="30">
        <f aca="true" t="shared" si="2" ref="C12:N12">SUM(C49:C51)/3</f>
        <v>95.83333333333333</v>
      </c>
      <c r="D12" s="30">
        <f t="shared" si="2"/>
        <v>73.66666666666666</v>
      </c>
      <c r="E12" s="30">
        <f t="shared" si="2"/>
        <v>99.06666666666666</v>
      </c>
      <c r="F12" s="30">
        <f>SUM(F49:F51)/3</f>
        <v>69.2</v>
      </c>
      <c r="G12" s="30">
        <f t="shared" si="2"/>
        <v>113.56666666666666</v>
      </c>
      <c r="H12" s="30">
        <f t="shared" si="2"/>
        <v>109.53333333333335</v>
      </c>
      <c r="I12" s="30">
        <f t="shared" si="2"/>
        <v>105.93333333333334</v>
      </c>
      <c r="J12" s="30">
        <f t="shared" si="2"/>
        <v>102.76666666666667</v>
      </c>
      <c r="K12" s="30">
        <f t="shared" si="2"/>
        <v>121.59999999999998</v>
      </c>
      <c r="L12" s="30">
        <f t="shared" si="2"/>
        <v>124.2</v>
      </c>
      <c r="M12" s="30">
        <f t="shared" si="2"/>
        <v>102.66666666666667</v>
      </c>
      <c r="N12" s="30">
        <f t="shared" si="2"/>
        <v>107.53333333333332</v>
      </c>
    </row>
    <row r="13" spans="1:14" ht="16.5" customHeight="1">
      <c r="A13" s="2" t="s">
        <v>25</v>
      </c>
      <c r="B13" s="30">
        <f>SUM(B52:B54)/3</f>
        <v>102.83333333333333</v>
      </c>
      <c r="C13" s="30">
        <f aca="true" t="shared" si="3" ref="C13:N13">SUM(C52:C54)/3</f>
        <v>102.86666666666667</v>
      </c>
      <c r="D13" s="30">
        <f t="shared" si="3"/>
        <v>76.96666666666667</v>
      </c>
      <c r="E13" s="30">
        <f t="shared" si="3"/>
        <v>95.73333333333333</v>
      </c>
      <c r="F13" s="30">
        <f>SUM(F52:F54)/3</f>
        <v>79.13333333333333</v>
      </c>
      <c r="G13" s="30">
        <f t="shared" si="3"/>
        <v>114.3</v>
      </c>
      <c r="H13" s="30">
        <f t="shared" si="3"/>
        <v>116.7</v>
      </c>
      <c r="I13" s="30">
        <f t="shared" si="3"/>
        <v>106.63333333333333</v>
      </c>
      <c r="J13" s="30">
        <f t="shared" si="3"/>
        <v>97.46666666666665</v>
      </c>
      <c r="K13" s="30">
        <f t="shared" si="3"/>
        <v>115.5</v>
      </c>
      <c r="L13" s="30">
        <f t="shared" si="3"/>
        <v>133.96666666666667</v>
      </c>
      <c r="M13" s="30">
        <f t="shared" si="3"/>
        <v>95.43333333333334</v>
      </c>
      <c r="N13" s="30">
        <f t="shared" si="3"/>
        <v>100.89999999999999</v>
      </c>
    </row>
    <row r="14" spans="1:14" ht="16.5" customHeight="1">
      <c r="A14" s="27" t="s">
        <v>44</v>
      </c>
      <c r="B14" s="29">
        <f>SUM(B55:B57)/3</f>
        <v>107.06666666666668</v>
      </c>
      <c r="C14" s="29">
        <f aca="true" t="shared" si="4" ref="C14:N14">SUM(C55:C57)/3</f>
        <v>107.16666666666667</v>
      </c>
      <c r="D14" s="29">
        <f t="shared" si="4"/>
        <v>73.96666666666665</v>
      </c>
      <c r="E14" s="29">
        <f t="shared" si="4"/>
        <v>116.13333333333333</v>
      </c>
      <c r="F14" s="29">
        <f>SUM(F55:F57)/3</f>
        <v>94.3</v>
      </c>
      <c r="G14" s="29">
        <f t="shared" si="4"/>
        <v>108.26666666666667</v>
      </c>
      <c r="H14" s="29">
        <f t="shared" si="4"/>
        <v>115</v>
      </c>
      <c r="I14" s="29">
        <f t="shared" si="4"/>
        <v>105.26666666666667</v>
      </c>
      <c r="J14" s="29">
        <f t="shared" si="4"/>
        <v>90.06666666666666</v>
      </c>
      <c r="K14" s="29">
        <f t="shared" si="4"/>
        <v>108.63333333333333</v>
      </c>
      <c r="L14" s="29">
        <f t="shared" si="4"/>
        <v>126.2</v>
      </c>
      <c r="M14" s="29">
        <f t="shared" si="4"/>
        <v>96.96666666666668</v>
      </c>
      <c r="N14" s="29">
        <f t="shared" si="4"/>
        <v>101.16666666666667</v>
      </c>
    </row>
    <row r="15" spans="1:14" ht="16.5" customHeight="1">
      <c r="A15" s="27" t="s">
        <v>23</v>
      </c>
      <c r="B15" s="30">
        <f>SUM(B58:B60)/3</f>
        <v>110.3</v>
      </c>
      <c r="C15" s="30">
        <f aca="true" t="shared" si="5" ref="C15:N15">SUM(C58:C60)/3</f>
        <v>110.36666666666667</v>
      </c>
      <c r="D15" s="30">
        <f t="shared" si="5"/>
        <v>67.2</v>
      </c>
      <c r="E15" s="30">
        <f t="shared" si="5"/>
        <v>94.76666666666667</v>
      </c>
      <c r="F15" s="30">
        <f>SUM(F58:F60)/3</f>
        <v>120.63333333333333</v>
      </c>
      <c r="G15" s="30">
        <f t="shared" si="5"/>
        <v>113</v>
      </c>
      <c r="H15" s="30">
        <f t="shared" si="5"/>
        <v>107.3</v>
      </c>
      <c r="I15" s="30">
        <f t="shared" si="5"/>
        <v>111.66666666666667</v>
      </c>
      <c r="J15" s="30">
        <f t="shared" si="5"/>
        <v>89.43333333333334</v>
      </c>
      <c r="K15" s="30">
        <f t="shared" si="5"/>
        <v>104.26666666666665</v>
      </c>
      <c r="L15" s="30">
        <f t="shared" si="5"/>
        <v>126.53333333333332</v>
      </c>
      <c r="M15" s="30">
        <f t="shared" si="5"/>
        <v>92.86666666666667</v>
      </c>
      <c r="N15" s="30">
        <f t="shared" si="5"/>
        <v>103.76666666666667</v>
      </c>
    </row>
    <row r="16" spans="1:14" ht="16.5" customHeight="1">
      <c r="A16" s="27" t="s">
        <v>24</v>
      </c>
      <c r="B16" s="30">
        <f>SUM(B61:B63)/3</f>
        <v>109.39999999999999</v>
      </c>
      <c r="C16" s="30">
        <f aca="true" t="shared" si="6" ref="C16:N16">SUM(C61:C63)/3</f>
        <v>109.56666666666666</v>
      </c>
      <c r="D16" s="30">
        <f t="shared" si="6"/>
        <v>73.43333333333334</v>
      </c>
      <c r="E16" s="30">
        <f t="shared" si="6"/>
        <v>93.5</v>
      </c>
      <c r="F16" s="30">
        <f>SUM(F61:F63)/3</f>
        <v>130.53333333333333</v>
      </c>
      <c r="G16" s="30">
        <f t="shared" si="6"/>
        <v>110.86666666666667</v>
      </c>
      <c r="H16" s="30">
        <f t="shared" si="6"/>
        <v>102.06666666666666</v>
      </c>
      <c r="I16" s="30">
        <f t="shared" si="6"/>
        <v>103.73333333333333</v>
      </c>
      <c r="J16" s="30">
        <f t="shared" si="6"/>
        <v>92.86666666666667</v>
      </c>
      <c r="K16" s="30">
        <f t="shared" si="6"/>
        <v>94.7</v>
      </c>
      <c r="L16" s="30">
        <f t="shared" si="6"/>
        <v>114.23333333333333</v>
      </c>
      <c r="M16" s="30">
        <f t="shared" si="6"/>
        <v>92.39999999999999</v>
      </c>
      <c r="N16" s="30">
        <f t="shared" si="6"/>
        <v>100.16666666666667</v>
      </c>
    </row>
    <row r="17" spans="1:14" ht="16.5" customHeight="1">
      <c r="A17" s="2" t="s">
        <v>25</v>
      </c>
      <c r="B17" s="31">
        <f>SUM(B64:B66)/3</f>
        <v>107.16666666666667</v>
      </c>
      <c r="C17" s="31">
        <f aca="true" t="shared" si="7" ref="C17:N17">SUM(C64:C66)/3</f>
        <v>107.26666666666667</v>
      </c>
      <c r="D17" s="31">
        <f t="shared" si="7"/>
        <v>76.53333333333333</v>
      </c>
      <c r="E17" s="31">
        <f t="shared" si="7"/>
        <v>94.36666666666667</v>
      </c>
      <c r="F17" s="31">
        <f>SUM(F64:F66)/3</f>
        <v>120.90000000000002</v>
      </c>
      <c r="G17" s="31">
        <f t="shared" si="7"/>
        <v>106.59999999999998</v>
      </c>
      <c r="H17" s="31">
        <f t="shared" si="7"/>
        <v>92.76666666666665</v>
      </c>
      <c r="I17" s="31">
        <f t="shared" si="7"/>
        <v>101.46666666666665</v>
      </c>
      <c r="J17" s="31">
        <f t="shared" si="7"/>
        <v>91.46666666666665</v>
      </c>
      <c r="K17" s="31">
        <f t="shared" si="7"/>
        <v>100.83333333333333</v>
      </c>
      <c r="L17" s="31">
        <f t="shared" si="7"/>
        <v>121.60000000000001</v>
      </c>
      <c r="M17" s="31">
        <f t="shared" si="7"/>
        <v>92.86666666666667</v>
      </c>
      <c r="N17" s="31">
        <f t="shared" si="7"/>
        <v>100.33333333333333</v>
      </c>
    </row>
    <row r="18" spans="1:14" ht="16.5" customHeight="1">
      <c r="A18" s="27" t="s">
        <v>45</v>
      </c>
      <c r="B18" s="29">
        <f>SUM(B67:B69)/3</f>
        <v>107.83333333333333</v>
      </c>
      <c r="C18" s="29">
        <f aca="true" t="shared" si="8" ref="C18:N18">SUM(C67:C69)/3</f>
        <v>108</v>
      </c>
      <c r="D18" s="29">
        <f t="shared" si="8"/>
        <v>78.13333333333334</v>
      </c>
      <c r="E18" s="29">
        <f t="shared" si="8"/>
        <v>87.76666666666667</v>
      </c>
      <c r="F18" s="29">
        <f>SUM(F67:F69)/3</f>
        <v>121.06666666666668</v>
      </c>
      <c r="G18" s="29">
        <f t="shared" si="8"/>
        <v>101.83333333333333</v>
      </c>
      <c r="H18" s="29">
        <f t="shared" si="8"/>
        <v>90.73333333333333</v>
      </c>
      <c r="I18" s="29">
        <f t="shared" si="8"/>
        <v>107.56666666666666</v>
      </c>
      <c r="J18" s="29">
        <f t="shared" si="8"/>
        <v>97.3</v>
      </c>
      <c r="K18" s="29">
        <f t="shared" si="8"/>
        <v>100.16666666666667</v>
      </c>
      <c r="L18" s="29">
        <f t="shared" si="8"/>
        <v>127.90000000000002</v>
      </c>
      <c r="M18" s="29">
        <f t="shared" si="8"/>
        <v>91.66666666666667</v>
      </c>
      <c r="N18" s="29">
        <f t="shared" si="8"/>
        <v>94.10000000000001</v>
      </c>
    </row>
    <row r="19" spans="1:14" ht="16.5" customHeight="1">
      <c r="A19" s="27" t="s">
        <v>23</v>
      </c>
      <c r="B19" s="30">
        <f>SUM(B70:B72)/3</f>
        <v>106.03333333333335</v>
      </c>
      <c r="C19" s="30">
        <f aca="true" t="shared" si="9" ref="C19:N19">SUM(C70:C72)/3</f>
        <v>106.3</v>
      </c>
      <c r="D19" s="30">
        <f t="shared" si="9"/>
        <v>81.06666666666668</v>
      </c>
      <c r="E19" s="30">
        <f t="shared" si="9"/>
        <v>91.90000000000002</v>
      </c>
      <c r="F19" s="30">
        <f>SUM(F70:F72)/3</f>
        <v>108.3</v>
      </c>
      <c r="G19" s="30">
        <f t="shared" si="9"/>
        <v>101.43333333333334</v>
      </c>
      <c r="H19" s="30">
        <f t="shared" si="9"/>
        <v>98.73333333333333</v>
      </c>
      <c r="I19" s="30">
        <f t="shared" si="9"/>
        <v>104.23333333333333</v>
      </c>
      <c r="J19" s="30">
        <f t="shared" si="9"/>
        <v>96.53333333333335</v>
      </c>
      <c r="K19" s="30">
        <f t="shared" si="9"/>
        <v>96.26666666666667</v>
      </c>
      <c r="L19" s="30">
        <f t="shared" si="9"/>
        <v>150.86666666666667</v>
      </c>
      <c r="M19" s="30">
        <f t="shared" si="9"/>
        <v>95.23333333333335</v>
      </c>
      <c r="N19" s="30">
        <f t="shared" si="9"/>
        <v>91.43333333333332</v>
      </c>
    </row>
    <row r="20" spans="1:14" ht="16.5" customHeight="1">
      <c r="A20" s="27" t="s">
        <v>24</v>
      </c>
      <c r="B20" s="30">
        <f>SUM(B73:B75)/3</f>
        <v>110.86666666666667</v>
      </c>
      <c r="C20" s="30">
        <f aca="true" t="shared" si="10" ref="C20:N20">SUM(C73:C75)/3</f>
        <v>111.16666666666667</v>
      </c>
      <c r="D20" s="30">
        <f t="shared" si="10"/>
        <v>83.89999999999999</v>
      </c>
      <c r="E20" s="30">
        <f t="shared" si="10"/>
        <v>101.26666666666667</v>
      </c>
      <c r="F20" s="30">
        <f>SUM(F73:F75)/3</f>
        <v>122.46666666666665</v>
      </c>
      <c r="G20" s="30">
        <f t="shared" si="10"/>
        <v>105.69999999999999</v>
      </c>
      <c r="H20" s="30">
        <f t="shared" si="10"/>
        <v>124.16666666666667</v>
      </c>
      <c r="I20" s="30">
        <f t="shared" si="10"/>
        <v>106.13333333333333</v>
      </c>
      <c r="J20" s="30">
        <f t="shared" si="10"/>
        <v>108</v>
      </c>
      <c r="K20" s="30">
        <f t="shared" si="10"/>
        <v>108.66666666666667</v>
      </c>
      <c r="L20" s="30">
        <f t="shared" si="10"/>
        <v>120.63333333333333</v>
      </c>
      <c r="M20" s="30">
        <f t="shared" si="10"/>
        <v>94.8</v>
      </c>
      <c r="N20" s="30">
        <f t="shared" si="10"/>
        <v>97.83333333333333</v>
      </c>
    </row>
    <row r="21" spans="1:14" ht="16.5" customHeight="1">
      <c r="A21" s="2" t="s">
        <v>25</v>
      </c>
      <c r="B21" s="30">
        <f>SUM(B76:B78)/3</f>
        <v>110.60000000000001</v>
      </c>
      <c r="C21" s="30">
        <f aca="true" t="shared" si="11" ref="C21:N21">SUM(C76:C78)/3</f>
        <v>110.89999999999999</v>
      </c>
      <c r="D21" s="30">
        <f t="shared" si="11"/>
        <v>83.93333333333334</v>
      </c>
      <c r="E21" s="30">
        <f t="shared" si="11"/>
        <v>103.83333333333333</v>
      </c>
      <c r="F21" s="30">
        <f>SUM(F76:F78)/3</f>
        <v>129.73333333333335</v>
      </c>
      <c r="G21" s="30">
        <f t="shared" si="11"/>
        <v>104.66666666666667</v>
      </c>
      <c r="H21" s="30">
        <f t="shared" si="11"/>
        <v>105.43333333333334</v>
      </c>
      <c r="I21" s="30">
        <f t="shared" si="11"/>
        <v>107.7</v>
      </c>
      <c r="J21" s="30">
        <f t="shared" si="11"/>
        <v>101.60000000000001</v>
      </c>
      <c r="K21" s="30">
        <f t="shared" si="11"/>
        <v>97.36666666666667</v>
      </c>
      <c r="L21" s="30">
        <f t="shared" si="11"/>
        <v>119.86666666666667</v>
      </c>
      <c r="M21" s="30">
        <f t="shared" si="11"/>
        <v>95.53333333333335</v>
      </c>
      <c r="N21" s="30">
        <f t="shared" si="11"/>
        <v>94.33333333333333</v>
      </c>
    </row>
    <row r="22" spans="1:15" ht="16.5" customHeight="1">
      <c r="A22" s="27" t="s">
        <v>49</v>
      </c>
      <c r="B22" s="29">
        <f>SUM(B79:B81)/3</f>
        <v>109.7</v>
      </c>
      <c r="C22" s="29">
        <f>SUM(C79:C81)/3</f>
        <v>109.83333333333333</v>
      </c>
      <c r="D22" s="29">
        <f aca="true" t="shared" si="12" ref="D22:N22">SUM(D79:D81)/3</f>
        <v>91.83333333333333</v>
      </c>
      <c r="E22" s="29">
        <f t="shared" si="12"/>
        <v>87.10000000000001</v>
      </c>
      <c r="F22" s="29">
        <f t="shared" si="12"/>
        <v>131.53333333333333</v>
      </c>
      <c r="G22" s="29">
        <f t="shared" si="12"/>
        <v>100.26666666666665</v>
      </c>
      <c r="H22" s="29">
        <f t="shared" si="12"/>
        <v>102</v>
      </c>
      <c r="I22" s="29">
        <f t="shared" si="12"/>
        <v>107.73333333333333</v>
      </c>
      <c r="J22" s="29">
        <f t="shared" si="12"/>
        <v>105.26666666666667</v>
      </c>
      <c r="K22" s="29">
        <f t="shared" si="12"/>
        <v>95.16666666666667</v>
      </c>
      <c r="L22" s="29">
        <f t="shared" si="12"/>
        <v>117.66666666666667</v>
      </c>
      <c r="M22" s="29">
        <f t="shared" si="12"/>
        <v>99.86666666666667</v>
      </c>
      <c r="N22" s="29">
        <f t="shared" si="12"/>
        <v>97.16666666666667</v>
      </c>
      <c r="O22" s="36"/>
    </row>
    <row r="23" spans="1:15" ht="16.5" customHeight="1">
      <c r="A23" s="27" t="s">
        <v>23</v>
      </c>
      <c r="B23" s="30">
        <f>SUM(B82:B84)/3</f>
        <v>110.46666666666665</v>
      </c>
      <c r="C23" s="30">
        <f>SUM(C82:C84)/3</f>
        <v>110.66666666666667</v>
      </c>
      <c r="D23" s="30">
        <f aca="true" t="shared" si="13" ref="D23:N23">SUM(D82:D84)/3</f>
        <v>93.2</v>
      </c>
      <c r="E23" s="30">
        <f t="shared" si="13"/>
        <v>99.06666666666668</v>
      </c>
      <c r="F23" s="30">
        <f t="shared" si="13"/>
        <v>134.96666666666667</v>
      </c>
      <c r="G23" s="30">
        <f t="shared" si="13"/>
        <v>100.83333333333333</v>
      </c>
      <c r="H23" s="30">
        <f t="shared" si="13"/>
        <v>97.16666666666667</v>
      </c>
      <c r="I23" s="30">
        <f t="shared" si="13"/>
        <v>108.73333333333333</v>
      </c>
      <c r="J23" s="30">
        <f t="shared" si="13"/>
        <v>96.03333333333335</v>
      </c>
      <c r="K23" s="30">
        <f t="shared" si="13"/>
        <v>97.06666666666668</v>
      </c>
      <c r="L23" s="30">
        <f t="shared" si="13"/>
        <v>104.60000000000001</v>
      </c>
      <c r="M23" s="30">
        <f t="shared" si="13"/>
        <v>104.43333333333334</v>
      </c>
      <c r="N23" s="30">
        <f t="shared" si="13"/>
        <v>95.06666666666666</v>
      </c>
      <c r="O23" s="36"/>
    </row>
    <row r="24" spans="1:15" ht="16.5" customHeight="1">
      <c r="A24" s="27" t="s">
        <v>24</v>
      </c>
      <c r="B24" s="30">
        <f>SUM(B85:B87)/3</f>
        <v>109.56666666666668</v>
      </c>
      <c r="C24" s="30">
        <f>SUM(C85:C87)/3</f>
        <v>109.89999999999999</v>
      </c>
      <c r="D24" s="30">
        <f aca="true" t="shared" si="14" ref="D24:N24">SUM(D85:D87)/3</f>
        <v>90.59999999999998</v>
      </c>
      <c r="E24" s="30">
        <f t="shared" si="14"/>
        <v>105.93333333333334</v>
      </c>
      <c r="F24" s="30">
        <f t="shared" si="14"/>
        <v>124.76666666666665</v>
      </c>
      <c r="G24" s="30">
        <f t="shared" si="14"/>
        <v>95.36666666666667</v>
      </c>
      <c r="H24" s="30">
        <f t="shared" si="14"/>
        <v>100</v>
      </c>
      <c r="I24" s="30">
        <f t="shared" si="14"/>
        <v>107.23333333333335</v>
      </c>
      <c r="J24" s="30">
        <f t="shared" si="14"/>
        <v>100.13333333333333</v>
      </c>
      <c r="K24" s="30">
        <f t="shared" si="14"/>
        <v>93.3</v>
      </c>
      <c r="L24" s="30">
        <f t="shared" si="14"/>
        <v>110.36666666666666</v>
      </c>
      <c r="M24" s="30">
        <f t="shared" si="14"/>
        <v>106.03333333333335</v>
      </c>
      <c r="N24" s="30">
        <f t="shared" si="14"/>
        <v>90.5</v>
      </c>
      <c r="O24" s="36"/>
    </row>
    <row r="25" spans="1:15" ht="16.5" customHeight="1">
      <c r="A25" s="27" t="s">
        <v>25</v>
      </c>
      <c r="B25" s="30">
        <f>SUM(B88:B90)/3</f>
        <v>104.60000000000001</v>
      </c>
      <c r="C25" s="30">
        <f>SUM(C88:C90)/3</f>
        <v>104.63333333333333</v>
      </c>
      <c r="D25" s="30">
        <f aca="true" t="shared" si="15" ref="D25:N25">SUM(D88:D90)/3</f>
        <v>94.26666666666667</v>
      </c>
      <c r="E25" s="30">
        <f t="shared" si="15"/>
        <v>101.43333333333332</v>
      </c>
      <c r="F25" s="30">
        <f t="shared" si="15"/>
        <v>118.83333333333333</v>
      </c>
      <c r="G25" s="30">
        <f t="shared" si="15"/>
        <v>98.26666666666667</v>
      </c>
      <c r="H25" s="30">
        <f t="shared" si="15"/>
        <v>112.39999999999999</v>
      </c>
      <c r="I25" s="30">
        <f t="shared" si="15"/>
        <v>103.16666666666667</v>
      </c>
      <c r="J25" s="30">
        <f t="shared" si="15"/>
        <v>101.5</v>
      </c>
      <c r="K25" s="30">
        <f t="shared" si="15"/>
        <v>92.76666666666665</v>
      </c>
      <c r="L25" s="30">
        <f t="shared" si="15"/>
        <v>103.8</v>
      </c>
      <c r="M25" s="30">
        <f t="shared" si="15"/>
        <v>107.63333333333333</v>
      </c>
      <c r="N25" s="30">
        <f t="shared" si="15"/>
        <v>101.96666666666665</v>
      </c>
      <c r="O25" s="36"/>
    </row>
    <row r="26" spans="1:15" ht="16.5" customHeight="1">
      <c r="A26" s="26" t="s">
        <v>51</v>
      </c>
      <c r="B26" s="29">
        <f>SUM(B91:B93)/3</f>
        <v>100.93333333333332</v>
      </c>
      <c r="C26" s="29">
        <f aca="true" t="shared" si="16" ref="C26:N26">SUM(C91:C93)/3</f>
        <v>100.96666666666665</v>
      </c>
      <c r="D26" s="29">
        <f t="shared" si="16"/>
        <v>93.43333333333334</v>
      </c>
      <c r="E26" s="29">
        <f t="shared" si="16"/>
        <v>98.3</v>
      </c>
      <c r="F26" s="29">
        <f t="shared" si="16"/>
        <v>102.43333333333334</v>
      </c>
      <c r="G26" s="29">
        <f t="shared" si="16"/>
        <v>101.26666666666667</v>
      </c>
      <c r="H26" s="29">
        <f t="shared" si="16"/>
        <v>114.2</v>
      </c>
      <c r="I26" s="29">
        <f t="shared" si="16"/>
        <v>98.43333333333332</v>
      </c>
      <c r="J26" s="29">
        <f t="shared" si="16"/>
        <v>99.83333333333333</v>
      </c>
      <c r="K26" s="29">
        <f t="shared" si="16"/>
        <v>97.66666666666667</v>
      </c>
      <c r="L26" s="29">
        <f t="shared" si="16"/>
        <v>101.53333333333335</v>
      </c>
      <c r="M26" s="29">
        <f t="shared" si="16"/>
        <v>106.89999999999999</v>
      </c>
      <c r="N26" s="29">
        <f t="shared" si="16"/>
        <v>97.60000000000001</v>
      </c>
      <c r="O26" s="39"/>
    </row>
    <row r="27" spans="1:15" ht="16.5" customHeight="1">
      <c r="A27" s="27" t="s">
        <v>23</v>
      </c>
      <c r="B27" s="30">
        <f>SUM(B94:B96)/3</f>
        <v>98.43333333333332</v>
      </c>
      <c r="C27" s="30">
        <f aca="true" t="shared" si="17" ref="C27:N27">SUM(C94:C96)/3</f>
        <v>98.36666666666667</v>
      </c>
      <c r="D27" s="30">
        <f t="shared" si="17"/>
        <v>100.23333333333335</v>
      </c>
      <c r="E27" s="30">
        <f t="shared" si="17"/>
        <v>102.93333333333332</v>
      </c>
      <c r="F27" s="30">
        <f t="shared" si="17"/>
        <v>96.96666666666665</v>
      </c>
      <c r="G27" s="30">
        <f t="shared" si="17"/>
        <v>103.3</v>
      </c>
      <c r="H27" s="30">
        <f t="shared" si="17"/>
        <v>100.5</v>
      </c>
      <c r="I27" s="30">
        <f t="shared" si="17"/>
        <v>99.5</v>
      </c>
      <c r="J27" s="30">
        <f t="shared" si="17"/>
        <v>92.7</v>
      </c>
      <c r="K27" s="30">
        <f t="shared" si="17"/>
        <v>104.2</v>
      </c>
      <c r="L27" s="30">
        <f t="shared" si="17"/>
        <v>91.83333333333333</v>
      </c>
      <c r="M27" s="30">
        <f t="shared" si="17"/>
        <v>100.03333333333335</v>
      </c>
      <c r="N27" s="30">
        <f t="shared" si="17"/>
        <v>101.66666666666667</v>
      </c>
      <c r="O27" s="39"/>
    </row>
    <row r="28" spans="1:15" ht="16.5" customHeight="1">
      <c r="A28" s="27" t="s">
        <v>24</v>
      </c>
      <c r="B28" s="30">
        <f>SUM(B97:B99)/3</f>
        <v>99.7</v>
      </c>
      <c r="C28" s="30">
        <f aca="true" t="shared" si="18" ref="C28:N28">SUM(C97:C99)/3</f>
        <v>99.7</v>
      </c>
      <c r="D28" s="30">
        <f t="shared" si="18"/>
        <v>100.96666666666665</v>
      </c>
      <c r="E28" s="30">
        <f t="shared" si="18"/>
        <v>98.23333333333333</v>
      </c>
      <c r="F28" s="30">
        <f t="shared" si="18"/>
        <v>98.06666666666668</v>
      </c>
      <c r="G28" s="30">
        <f t="shared" si="18"/>
        <v>100.33333333333333</v>
      </c>
      <c r="H28" s="30">
        <f t="shared" si="18"/>
        <v>75.46666666666667</v>
      </c>
      <c r="I28" s="30">
        <f t="shared" si="18"/>
        <v>100.33333333333333</v>
      </c>
      <c r="J28" s="30">
        <f t="shared" si="18"/>
        <v>99.86666666666666</v>
      </c>
      <c r="K28" s="30">
        <f t="shared" si="18"/>
        <v>98.8</v>
      </c>
      <c r="L28" s="30">
        <f t="shared" si="18"/>
        <v>107.10000000000001</v>
      </c>
      <c r="M28" s="30">
        <f t="shared" si="18"/>
        <v>102.16666666666667</v>
      </c>
      <c r="N28" s="30">
        <f t="shared" si="18"/>
        <v>104.23333333333333</v>
      </c>
      <c r="O28" s="39"/>
    </row>
    <row r="29" spans="1:15" ht="16.5" customHeight="1">
      <c r="A29" s="2" t="s">
        <v>25</v>
      </c>
      <c r="B29" s="43">
        <f>SUM(B100:B102)/3</f>
        <v>100.66666666666667</v>
      </c>
      <c r="C29" s="43">
        <f aca="true" t="shared" si="19" ref="C29:N29">SUM(C100:C102)/3</f>
        <v>100.73333333333333</v>
      </c>
      <c r="D29" s="43">
        <f t="shared" si="19"/>
        <v>105.76666666666667</v>
      </c>
      <c r="E29" s="43">
        <f t="shared" si="19"/>
        <v>107.10000000000001</v>
      </c>
      <c r="F29" s="43">
        <f t="shared" si="19"/>
        <v>103.26666666666667</v>
      </c>
      <c r="G29" s="43">
        <f t="shared" si="19"/>
        <v>96.3</v>
      </c>
      <c r="H29" s="43">
        <f t="shared" si="19"/>
        <v>105.5</v>
      </c>
      <c r="I29" s="43">
        <f t="shared" si="19"/>
        <v>101.66666666666667</v>
      </c>
      <c r="J29" s="43">
        <f t="shared" si="19"/>
        <v>108.56666666666668</v>
      </c>
      <c r="K29" s="43">
        <f t="shared" si="19"/>
        <v>99.39999999999999</v>
      </c>
      <c r="L29" s="43">
        <f t="shared" si="19"/>
        <v>101.03333333333335</v>
      </c>
      <c r="M29" s="43">
        <f t="shared" si="19"/>
        <v>91.06666666666668</v>
      </c>
      <c r="N29" s="43">
        <f t="shared" si="19"/>
        <v>97.83333333333333</v>
      </c>
      <c r="O29" s="39"/>
    </row>
    <row r="30" spans="1:15" ht="16.5" customHeight="1">
      <c r="A30" s="26" t="s">
        <v>53</v>
      </c>
      <c r="B30" s="30">
        <f>SUM(B103:B105)/3</f>
        <v>102.53333333333335</v>
      </c>
      <c r="C30" s="30">
        <f aca="true" t="shared" si="20" ref="C30:N30">SUM(C103:C105)/3</f>
        <v>102.43333333333334</v>
      </c>
      <c r="D30" s="30">
        <f t="shared" si="20"/>
        <v>108.8</v>
      </c>
      <c r="E30" s="30">
        <f t="shared" si="20"/>
        <v>111.23333333333333</v>
      </c>
      <c r="F30" s="30">
        <f t="shared" si="20"/>
        <v>99.36666666666667</v>
      </c>
      <c r="G30" s="30">
        <f t="shared" si="20"/>
        <v>100.5</v>
      </c>
      <c r="H30" s="30">
        <f t="shared" si="20"/>
        <v>111.10000000000001</v>
      </c>
      <c r="I30" s="30">
        <f t="shared" si="20"/>
        <v>102.73333333333333</v>
      </c>
      <c r="J30" s="30">
        <f t="shared" si="20"/>
        <v>116.66666666666667</v>
      </c>
      <c r="K30" s="30">
        <f t="shared" si="20"/>
        <v>97.73333333333333</v>
      </c>
      <c r="L30" s="30">
        <f t="shared" si="20"/>
        <v>99.43333333333332</v>
      </c>
      <c r="M30" s="30">
        <f t="shared" si="20"/>
        <v>90.23333333333333</v>
      </c>
      <c r="N30" s="30">
        <f t="shared" si="20"/>
        <v>107.06666666666666</v>
      </c>
      <c r="O30" s="39"/>
    </row>
    <row r="31" spans="1:15" ht="16.5" customHeight="1">
      <c r="A31" s="27" t="s">
        <v>23</v>
      </c>
      <c r="B31" s="30">
        <f>SUM(B106:B108)/3</f>
        <v>109.8</v>
      </c>
      <c r="C31" s="30">
        <f aca="true" t="shared" si="21" ref="C31:N31">SUM(C106:C108)/3</f>
        <v>109.96666666666665</v>
      </c>
      <c r="D31" s="30">
        <f t="shared" si="21"/>
        <v>106.96666666666665</v>
      </c>
      <c r="E31" s="30">
        <f t="shared" si="21"/>
        <v>110</v>
      </c>
      <c r="F31" s="30">
        <f t="shared" si="21"/>
        <v>131.0666666666667</v>
      </c>
      <c r="G31" s="30">
        <f t="shared" si="21"/>
        <v>88.33333333333333</v>
      </c>
      <c r="H31" s="30">
        <f t="shared" si="21"/>
        <v>119.93333333333332</v>
      </c>
      <c r="I31" s="30">
        <f t="shared" si="21"/>
        <v>102.26666666666667</v>
      </c>
      <c r="J31" s="30">
        <f t="shared" si="21"/>
        <v>153.83333333333334</v>
      </c>
      <c r="K31" s="30">
        <f t="shared" si="21"/>
        <v>97.66666666666667</v>
      </c>
      <c r="L31" s="30">
        <f t="shared" si="21"/>
        <v>98.16666666666667</v>
      </c>
      <c r="M31" s="30">
        <f t="shared" si="21"/>
        <v>83.93333333333332</v>
      </c>
      <c r="N31" s="30">
        <f t="shared" si="21"/>
        <v>100.2</v>
      </c>
      <c r="O31" s="39"/>
    </row>
    <row r="32" spans="1:15" ht="16.5" customHeight="1">
      <c r="A32" s="27" t="s">
        <v>24</v>
      </c>
      <c r="B32" s="30">
        <f>SUM(B109:B111)/3</f>
        <v>114.86666666666667</v>
      </c>
      <c r="C32" s="30">
        <f aca="true" t="shared" si="22" ref="C32:N32">SUM(C109:C111)/3</f>
        <v>115.13333333333333</v>
      </c>
      <c r="D32" s="30">
        <f t="shared" si="22"/>
        <v>109.8</v>
      </c>
      <c r="E32" s="30">
        <f t="shared" si="22"/>
        <v>96.96666666666665</v>
      </c>
      <c r="F32" s="30">
        <f t="shared" si="22"/>
        <v>146.93333333333334</v>
      </c>
      <c r="G32" s="30">
        <f t="shared" si="22"/>
        <v>97.96666666666665</v>
      </c>
      <c r="H32" s="30">
        <f t="shared" si="22"/>
        <v>113.53333333333335</v>
      </c>
      <c r="I32" s="30">
        <f t="shared" si="22"/>
        <v>106.16666666666667</v>
      </c>
      <c r="J32" s="30">
        <f t="shared" si="22"/>
        <v>116.66666666666667</v>
      </c>
      <c r="K32" s="30">
        <f t="shared" si="22"/>
        <v>98.73333333333333</v>
      </c>
      <c r="L32" s="30">
        <f t="shared" si="22"/>
        <v>111.03333333333335</v>
      </c>
      <c r="M32" s="30">
        <f t="shared" si="22"/>
        <v>80.33333333333333</v>
      </c>
      <c r="N32" s="30">
        <f t="shared" si="22"/>
        <v>103.16666666666667</v>
      </c>
      <c r="O32" s="39"/>
    </row>
    <row r="33" spans="1:15" ht="16.5" customHeight="1">
      <c r="A33" s="2" t="s">
        <v>25</v>
      </c>
      <c r="B33" s="30">
        <f>SUM(B112:B114)/3</f>
        <v>111.89999999999999</v>
      </c>
      <c r="C33" s="30">
        <f aca="true" t="shared" si="23" ref="C33:N33">SUM(C112:C114)/3</f>
        <v>112</v>
      </c>
      <c r="D33" s="30">
        <f t="shared" si="23"/>
        <v>100.26666666666665</v>
      </c>
      <c r="E33" s="30">
        <f t="shared" si="23"/>
        <v>97.89999999999999</v>
      </c>
      <c r="F33" s="30">
        <f t="shared" si="23"/>
        <v>148.73333333333332</v>
      </c>
      <c r="G33" s="30">
        <f t="shared" si="23"/>
        <v>96.23333333333333</v>
      </c>
      <c r="H33" s="30">
        <f t="shared" si="23"/>
        <v>117.16666666666667</v>
      </c>
      <c r="I33" s="30">
        <f t="shared" si="23"/>
        <v>108.53333333333335</v>
      </c>
      <c r="J33" s="30">
        <f t="shared" si="23"/>
        <v>118.46666666666665</v>
      </c>
      <c r="K33" s="30">
        <f t="shared" si="23"/>
        <v>100.89999999999999</v>
      </c>
      <c r="L33" s="30">
        <f t="shared" si="23"/>
        <v>108.86666666666667</v>
      </c>
      <c r="M33" s="30">
        <f t="shared" si="23"/>
        <v>81</v>
      </c>
      <c r="N33" s="30">
        <f t="shared" si="23"/>
        <v>105.3</v>
      </c>
      <c r="O33" s="39"/>
    </row>
    <row r="34" spans="1:15" ht="16.5" customHeight="1">
      <c r="A34" s="26" t="s">
        <v>57</v>
      </c>
      <c r="B34" s="29">
        <f>SUM(B115:B117)/3</f>
        <v>111.46666666666668</v>
      </c>
      <c r="C34" s="29">
        <f aca="true" t="shared" si="24" ref="C34:N34">SUM(C115:C117)/3</f>
        <v>111.5</v>
      </c>
      <c r="D34" s="29">
        <f t="shared" si="24"/>
        <v>119</v>
      </c>
      <c r="E34" s="29">
        <f t="shared" si="24"/>
        <v>118.39999999999999</v>
      </c>
      <c r="F34" s="29">
        <f t="shared" si="24"/>
        <v>130.36666666666667</v>
      </c>
      <c r="G34" s="29">
        <f t="shared" si="24"/>
        <v>98.8</v>
      </c>
      <c r="H34" s="29">
        <f t="shared" si="24"/>
        <v>108.56666666666668</v>
      </c>
      <c r="I34" s="29">
        <f t="shared" si="24"/>
        <v>108.2</v>
      </c>
      <c r="J34" s="29">
        <f t="shared" si="24"/>
        <v>112.13333333333333</v>
      </c>
      <c r="K34" s="29">
        <f t="shared" si="24"/>
        <v>100.56666666666666</v>
      </c>
      <c r="L34" s="29">
        <f t="shared" si="24"/>
        <v>103.86666666666667</v>
      </c>
      <c r="M34" s="29">
        <f t="shared" si="24"/>
        <v>76.66666666666667</v>
      </c>
      <c r="N34" s="29">
        <f t="shared" si="24"/>
        <v>106.96666666666665</v>
      </c>
      <c r="O34" s="39"/>
    </row>
    <row r="35" spans="1:15" ht="16.5" customHeight="1">
      <c r="A35" s="27" t="s">
        <v>23</v>
      </c>
      <c r="B35" s="30">
        <f>SUM(B118:B120)/3</f>
        <v>110.56666666666666</v>
      </c>
      <c r="C35" s="30">
        <f aca="true" t="shared" si="25" ref="C35:N35">SUM(C118:C120)/3</f>
        <v>110.63333333333333</v>
      </c>
      <c r="D35" s="30">
        <f t="shared" si="25"/>
        <v>122.06666666666666</v>
      </c>
      <c r="E35" s="30">
        <f t="shared" si="25"/>
        <v>98.46666666666665</v>
      </c>
      <c r="F35" s="30">
        <f t="shared" si="25"/>
        <v>138.63333333333333</v>
      </c>
      <c r="G35" s="30">
        <f t="shared" si="25"/>
        <v>89.83333333333333</v>
      </c>
      <c r="H35" s="30">
        <f t="shared" si="25"/>
        <v>111.59999999999998</v>
      </c>
      <c r="I35" s="30">
        <f t="shared" si="25"/>
        <v>101</v>
      </c>
      <c r="J35" s="30">
        <f t="shared" si="25"/>
        <v>103.33333333333333</v>
      </c>
      <c r="K35" s="30">
        <f t="shared" si="25"/>
        <v>100.73333333333333</v>
      </c>
      <c r="L35" s="30">
        <f t="shared" si="25"/>
        <v>108.96666666666665</v>
      </c>
      <c r="M35" s="30">
        <f t="shared" si="25"/>
        <v>80.83333333333333</v>
      </c>
      <c r="N35" s="30">
        <f t="shared" si="25"/>
        <v>106.93333333333334</v>
      </c>
      <c r="O35" s="39"/>
    </row>
    <row r="36" spans="1:15" ht="16.5" customHeight="1">
      <c r="A36" s="27" t="s">
        <v>24</v>
      </c>
      <c r="B36" s="30">
        <f>SUM(B121:B123)/3</f>
        <v>114.3</v>
      </c>
      <c r="C36" s="30">
        <f aca="true" t="shared" si="26" ref="C36:N36">SUM(C121:C123)/3</f>
        <v>114.59999999999998</v>
      </c>
      <c r="D36" s="30">
        <f t="shared" si="26"/>
        <v>117.63333333333333</v>
      </c>
      <c r="E36" s="30">
        <f t="shared" si="26"/>
        <v>106.76666666666667</v>
      </c>
      <c r="F36" s="30">
        <f t="shared" si="26"/>
        <v>148.13333333333333</v>
      </c>
      <c r="G36" s="30">
        <f t="shared" si="26"/>
        <v>93.43333333333334</v>
      </c>
      <c r="H36" s="30">
        <f t="shared" si="26"/>
        <v>88.56666666666666</v>
      </c>
      <c r="I36" s="30">
        <f t="shared" si="26"/>
        <v>107.46666666666665</v>
      </c>
      <c r="J36" s="30">
        <f t="shared" si="26"/>
        <v>113.7</v>
      </c>
      <c r="K36" s="30">
        <f t="shared" si="26"/>
        <v>98.13333333333333</v>
      </c>
      <c r="L36" s="30">
        <f t="shared" si="26"/>
        <v>102.46666666666665</v>
      </c>
      <c r="M36" s="30">
        <f t="shared" si="26"/>
        <v>83.2</v>
      </c>
      <c r="N36" s="30">
        <f t="shared" si="26"/>
        <v>102.06666666666668</v>
      </c>
      <c r="O36" s="39"/>
    </row>
    <row r="37" spans="1:15" ht="16.5" customHeight="1">
      <c r="A37" s="2" t="s">
        <v>25</v>
      </c>
      <c r="B37" s="43">
        <f>SUM(B124:B126)/3</f>
        <v>117.10000000000001</v>
      </c>
      <c r="C37" s="43">
        <f aca="true" t="shared" si="27" ref="C37:N37">SUM(C124:C126)/3</f>
        <v>117.33333333333333</v>
      </c>
      <c r="D37" s="43">
        <f t="shared" si="27"/>
        <v>118.8</v>
      </c>
      <c r="E37" s="43">
        <f t="shared" si="27"/>
        <v>89.86666666666667</v>
      </c>
      <c r="F37" s="43">
        <f t="shared" si="27"/>
        <v>173.6</v>
      </c>
      <c r="G37" s="43">
        <f t="shared" si="27"/>
        <v>94.8</v>
      </c>
      <c r="H37" s="43">
        <f t="shared" si="27"/>
        <v>115.23333333333335</v>
      </c>
      <c r="I37" s="43">
        <f t="shared" si="27"/>
        <v>105.46666666666665</v>
      </c>
      <c r="J37" s="43">
        <f t="shared" si="27"/>
        <v>108.73333333333333</v>
      </c>
      <c r="K37" s="43">
        <f t="shared" si="27"/>
        <v>96.73333333333333</v>
      </c>
      <c r="L37" s="43">
        <f t="shared" si="27"/>
        <v>104.8</v>
      </c>
      <c r="M37" s="43">
        <f t="shared" si="27"/>
        <v>90.60000000000001</v>
      </c>
      <c r="N37" s="43">
        <f t="shared" si="27"/>
        <v>101.60000000000001</v>
      </c>
      <c r="O37" s="39"/>
    </row>
    <row r="38" spans="1:15" ht="16.5" customHeight="1">
      <c r="A38" s="26" t="s">
        <v>58</v>
      </c>
      <c r="B38" s="29">
        <f>SUM(B127:B129)/3</f>
        <v>117.8</v>
      </c>
      <c r="C38" s="29">
        <f aca="true" t="shared" si="28" ref="C38:N38">SUM(C127:C129)/3</f>
        <v>118.10000000000001</v>
      </c>
      <c r="D38" s="29">
        <f t="shared" si="28"/>
        <v>120.63333333333333</v>
      </c>
      <c r="E38" s="29">
        <f t="shared" si="28"/>
        <v>93.39999999999999</v>
      </c>
      <c r="F38" s="29">
        <f t="shared" si="28"/>
        <v>185.29999999999998</v>
      </c>
      <c r="G38" s="29">
        <f t="shared" si="28"/>
        <v>89.73333333333335</v>
      </c>
      <c r="H38" s="29">
        <f t="shared" si="28"/>
        <v>113.33333333333333</v>
      </c>
      <c r="I38" s="29">
        <f t="shared" si="28"/>
        <v>102.16666666666667</v>
      </c>
      <c r="J38" s="29">
        <f t="shared" si="28"/>
        <v>107.93333333333332</v>
      </c>
      <c r="K38" s="29">
        <f t="shared" si="28"/>
        <v>101.93333333333334</v>
      </c>
      <c r="L38" s="29">
        <f t="shared" si="28"/>
        <v>99.16666666666667</v>
      </c>
      <c r="M38" s="29">
        <f t="shared" si="28"/>
        <v>92.03333333333335</v>
      </c>
      <c r="N38" s="29">
        <f t="shared" si="28"/>
        <v>102.66666666666667</v>
      </c>
      <c r="O38" s="39"/>
    </row>
    <row r="39" spans="1:15" ht="16.5" customHeight="1">
      <c r="A39" s="27" t="s">
        <v>23</v>
      </c>
      <c r="B39" s="30">
        <f>SUM(B130:B132)/3</f>
        <v>121.33333333333333</v>
      </c>
      <c r="C39" s="30">
        <f aca="true" t="shared" si="29" ref="C39:N39">SUM(C130:C132)/3</f>
        <v>121.63333333333333</v>
      </c>
      <c r="D39" s="30">
        <f t="shared" si="29"/>
        <v>125.03333333333335</v>
      </c>
      <c r="E39" s="30">
        <f t="shared" si="29"/>
        <v>120.46666666666665</v>
      </c>
      <c r="F39" s="30">
        <f t="shared" si="29"/>
        <v>165.0666666666667</v>
      </c>
      <c r="G39" s="30">
        <f t="shared" si="29"/>
        <v>86.16666666666667</v>
      </c>
      <c r="H39" s="30">
        <f t="shared" si="29"/>
        <v>116.90000000000002</v>
      </c>
      <c r="I39" s="30">
        <f t="shared" si="29"/>
        <v>114.60000000000001</v>
      </c>
      <c r="J39" s="30">
        <f t="shared" si="29"/>
        <v>110.03333333333335</v>
      </c>
      <c r="K39" s="30">
        <f t="shared" si="29"/>
        <v>97.59999999999998</v>
      </c>
      <c r="L39" s="30">
        <f t="shared" si="29"/>
        <v>99.73333333333333</v>
      </c>
      <c r="M39" s="30">
        <f t="shared" si="29"/>
        <v>102.53333333333335</v>
      </c>
      <c r="N39" s="30">
        <f t="shared" si="29"/>
        <v>99.23333333333335</v>
      </c>
      <c r="O39" s="39"/>
    </row>
    <row r="40" spans="1:15" ht="16.5" customHeight="1">
      <c r="A40" s="27" t="s">
        <v>24</v>
      </c>
      <c r="B40" s="30">
        <f>SUM(B133:B135)/3</f>
        <v>109.46666666666665</v>
      </c>
      <c r="C40" s="30">
        <f aca="true" t="shared" si="30" ref="C40:N40">SUM(C133:C135)/3</f>
        <v>109.53333333333335</v>
      </c>
      <c r="D40" s="30">
        <f t="shared" si="30"/>
        <v>123.5</v>
      </c>
      <c r="E40" s="30">
        <f t="shared" si="30"/>
        <v>104.66666666666667</v>
      </c>
      <c r="F40" s="30">
        <f t="shared" si="30"/>
        <v>133.73333333333332</v>
      </c>
      <c r="G40" s="30">
        <f t="shared" si="30"/>
        <v>88.09999999999998</v>
      </c>
      <c r="H40" s="30">
        <f t="shared" si="30"/>
        <v>125</v>
      </c>
      <c r="I40" s="30">
        <f t="shared" si="30"/>
        <v>98.16666666666667</v>
      </c>
      <c r="J40" s="30">
        <f t="shared" si="30"/>
        <v>114.5</v>
      </c>
      <c r="K40" s="30">
        <f t="shared" si="30"/>
        <v>96.16666666666667</v>
      </c>
      <c r="L40" s="30">
        <f t="shared" si="30"/>
        <v>97.03333333333335</v>
      </c>
      <c r="M40" s="30">
        <f t="shared" si="30"/>
        <v>110.8</v>
      </c>
      <c r="N40" s="30">
        <f t="shared" si="30"/>
        <v>102.8</v>
      </c>
      <c r="O40" s="39"/>
    </row>
    <row r="41" spans="1:15" ht="16.5" customHeight="1">
      <c r="A41" s="2" t="s">
        <v>25</v>
      </c>
      <c r="B41" s="30">
        <f>SUM(B136:B138)/3</f>
        <v>99.60000000000001</v>
      </c>
      <c r="C41" s="30">
        <f aca="true" t="shared" si="31" ref="C41:N41">SUM(C136:C138)/3</f>
        <v>99.66666666666667</v>
      </c>
      <c r="D41" s="30">
        <f t="shared" si="31"/>
        <v>115.36666666666667</v>
      </c>
      <c r="E41" s="30">
        <f t="shared" si="31"/>
        <v>110.26666666666667</v>
      </c>
      <c r="F41" s="30">
        <f t="shared" si="31"/>
        <v>104.13333333333333</v>
      </c>
      <c r="G41" s="30">
        <f t="shared" si="31"/>
        <v>81.96666666666665</v>
      </c>
      <c r="H41" s="30">
        <f t="shared" si="31"/>
        <v>130.66666666666666</v>
      </c>
      <c r="I41" s="30">
        <f t="shared" si="31"/>
        <v>80.43333333333334</v>
      </c>
      <c r="J41" s="30">
        <f t="shared" si="31"/>
        <v>104.8</v>
      </c>
      <c r="K41" s="30">
        <f t="shared" si="31"/>
        <v>84.83333333333333</v>
      </c>
      <c r="L41" s="30">
        <f t="shared" si="31"/>
        <v>97.2</v>
      </c>
      <c r="M41" s="30">
        <f t="shared" si="31"/>
        <v>107.23333333333333</v>
      </c>
      <c r="N41" s="30">
        <f t="shared" si="31"/>
        <v>95.5</v>
      </c>
      <c r="O41" s="39"/>
    </row>
    <row r="42" spans="1:14" ht="6.75" customHeight="1">
      <c r="A42" s="2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4.25" customHeight="1">
      <c r="A43" s="26" t="s">
        <v>46</v>
      </c>
      <c r="B43" s="33">
        <v>114.2</v>
      </c>
      <c r="C43" s="33">
        <v>114.2</v>
      </c>
      <c r="D43" s="33">
        <v>78.8</v>
      </c>
      <c r="E43" s="33">
        <v>128.2</v>
      </c>
      <c r="F43" s="33">
        <v>87.5</v>
      </c>
      <c r="G43" s="33">
        <v>113</v>
      </c>
      <c r="H43" s="33">
        <v>108.8</v>
      </c>
      <c r="I43" s="33">
        <v>115.3</v>
      </c>
      <c r="J43" s="33">
        <v>108</v>
      </c>
      <c r="K43" s="33">
        <v>129.3</v>
      </c>
      <c r="L43" s="33">
        <v>143.1</v>
      </c>
      <c r="M43" s="33">
        <v>93.6</v>
      </c>
      <c r="N43" s="33">
        <v>115.6</v>
      </c>
    </row>
    <row r="44" spans="1:14" ht="14.25" customHeight="1">
      <c r="A44" s="27" t="s">
        <v>26</v>
      </c>
      <c r="B44" s="34">
        <v>118</v>
      </c>
      <c r="C44" s="34">
        <v>118.2</v>
      </c>
      <c r="D44" s="34">
        <v>71.9</v>
      </c>
      <c r="E44" s="34">
        <v>149.9</v>
      </c>
      <c r="F44" s="34">
        <v>92.2</v>
      </c>
      <c r="G44" s="34">
        <v>121.3</v>
      </c>
      <c r="H44" s="34">
        <v>102.5</v>
      </c>
      <c r="I44" s="34">
        <v>109.8</v>
      </c>
      <c r="J44" s="34">
        <v>105</v>
      </c>
      <c r="K44" s="34">
        <v>122.5</v>
      </c>
      <c r="L44" s="34">
        <v>134.1</v>
      </c>
      <c r="M44" s="34">
        <v>98.7</v>
      </c>
      <c r="N44" s="34">
        <v>109.3</v>
      </c>
    </row>
    <row r="45" spans="1:14" ht="14.25" customHeight="1">
      <c r="A45" s="27" t="s">
        <v>27</v>
      </c>
      <c r="B45" s="34">
        <v>111.9</v>
      </c>
      <c r="C45" s="34">
        <v>111.7</v>
      </c>
      <c r="D45" s="34">
        <v>71.5</v>
      </c>
      <c r="E45" s="34">
        <v>125.1</v>
      </c>
      <c r="F45" s="34">
        <v>95.2</v>
      </c>
      <c r="G45" s="34">
        <v>121.4</v>
      </c>
      <c r="H45" s="34">
        <v>113.5</v>
      </c>
      <c r="I45" s="34">
        <v>110.1</v>
      </c>
      <c r="J45" s="34">
        <v>113.2</v>
      </c>
      <c r="K45" s="34">
        <v>126.1</v>
      </c>
      <c r="L45" s="34">
        <v>127</v>
      </c>
      <c r="M45" s="34">
        <v>101.1</v>
      </c>
      <c r="N45" s="34">
        <v>111.2</v>
      </c>
    </row>
    <row r="46" spans="1:14" ht="14.25" customHeight="1">
      <c r="A46" s="27" t="s">
        <v>28</v>
      </c>
      <c r="B46" s="34">
        <v>121.2</v>
      </c>
      <c r="C46" s="34">
        <v>121.4</v>
      </c>
      <c r="D46" s="34">
        <v>73.8</v>
      </c>
      <c r="E46" s="34">
        <v>183.9</v>
      </c>
      <c r="F46" s="34">
        <v>99.4</v>
      </c>
      <c r="G46" s="34">
        <v>116.6</v>
      </c>
      <c r="H46" s="34">
        <v>113.8</v>
      </c>
      <c r="I46" s="34">
        <v>103</v>
      </c>
      <c r="J46" s="34">
        <v>112.5</v>
      </c>
      <c r="K46" s="34">
        <v>121.2</v>
      </c>
      <c r="L46" s="34">
        <v>126.5</v>
      </c>
      <c r="M46" s="34">
        <v>101.6</v>
      </c>
      <c r="N46" s="34">
        <v>112.4</v>
      </c>
    </row>
    <row r="47" spans="1:14" ht="14.25" customHeight="1">
      <c r="A47" s="27" t="s">
        <v>29</v>
      </c>
      <c r="B47" s="34">
        <v>109.9</v>
      </c>
      <c r="C47" s="34">
        <v>109.8</v>
      </c>
      <c r="D47" s="34">
        <v>70.2</v>
      </c>
      <c r="E47" s="34">
        <v>117.1</v>
      </c>
      <c r="F47" s="34">
        <v>83.1</v>
      </c>
      <c r="G47" s="34">
        <v>115.5</v>
      </c>
      <c r="H47" s="34">
        <v>114.3</v>
      </c>
      <c r="I47" s="34">
        <v>102.5</v>
      </c>
      <c r="J47" s="34">
        <v>110.9</v>
      </c>
      <c r="K47" s="34">
        <v>118.7</v>
      </c>
      <c r="L47" s="34">
        <v>169.8</v>
      </c>
      <c r="M47" s="34">
        <v>97.2</v>
      </c>
      <c r="N47" s="34">
        <v>113.4</v>
      </c>
    </row>
    <row r="48" spans="1:14" ht="14.25" customHeight="1">
      <c r="A48" s="27" t="s">
        <v>30</v>
      </c>
      <c r="B48" s="34">
        <v>102.5</v>
      </c>
      <c r="C48" s="34">
        <v>102.2</v>
      </c>
      <c r="D48" s="34">
        <v>77.7</v>
      </c>
      <c r="E48" s="34">
        <v>110.2</v>
      </c>
      <c r="F48" s="34">
        <v>87.2</v>
      </c>
      <c r="G48" s="34">
        <v>117</v>
      </c>
      <c r="H48" s="34">
        <v>111.1</v>
      </c>
      <c r="I48" s="34">
        <v>102.8</v>
      </c>
      <c r="J48" s="34">
        <v>96.8</v>
      </c>
      <c r="K48" s="34">
        <v>120.6</v>
      </c>
      <c r="L48" s="34">
        <v>128.7</v>
      </c>
      <c r="M48" s="34">
        <v>100.8</v>
      </c>
      <c r="N48" s="34">
        <v>114.9</v>
      </c>
    </row>
    <row r="49" spans="1:14" ht="14.25" customHeight="1">
      <c r="A49" s="27" t="s">
        <v>31</v>
      </c>
      <c r="B49" s="34">
        <v>98.2</v>
      </c>
      <c r="C49" s="34">
        <v>98.1</v>
      </c>
      <c r="D49" s="34">
        <v>70.8</v>
      </c>
      <c r="E49" s="34">
        <v>121.1</v>
      </c>
      <c r="F49" s="34">
        <v>71.7</v>
      </c>
      <c r="G49" s="34">
        <v>109.2</v>
      </c>
      <c r="H49" s="34">
        <v>106.3</v>
      </c>
      <c r="I49" s="34">
        <v>103</v>
      </c>
      <c r="J49" s="34">
        <v>99.7</v>
      </c>
      <c r="K49" s="34">
        <v>123.4</v>
      </c>
      <c r="L49" s="34">
        <v>126.2</v>
      </c>
      <c r="M49" s="34">
        <v>96.8</v>
      </c>
      <c r="N49" s="34">
        <v>103.6</v>
      </c>
    </row>
    <row r="50" spans="1:14" ht="14.25" customHeight="1">
      <c r="A50" s="27" t="s">
        <v>32</v>
      </c>
      <c r="B50" s="34">
        <v>90.8</v>
      </c>
      <c r="C50" s="34">
        <v>90.5</v>
      </c>
      <c r="D50" s="34">
        <v>75.1</v>
      </c>
      <c r="E50" s="35">
        <v>74.3</v>
      </c>
      <c r="F50" s="35">
        <v>66.5</v>
      </c>
      <c r="G50" s="34">
        <v>124.2</v>
      </c>
      <c r="H50" s="34">
        <v>112.7</v>
      </c>
      <c r="I50" s="34">
        <v>106.6</v>
      </c>
      <c r="J50" s="34">
        <v>108.1</v>
      </c>
      <c r="K50" s="34">
        <v>116.8</v>
      </c>
      <c r="L50" s="34">
        <v>113.3</v>
      </c>
      <c r="M50" s="34">
        <v>114.5</v>
      </c>
      <c r="N50" s="34">
        <v>119.3</v>
      </c>
    </row>
    <row r="51" spans="1:14" ht="14.25" customHeight="1">
      <c r="A51" s="27" t="s">
        <v>33</v>
      </c>
      <c r="B51" s="34">
        <v>98.8</v>
      </c>
      <c r="C51" s="34">
        <v>98.9</v>
      </c>
      <c r="D51" s="34">
        <v>75.1</v>
      </c>
      <c r="E51" s="34">
        <v>101.8</v>
      </c>
      <c r="F51" s="34">
        <v>69.4</v>
      </c>
      <c r="G51" s="34">
        <v>107.3</v>
      </c>
      <c r="H51" s="34">
        <v>109.6</v>
      </c>
      <c r="I51" s="34">
        <v>108.2</v>
      </c>
      <c r="J51" s="34">
        <v>100.5</v>
      </c>
      <c r="K51" s="34">
        <v>124.6</v>
      </c>
      <c r="L51" s="34">
        <v>133.1</v>
      </c>
      <c r="M51" s="34">
        <v>96.7</v>
      </c>
      <c r="N51" s="34">
        <v>99.7</v>
      </c>
    </row>
    <row r="52" spans="1:14" ht="14.25" customHeight="1">
      <c r="A52" s="27" t="s">
        <v>34</v>
      </c>
      <c r="B52" s="34">
        <v>101.6</v>
      </c>
      <c r="C52" s="34">
        <v>101.6</v>
      </c>
      <c r="D52" s="34">
        <v>77.7</v>
      </c>
      <c r="E52" s="34">
        <v>88.1</v>
      </c>
      <c r="F52" s="34">
        <v>76.6</v>
      </c>
      <c r="G52" s="34">
        <v>110.3</v>
      </c>
      <c r="H52" s="34">
        <v>123.6</v>
      </c>
      <c r="I52" s="34">
        <v>108.9</v>
      </c>
      <c r="J52" s="34">
        <v>101.8</v>
      </c>
      <c r="K52" s="34">
        <v>115.8</v>
      </c>
      <c r="L52" s="34">
        <v>142.9</v>
      </c>
      <c r="M52" s="34">
        <v>98.3</v>
      </c>
      <c r="N52" s="34">
        <v>99.9</v>
      </c>
    </row>
    <row r="53" spans="1:14" ht="14.25" customHeight="1">
      <c r="A53" s="27" t="s">
        <v>35</v>
      </c>
      <c r="B53" s="34">
        <v>103.1</v>
      </c>
      <c r="C53" s="34">
        <v>103.2</v>
      </c>
      <c r="D53" s="34">
        <v>75.1</v>
      </c>
      <c r="E53" s="34">
        <v>98.4</v>
      </c>
      <c r="F53" s="34">
        <v>74.1</v>
      </c>
      <c r="G53" s="34">
        <v>116.4</v>
      </c>
      <c r="H53" s="34">
        <v>116.7</v>
      </c>
      <c r="I53" s="34">
        <v>108</v>
      </c>
      <c r="J53" s="34">
        <v>94.3</v>
      </c>
      <c r="K53" s="34">
        <v>114</v>
      </c>
      <c r="L53" s="34">
        <v>133</v>
      </c>
      <c r="M53" s="34">
        <v>93.7</v>
      </c>
      <c r="N53" s="34">
        <v>99.3</v>
      </c>
    </row>
    <row r="54" spans="1:14" ht="14.25" customHeight="1">
      <c r="A54" s="2" t="s">
        <v>36</v>
      </c>
      <c r="B54" s="31">
        <v>103.8</v>
      </c>
      <c r="C54" s="31">
        <v>103.8</v>
      </c>
      <c r="D54" s="31">
        <v>78.1</v>
      </c>
      <c r="E54" s="31">
        <v>100.7</v>
      </c>
      <c r="F54" s="31">
        <v>86.7</v>
      </c>
      <c r="G54" s="31">
        <v>116.2</v>
      </c>
      <c r="H54" s="31">
        <v>109.8</v>
      </c>
      <c r="I54" s="31">
        <v>103</v>
      </c>
      <c r="J54" s="31">
        <v>96.3</v>
      </c>
      <c r="K54" s="31">
        <v>116.7</v>
      </c>
      <c r="L54" s="31">
        <v>126</v>
      </c>
      <c r="M54" s="31">
        <v>94.3</v>
      </c>
      <c r="N54" s="31">
        <v>103.5</v>
      </c>
    </row>
    <row r="55" spans="1:14" ht="14.25" customHeight="1">
      <c r="A55" s="26" t="s">
        <v>38</v>
      </c>
      <c r="B55" s="33">
        <v>105.5</v>
      </c>
      <c r="C55" s="33">
        <v>105.7</v>
      </c>
      <c r="D55" s="33">
        <v>73.9</v>
      </c>
      <c r="E55" s="33">
        <v>105.5</v>
      </c>
      <c r="F55" s="33">
        <v>91.1</v>
      </c>
      <c r="G55" s="33">
        <v>100.2</v>
      </c>
      <c r="H55" s="33">
        <v>113.3</v>
      </c>
      <c r="I55" s="33">
        <v>103.3</v>
      </c>
      <c r="J55" s="33">
        <v>88.8</v>
      </c>
      <c r="K55" s="33">
        <v>111.7</v>
      </c>
      <c r="L55" s="33">
        <v>130.7</v>
      </c>
      <c r="M55" s="33">
        <v>97.4</v>
      </c>
      <c r="N55" s="33">
        <v>99</v>
      </c>
    </row>
    <row r="56" spans="1:14" ht="14.25" customHeight="1">
      <c r="A56" s="27" t="s">
        <v>26</v>
      </c>
      <c r="B56" s="34">
        <v>106.3</v>
      </c>
      <c r="C56" s="34">
        <v>106.3</v>
      </c>
      <c r="D56" s="34">
        <v>72.3</v>
      </c>
      <c r="E56" s="34">
        <v>108.4</v>
      </c>
      <c r="F56" s="34">
        <v>95.3</v>
      </c>
      <c r="G56" s="34">
        <v>111.6</v>
      </c>
      <c r="H56" s="34">
        <v>117.3</v>
      </c>
      <c r="I56" s="34">
        <v>103</v>
      </c>
      <c r="J56" s="34">
        <v>94.3</v>
      </c>
      <c r="K56" s="34">
        <v>107.1</v>
      </c>
      <c r="L56" s="34">
        <v>121.9</v>
      </c>
      <c r="M56" s="34">
        <v>105.2</v>
      </c>
      <c r="N56" s="34">
        <v>105</v>
      </c>
    </row>
    <row r="57" spans="1:14" ht="14.25" customHeight="1">
      <c r="A57" s="27" t="s">
        <v>27</v>
      </c>
      <c r="B57" s="34">
        <v>109.4</v>
      </c>
      <c r="C57" s="34">
        <v>109.5</v>
      </c>
      <c r="D57" s="34">
        <v>75.7</v>
      </c>
      <c r="E57" s="34">
        <v>134.5</v>
      </c>
      <c r="F57" s="34">
        <v>96.5</v>
      </c>
      <c r="G57" s="34">
        <v>113</v>
      </c>
      <c r="H57" s="34">
        <v>114.4</v>
      </c>
      <c r="I57" s="34">
        <v>109.5</v>
      </c>
      <c r="J57" s="34">
        <v>87.1</v>
      </c>
      <c r="K57" s="34">
        <v>107.1</v>
      </c>
      <c r="L57" s="34">
        <v>126</v>
      </c>
      <c r="M57" s="34">
        <v>88.3</v>
      </c>
      <c r="N57" s="34">
        <v>99.5</v>
      </c>
    </row>
    <row r="58" spans="1:14" ht="14.25" customHeight="1">
      <c r="A58" s="27" t="s">
        <v>28</v>
      </c>
      <c r="B58" s="34">
        <v>108</v>
      </c>
      <c r="C58" s="34">
        <v>108.1</v>
      </c>
      <c r="D58" s="34">
        <v>66.8</v>
      </c>
      <c r="E58" s="34">
        <v>93.2</v>
      </c>
      <c r="F58" s="34">
        <v>106.3</v>
      </c>
      <c r="G58" s="34">
        <v>116.8</v>
      </c>
      <c r="H58" s="34">
        <v>110.2</v>
      </c>
      <c r="I58" s="34">
        <v>109.9</v>
      </c>
      <c r="J58" s="34">
        <v>83.8</v>
      </c>
      <c r="K58" s="34">
        <v>109.7</v>
      </c>
      <c r="L58" s="34">
        <v>124.8</v>
      </c>
      <c r="M58" s="34">
        <v>91</v>
      </c>
      <c r="N58" s="34">
        <v>99.6</v>
      </c>
    </row>
    <row r="59" spans="1:14" ht="14.25" customHeight="1">
      <c r="A59" s="27" t="s">
        <v>29</v>
      </c>
      <c r="B59" s="34">
        <v>120.8</v>
      </c>
      <c r="C59" s="34">
        <v>120.9</v>
      </c>
      <c r="D59" s="34">
        <v>64.5</v>
      </c>
      <c r="E59" s="34">
        <v>101.4</v>
      </c>
      <c r="F59" s="34">
        <v>136.4</v>
      </c>
      <c r="G59" s="34">
        <v>114</v>
      </c>
      <c r="H59" s="34">
        <v>98.6</v>
      </c>
      <c r="I59" s="34">
        <v>113.3</v>
      </c>
      <c r="J59" s="34">
        <v>91.5</v>
      </c>
      <c r="K59" s="34">
        <v>107</v>
      </c>
      <c r="L59" s="34">
        <v>160.1</v>
      </c>
      <c r="M59" s="34">
        <v>97.2</v>
      </c>
      <c r="N59" s="34">
        <v>114.2</v>
      </c>
    </row>
    <row r="60" spans="1:14" ht="14.25" customHeight="1">
      <c r="A60" s="27" t="s">
        <v>30</v>
      </c>
      <c r="B60" s="34">
        <v>102.1</v>
      </c>
      <c r="C60" s="34">
        <v>102.1</v>
      </c>
      <c r="D60" s="34">
        <v>70.3</v>
      </c>
      <c r="E60" s="34">
        <v>89.7</v>
      </c>
      <c r="F60" s="34">
        <v>119.2</v>
      </c>
      <c r="G60" s="34">
        <v>108.2</v>
      </c>
      <c r="H60" s="34">
        <v>113.1</v>
      </c>
      <c r="I60" s="34">
        <v>111.8</v>
      </c>
      <c r="J60" s="34">
        <v>93</v>
      </c>
      <c r="K60" s="34">
        <v>96.1</v>
      </c>
      <c r="L60" s="34">
        <v>94.7</v>
      </c>
      <c r="M60" s="34">
        <v>90.4</v>
      </c>
      <c r="N60" s="34">
        <v>97.5</v>
      </c>
    </row>
    <row r="61" spans="1:14" ht="14.25" customHeight="1">
      <c r="A61" s="27" t="s">
        <v>31</v>
      </c>
      <c r="B61" s="34">
        <v>113.6</v>
      </c>
      <c r="C61" s="34">
        <v>114.1</v>
      </c>
      <c r="D61" s="34">
        <v>71.8</v>
      </c>
      <c r="E61" s="34">
        <v>93</v>
      </c>
      <c r="F61" s="34">
        <v>141.5</v>
      </c>
      <c r="G61" s="34">
        <v>109.5</v>
      </c>
      <c r="H61" s="34">
        <v>101.2</v>
      </c>
      <c r="I61" s="34">
        <v>117.9</v>
      </c>
      <c r="J61" s="34">
        <v>92.3</v>
      </c>
      <c r="K61" s="34">
        <v>95.7</v>
      </c>
      <c r="L61" s="34">
        <v>116.6</v>
      </c>
      <c r="M61" s="34">
        <v>97.4</v>
      </c>
      <c r="N61" s="34">
        <v>82.8</v>
      </c>
    </row>
    <row r="62" spans="1:14" ht="14.25" customHeight="1">
      <c r="A62" s="27" t="s">
        <v>32</v>
      </c>
      <c r="B62" s="34">
        <v>107.5</v>
      </c>
      <c r="C62" s="34">
        <v>107.5</v>
      </c>
      <c r="D62" s="34">
        <v>73.8</v>
      </c>
      <c r="E62" s="34">
        <v>97.7</v>
      </c>
      <c r="F62" s="34">
        <v>125.4</v>
      </c>
      <c r="G62" s="34">
        <v>109.6</v>
      </c>
      <c r="H62" s="34">
        <v>105.2</v>
      </c>
      <c r="I62" s="34">
        <v>95.3</v>
      </c>
      <c r="J62" s="34">
        <v>89.9</v>
      </c>
      <c r="K62" s="34">
        <v>96</v>
      </c>
      <c r="L62" s="34">
        <v>114.9</v>
      </c>
      <c r="M62" s="34">
        <v>89</v>
      </c>
      <c r="N62" s="34">
        <v>111.4</v>
      </c>
    </row>
    <row r="63" spans="1:14" ht="14.25" customHeight="1">
      <c r="A63" s="27" t="s">
        <v>33</v>
      </c>
      <c r="B63" s="34">
        <v>107.1</v>
      </c>
      <c r="C63" s="34">
        <v>107.1</v>
      </c>
      <c r="D63" s="34">
        <v>74.7</v>
      </c>
      <c r="E63" s="34">
        <v>89.8</v>
      </c>
      <c r="F63" s="34">
        <v>124.7</v>
      </c>
      <c r="G63" s="34">
        <v>113.5</v>
      </c>
      <c r="H63" s="34">
        <v>99.8</v>
      </c>
      <c r="I63" s="34">
        <v>98</v>
      </c>
      <c r="J63" s="34">
        <v>96.4</v>
      </c>
      <c r="K63" s="34">
        <v>92.4</v>
      </c>
      <c r="L63" s="34">
        <v>111.2</v>
      </c>
      <c r="M63" s="34">
        <v>90.8</v>
      </c>
      <c r="N63" s="34">
        <v>106.3</v>
      </c>
    </row>
    <row r="64" spans="1:14" ht="14.25" customHeight="1">
      <c r="A64" s="27" t="s">
        <v>34</v>
      </c>
      <c r="B64" s="34">
        <v>109.6</v>
      </c>
      <c r="C64" s="34">
        <v>109.7</v>
      </c>
      <c r="D64" s="34">
        <v>74.5</v>
      </c>
      <c r="E64" s="34">
        <v>103.7</v>
      </c>
      <c r="F64" s="34">
        <v>122.9</v>
      </c>
      <c r="G64" s="34">
        <v>113.1</v>
      </c>
      <c r="H64" s="34">
        <v>91.3</v>
      </c>
      <c r="I64" s="34">
        <v>100.6</v>
      </c>
      <c r="J64" s="34">
        <v>97.7</v>
      </c>
      <c r="K64" s="34">
        <v>101</v>
      </c>
      <c r="L64" s="34">
        <v>114</v>
      </c>
      <c r="M64" s="34">
        <v>95.5</v>
      </c>
      <c r="N64" s="34">
        <v>102.7</v>
      </c>
    </row>
    <row r="65" spans="1:14" ht="14.25" customHeight="1">
      <c r="A65" s="27" t="s">
        <v>35</v>
      </c>
      <c r="B65" s="34">
        <v>107.2</v>
      </c>
      <c r="C65" s="34">
        <v>107.3</v>
      </c>
      <c r="D65" s="34">
        <v>77.2</v>
      </c>
      <c r="E65" s="34">
        <v>83.7</v>
      </c>
      <c r="F65" s="34">
        <v>124.9</v>
      </c>
      <c r="G65" s="34">
        <v>103.6</v>
      </c>
      <c r="H65" s="34">
        <v>92.4</v>
      </c>
      <c r="I65" s="34">
        <v>98.6</v>
      </c>
      <c r="J65" s="34">
        <v>93.5</v>
      </c>
      <c r="K65" s="34">
        <v>99.7</v>
      </c>
      <c r="L65" s="34">
        <v>131</v>
      </c>
      <c r="M65" s="34">
        <v>90.5</v>
      </c>
      <c r="N65" s="34">
        <v>103.5</v>
      </c>
    </row>
    <row r="66" spans="1:14" ht="14.25" customHeight="1">
      <c r="A66" s="2" t="s">
        <v>36</v>
      </c>
      <c r="B66" s="31">
        <v>104.7</v>
      </c>
      <c r="C66" s="31">
        <v>104.8</v>
      </c>
      <c r="D66" s="31">
        <v>77.9</v>
      </c>
      <c r="E66" s="31">
        <v>95.7</v>
      </c>
      <c r="F66" s="31">
        <v>114.9</v>
      </c>
      <c r="G66" s="31">
        <v>103.1</v>
      </c>
      <c r="H66" s="31">
        <v>94.6</v>
      </c>
      <c r="I66" s="31">
        <v>105.2</v>
      </c>
      <c r="J66" s="31">
        <v>83.2</v>
      </c>
      <c r="K66" s="31">
        <v>101.8</v>
      </c>
      <c r="L66" s="31">
        <v>119.8</v>
      </c>
      <c r="M66" s="31">
        <v>92.6</v>
      </c>
      <c r="N66" s="31">
        <v>94.8</v>
      </c>
    </row>
    <row r="67" spans="1:14" ht="14.25" customHeight="1">
      <c r="A67" s="26" t="s">
        <v>47</v>
      </c>
      <c r="B67" s="33">
        <v>105.6</v>
      </c>
      <c r="C67" s="33">
        <v>105.8</v>
      </c>
      <c r="D67" s="33">
        <v>75.9</v>
      </c>
      <c r="E67" s="33">
        <v>88.1</v>
      </c>
      <c r="F67" s="33">
        <v>118.3</v>
      </c>
      <c r="G67" s="33">
        <v>93.6</v>
      </c>
      <c r="H67" s="33">
        <v>89.6</v>
      </c>
      <c r="I67" s="33">
        <v>107.7</v>
      </c>
      <c r="J67" s="33">
        <v>95.4</v>
      </c>
      <c r="K67" s="33">
        <v>101.9</v>
      </c>
      <c r="L67" s="33">
        <v>116</v>
      </c>
      <c r="M67" s="33">
        <v>93.7</v>
      </c>
      <c r="N67" s="33">
        <v>89.9</v>
      </c>
    </row>
    <row r="68" spans="1:14" ht="14.25" customHeight="1">
      <c r="A68" s="27" t="s">
        <v>26</v>
      </c>
      <c r="B68" s="34">
        <v>106.5</v>
      </c>
      <c r="C68" s="34">
        <v>106.7</v>
      </c>
      <c r="D68" s="34">
        <v>81.6</v>
      </c>
      <c r="E68" s="34">
        <v>77.5</v>
      </c>
      <c r="F68" s="34">
        <v>123.5</v>
      </c>
      <c r="G68" s="34">
        <v>109.4</v>
      </c>
      <c r="H68" s="34">
        <v>93</v>
      </c>
      <c r="I68" s="34">
        <v>108.5</v>
      </c>
      <c r="J68" s="34">
        <v>96.8</v>
      </c>
      <c r="K68" s="34">
        <v>102.9</v>
      </c>
      <c r="L68" s="34">
        <v>125.4</v>
      </c>
      <c r="M68" s="34">
        <v>91.7</v>
      </c>
      <c r="N68" s="34">
        <v>95.5</v>
      </c>
    </row>
    <row r="69" spans="1:14" ht="14.25" customHeight="1">
      <c r="A69" s="27" t="s">
        <v>27</v>
      </c>
      <c r="B69" s="34">
        <v>111.4</v>
      </c>
      <c r="C69" s="34">
        <v>111.5</v>
      </c>
      <c r="D69" s="34">
        <v>76.9</v>
      </c>
      <c r="E69" s="34">
        <v>97.7</v>
      </c>
      <c r="F69" s="34">
        <v>121.4</v>
      </c>
      <c r="G69" s="34">
        <v>102.5</v>
      </c>
      <c r="H69" s="34">
        <v>89.6</v>
      </c>
      <c r="I69" s="34">
        <v>106.5</v>
      </c>
      <c r="J69" s="34">
        <v>99.7</v>
      </c>
      <c r="K69" s="34">
        <v>95.7</v>
      </c>
      <c r="L69" s="34">
        <v>142.3</v>
      </c>
      <c r="M69" s="34">
        <v>89.6</v>
      </c>
      <c r="N69" s="34">
        <v>96.9</v>
      </c>
    </row>
    <row r="70" spans="1:14" ht="14.25" customHeight="1">
      <c r="A70" s="27" t="s">
        <v>28</v>
      </c>
      <c r="B70" s="34">
        <v>103.4</v>
      </c>
      <c r="C70" s="34">
        <v>103.6</v>
      </c>
      <c r="D70" s="34">
        <v>79.7</v>
      </c>
      <c r="E70" s="34">
        <v>96.7</v>
      </c>
      <c r="F70" s="34">
        <v>101.5</v>
      </c>
      <c r="G70" s="34">
        <v>101.3</v>
      </c>
      <c r="H70" s="34">
        <v>97.4</v>
      </c>
      <c r="I70" s="34">
        <v>106.7</v>
      </c>
      <c r="J70" s="34">
        <v>100.6</v>
      </c>
      <c r="K70" s="34">
        <v>94.6</v>
      </c>
      <c r="L70" s="34">
        <v>115.4</v>
      </c>
      <c r="M70" s="34">
        <v>97.1</v>
      </c>
      <c r="N70" s="34">
        <v>90.6</v>
      </c>
    </row>
    <row r="71" spans="1:14" ht="14.25" customHeight="1">
      <c r="A71" s="27" t="s">
        <v>29</v>
      </c>
      <c r="B71" s="34">
        <v>105.1</v>
      </c>
      <c r="C71" s="34">
        <v>105.3</v>
      </c>
      <c r="D71" s="34">
        <v>82.6</v>
      </c>
      <c r="E71" s="34">
        <v>86.1</v>
      </c>
      <c r="F71" s="34">
        <v>107</v>
      </c>
      <c r="G71" s="34">
        <v>100.8</v>
      </c>
      <c r="H71" s="34">
        <v>96.8</v>
      </c>
      <c r="I71" s="34">
        <v>103.7</v>
      </c>
      <c r="J71" s="34">
        <v>102</v>
      </c>
      <c r="K71" s="34">
        <v>94.9</v>
      </c>
      <c r="L71" s="34">
        <v>142.9</v>
      </c>
      <c r="M71" s="34">
        <v>93.2</v>
      </c>
      <c r="N71" s="34">
        <v>92.8</v>
      </c>
    </row>
    <row r="72" spans="1:14" ht="14.25" customHeight="1">
      <c r="A72" s="27" t="s">
        <v>30</v>
      </c>
      <c r="B72" s="34">
        <v>109.6</v>
      </c>
      <c r="C72" s="34">
        <v>110</v>
      </c>
      <c r="D72" s="34">
        <v>80.9</v>
      </c>
      <c r="E72" s="34">
        <v>92.9</v>
      </c>
      <c r="F72" s="34">
        <v>116.4</v>
      </c>
      <c r="G72" s="34">
        <v>102.2</v>
      </c>
      <c r="H72" s="34">
        <v>102</v>
      </c>
      <c r="I72" s="34">
        <v>102.3</v>
      </c>
      <c r="J72" s="34">
        <v>87</v>
      </c>
      <c r="K72" s="34">
        <v>99.3</v>
      </c>
      <c r="L72" s="34">
        <v>194.3</v>
      </c>
      <c r="M72" s="34">
        <v>95.4</v>
      </c>
      <c r="N72" s="34">
        <v>90.9</v>
      </c>
    </row>
    <row r="73" spans="1:14" ht="14.25" customHeight="1">
      <c r="A73" s="27" t="s">
        <v>31</v>
      </c>
      <c r="B73" s="34">
        <v>108.6</v>
      </c>
      <c r="C73" s="34">
        <v>108.7</v>
      </c>
      <c r="D73" s="34">
        <v>85.2</v>
      </c>
      <c r="E73" s="34">
        <v>93</v>
      </c>
      <c r="F73" s="34">
        <v>125.6</v>
      </c>
      <c r="G73" s="34">
        <v>105.8</v>
      </c>
      <c r="H73" s="34">
        <v>120.2</v>
      </c>
      <c r="I73" s="34">
        <v>104.9</v>
      </c>
      <c r="J73" s="34">
        <v>102.7</v>
      </c>
      <c r="K73" s="34">
        <v>88.1</v>
      </c>
      <c r="L73" s="34">
        <v>118.6</v>
      </c>
      <c r="M73" s="34">
        <v>94.5</v>
      </c>
      <c r="N73" s="34">
        <v>102</v>
      </c>
    </row>
    <row r="74" spans="1:14" ht="14.25" customHeight="1">
      <c r="A74" s="27" t="s">
        <v>32</v>
      </c>
      <c r="B74" s="34">
        <v>113.2</v>
      </c>
      <c r="C74" s="34">
        <v>113.5</v>
      </c>
      <c r="D74" s="34">
        <v>82.8</v>
      </c>
      <c r="E74" s="34">
        <v>103.8</v>
      </c>
      <c r="F74" s="34">
        <v>125.3</v>
      </c>
      <c r="G74" s="34">
        <v>103.6</v>
      </c>
      <c r="H74" s="34">
        <v>123.8</v>
      </c>
      <c r="I74" s="34">
        <v>105.8</v>
      </c>
      <c r="J74" s="34">
        <v>117.4</v>
      </c>
      <c r="K74" s="34">
        <v>137.3</v>
      </c>
      <c r="L74" s="34">
        <v>120.3</v>
      </c>
      <c r="M74" s="34">
        <v>89.8</v>
      </c>
      <c r="N74" s="34">
        <v>94.7</v>
      </c>
    </row>
    <row r="75" spans="1:14" ht="14.25" customHeight="1">
      <c r="A75" s="27" t="s">
        <v>33</v>
      </c>
      <c r="B75" s="34">
        <v>110.8</v>
      </c>
      <c r="C75" s="34">
        <v>111.3</v>
      </c>
      <c r="D75" s="34">
        <v>83.7</v>
      </c>
      <c r="E75" s="34">
        <v>107</v>
      </c>
      <c r="F75" s="34">
        <v>116.5</v>
      </c>
      <c r="G75" s="34">
        <v>107.7</v>
      </c>
      <c r="H75" s="34">
        <v>128.5</v>
      </c>
      <c r="I75" s="34">
        <v>107.7</v>
      </c>
      <c r="J75" s="34">
        <v>103.9</v>
      </c>
      <c r="K75" s="34">
        <v>100.6</v>
      </c>
      <c r="L75" s="34">
        <v>123</v>
      </c>
      <c r="M75" s="34">
        <v>100.1</v>
      </c>
      <c r="N75" s="34">
        <v>96.8</v>
      </c>
    </row>
    <row r="76" spans="1:14" ht="14.25" customHeight="1">
      <c r="A76" s="27" t="s">
        <v>34</v>
      </c>
      <c r="B76" s="34">
        <v>108.9</v>
      </c>
      <c r="C76" s="34">
        <v>109.1</v>
      </c>
      <c r="D76" s="34">
        <v>81.8</v>
      </c>
      <c r="E76" s="34">
        <v>82.5</v>
      </c>
      <c r="F76" s="34">
        <v>128.4</v>
      </c>
      <c r="G76" s="34">
        <v>109.3</v>
      </c>
      <c r="H76" s="34">
        <v>114.6</v>
      </c>
      <c r="I76" s="34">
        <v>108</v>
      </c>
      <c r="J76" s="34">
        <v>100.4</v>
      </c>
      <c r="K76" s="34">
        <v>97.5</v>
      </c>
      <c r="L76" s="34">
        <v>118</v>
      </c>
      <c r="M76" s="34">
        <v>101</v>
      </c>
      <c r="N76" s="34">
        <v>95.2</v>
      </c>
    </row>
    <row r="77" spans="1:14" ht="14.25" customHeight="1">
      <c r="A77" s="27" t="s">
        <v>35</v>
      </c>
      <c r="B77" s="34">
        <v>108.5</v>
      </c>
      <c r="C77" s="34">
        <v>108.8</v>
      </c>
      <c r="D77" s="34">
        <v>85.3</v>
      </c>
      <c r="E77" s="34">
        <v>102.6</v>
      </c>
      <c r="F77" s="34">
        <v>126</v>
      </c>
      <c r="G77" s="34">
        <v>101.5</v>
      </c>
      <c r="H77" s="34">
        <v>113.7</v>
      </c>
      <c r="I77" s="34">
        <v>106.5</v>
      </c>
      <c r="J77" s="34">
        <v>102</v>
      </c>
      <c r="K77" s="34">
        <v>100.1</v>
      </c>
      <c r="L77" s="34">
        <v>119.3</v>
      </c>
      <c r="M77" s="34">
        <v>86.8</v>
      </c>
      <c r="N77" s="34">
        <v>93.5</v>
      </c>
    </row>
    <row r="78" spans="1:14" ht="14.25" customHeight="1">
      <c r="A78" s="2" t="s">
        <v>36</v>
      </c>
      <c r="B78" s="31">
        <v>114.4</v>
      </c>
      <c r="C78" s="31">
        <v>114.8</v>
      </c>
      <c r="D78" s="31">
        <v>84.7</v>
      </c>
      <c r="E78" s="31">
        <v>126.4</v>
      </c>
      <c r="F78" s="31">
        <v>134.8</v>
      </c>
      <c r="G78" s="31">
        <v>103.2</v>
      </c>
      <c r="H78" s="31">
        <v>88</v>
      </c>
      <c r="I78" s="31">
        <v>108.6</v>
      </c>
      <c r="J78" s="31">
        <v>102.4</v>
      </c>
      <c r="K78" s="31">
        <v>94.5</v>
      </c>
      <c r="L78" s="31">
        <v>122.3</v>
      </c>
      <c r="M78" s="31">
        <v>98.8</v>
      </c>
      <c r="N78" s="31">
        <v>94.3</v>
      </c>
    </row>
    <row r="79" spans="1:14" ht="13.5">
      <c r="A79" s="26" t="s">
        <v>48</v>
      </c>
      <c r="B79" s="33">
        <v>112.8</v>
      </c>
      <c r="C79" s="33">
        <v>113</v>
      </c>
      <c r="D79" s="33">
        <v>89.5</v>
      </c>
      <c r="E79" s="33">
        <v>73.5</v>
      </c>
      <c r="F79" s="33">
        <v>140</v>
      </c>
      <c r="G79" s="33">
        <v>102.9</v>
      </c>
      <c r="H79" s="33">
        <v>107.3</v>
      </c>
      <c r="I79" s="33">
        <v>108.5</v>
      </c>
      <c r="J79" s="33">
        <v>104.2</v>
      </c>
      <c r="K79" s="33">
        <v>95.6</v>
      </c>
      <c r="L79" s="33">
        <v>122.2</v>
      </c>
      <c r="M79" s="33">
        <v>98.7</v>
      </c>
      <c r="N79" s="33">
        <v>100.6</v>
      </c>
    </row>
    <row r="80" spans="1:14" ht="13.5">
      <c r="A80" s="27" t="s">
        <v>26</v>
      </c>
      <c r="B80" s="34">
        <v>111.5</v>
      </c>
      <c r="C80" s="34">
        <v>111.7</v>
      </c>
      <c r="D80" s="34">
        <v>89.3</v>
      </c>
      <c r="E80" s="34">
        <v>95.1</v>
      </c>
      <c r="F80" s="34">
        <v>134.6</v>
      </c>
      <c r="G80" s="34">
        <v>96.8</v>
      </c>
      <c r="H80" s="34">
        <v>104.2</v>
      </c>
      <c r="I80" s="34">
        <v>109.9</v>
      </c>
      <c r="J80" s="34">
        <v>106.1</v>
      </c>
      <c r="K80" s="34">
        <v>94.7</v>
      </c>
      <c r="L80" s="34">
        <v>126.1</v>
      </c>
      <c r="M80" s="34">
        <v>99</v>
      </c>
      <c r="N80" s="34">
        <v>92.6</v>
      </c>
    </row>
    <row r="81" spans="1:14" ht="13.5">
      <c r="A81" s="27" t="s">
        <v>27</v>
      </c>
      <c r="B81" s="34">
        <v>104.8</v>
      </c>
      <c r="C81" s="34">
        <v>104.8</v>
      </c>
      <c r="D81" s="34">
        <v>96.7</v>
      </c>
      <c r="E81" s="34">
        <v>92.7</v>
      </c>
      <c r="F81" s="34">
        <v>120</v>
      </c>
      <c r="G81" s="34">
        <v>101.1</v>
      </c>
      <c r="H81" s="34">
        <v>94.5</v>
      </c>
      <c r="I81" s="34">
        <v>104.8</v>
      </c>
      <c r="J81" s="34">
        <v>105.5</v>
      </c>
      <c r="K81" s="34">
        <v>95.2</v>
      </c>
      <c r="L81" s="34">
        <v>104.7</v>
      </c>
      <c r="M81" s="34">
        <v>101.9</v>
      </c>
      <c r="N81" s="34">
        <v>98.3</v>
      </c>
    </row>
    <row r="82" spans="1:14" ht="13.5">
      <c r="A82" s="27" t="s">
        <v>28</v>
      </c>
      <c r="B82" s="34">
        <v>113.5</v>
      </c>
      <c r="C82" s="34">
        <v>113.7</v>
      </c>
      <c r="D82" s="34">
        <v>95.5</v>
      </c>
      <c r="E82" s="34">
        <v>91.7</v>
      </c>
      <c r="F82" s="34">
        <v>139</v>
      </c>
      <c r="G82" s="34">
        <v>99.4</v>
      </c>
      <c r="H82" s="34">
        <v>93</v>
      </c>
      <c r="I82" s="34">
        <v>107.2</v>
      </c>
      <c r="J82" s="34">
        <v>106</v>
      </c>
      <c r="K82" s="34">
        <v>106.2</v>
      </c>
      <c r="L82" s="34">
        <v>116.7</v>
      </c>
      <c r="M82" s="34">
        <v>100.4</v>
      </c>
      <c r="N82" s="34">
        <v>97.1</v>
      </c>
    </row>
    <row r="83" spans="1:14" ht="13.5">
      <c r="A83" s="27" t="s">
        <v>29</v>
      </c>
      <c r="B83" s="34">
        <v>111.5</v>
      </c>
      <c r="C83" s="34">
        <v>111.7</v>
      </c>
      <c r="D83" s="34">
        <v>95.4</v>
      </c>
      <c r="E83" s="34">
        <v>101.4</v>
      </c>
      <c r="F83" s="34">
        <v>138</v>
      </c>
      <c r="G83" s="34">
        <v>104.7</v>
      </c>
      <c r="H83" s="34">
        <v>99.6</v>
      </c>
      <c r="I83" s="34">
        <v>104.7</v>
      </c>
      <c r="J83" s="34">
        <v>97.1</v>
      </c>
      <c r="K83" s="34">
        <v>86.9</v>
      </c>
      <c r="L83" s="34">
        <v>105.4</v>
      </c>
      <c r="M83" s="34">
        <v>106.1</v>
      </c>
      <c r="N83" s="34">
        <v>94.4</v>
      </c>
    </row>
    <row r="84" spans="1:14" ht="13.5">
      <c r="A84" s="27" t="s">
        <v>30</v>
      </c>
      <c r="B84" s="34">
        <v>106.4</v>
      </c>
      <c r="C84" s="34">
        <v>106.6</v>
      </c>
      <c r="D84" s="34">
        <v>88.7</v>
      </c>
      <c r="E84" s="34">
        <v>104.1</v>
      </c>
      <c r="F84" s="34">
        <v>127.9</v>
      </c>
      <c r="G84" s="34">
        <v>98.4</v>
      </c>
      <c r="H84" s="34">
        <v>98.9</v>
      </c>
      <c r="I84" s="34">
        <v>114.3</v>
      </c>
      <c r="J84" s="34">
        <v>85</v>
      </c>
      <c r="K84" s="34">
        <v>98.1</v>
      </c>
      <c r="L84" s="34">
        <v>91.7</v>
      </c>
      <c r="M84" s="34">
        <v>106.8</v>
      </c>
      <c r="N84" s="34">
        <v>93.7</v>
      </c>
    </row>
    <row r="85" spans="1:14" ht="13.5">
      <c r="A85" s="27" t="s">
        <v>31</v>
      </c>
      <c r="B85" s="34">
        <v>108.7</v>
      </c>
      <c r="C85" s="34">
        <v>108.8</v>
      </c>
      <c r="D85" s="34">
        <v>85.3</v>
      </c>
      <c r="E85" s="34">
        <v>100.9</v>
      </c>
      <c r="F85" s="34">
        <v>119.4</v>
      </c>
      <c r="G85" s="34">
        <v>107.9</v>
      </c>
      <c r="H85" s="34">
        <v>100.7</v>
      </c>
      <c r="I85" s="34">
        <v>108.2</v>
      </c>
      <c r="J85" s="34">
        <v>100.9</v>
      </c>
      <c r="K85" s="34">
        <v>96.5</v>
      </c>
      <c r="L85" s="34">
        <v>106.8</v>
      </c>
      <c r="M85" s="34">
        <v>106.2</v>
      </c>
      <c r="N85" s="34">
        <v>97.5</v>
      </c>
    </row>
    <row r="86" spans="1:14" ht="13.5">
      <c r="A86" s="27" t="s">
        <v>32</v>
      </c>
      <c r="B86" s="34">
        <v>107.1</v>
      </c>
      <c r="C86" s="34">
        <v>107.4</v>
      </c>
      <c r="D86" s="34">
        <v>93.4</v>
      </c>
      <c r="E86" s="34">
        <v>103.6</v>
      </c>
      <c r="F86" s="34">
        <v>122.8</v>
      </c>
      <c r="G86" s="34">
        <v>82.8</v>
      </c>
      <c r="H86" s="34">
        <v>98.8</v>
      </c>
      <c r="I86" s="34">
        <v>103.6</v>
      </c>
      <c r="J86" s="34">
        <v>100.1</v>
      </c>
      <c r="K86" s="34">
        <v>91.1</v>
      </c>
      <c r="L86" s="34">
        <v>111.1</v>
      </c>
      <c r="M86" s="34">
        <v>105.5</v>
      </c>
      <c r="N86" s="34">
        <v>91.4</v>
      </c>
    </row>
    <row r="87" spans="1:14" ht="13.5">
      <c r="A87" s="27" t="s">
        <v>33</v>
      </c>
      <c r="B87" s="34">
        <v>112.9</v>
      </c>
      <c r="C87" s="34">
        <v>113.5</v>
      </c>
      <c r="D87" s="34">
        <v>93.1</v>
      </c>
      <c r="E87" s="34">
        <v>113.3</v>
      </c>
      <c r="F87" s="34">
        <v>132.1</v>
      </c>
      <c r="G87" s="34">
        <v>95.4</v>
      </c>
      <c r="H87" s="34">
        <v>100.5</v>
      </c>
      <c r="I87" s="34">
        <v>109.9</v>
      </c>
      <c r="J87" s="34">
        <v>99.4</v>
      </c>
      <c r="K87" s="34">
        <v>92.3</v>
      </c>
      <c r="L87" s="34">
        <v>113.2</v>
      </c>
      <c r="M87" s="34">
        <v>106.4</v>
      </c>
      <c r="N87" s="34">
        <v>82.6</v>
      </c>
    </row>
    <row r="88" spans="1:14" ht="13.5">
      <c r="A88" s="27" t="s">
        <v>34</v>
      </c>
      <c r="B88" s="34">
        <v>106.9</v>
      </c>
      <c r="C88" s="34">
        <v>107</v>
      </c>
      <c r="D88" s="34">
        <v>96.8</v>
      </c>
      <c r="E88" s="34">
        <v>113.2</v>
      </c>
      <c r="F88" s="34">
        <v>117.7</v>
      </c>
      <c r="G88" s="34">
        <v>93</v>
      </c>
      <c r="H88" s="34">
        <v>111</v>
      </c>
      <c r="I88" s="34">
        <v>105.6</v>
      </c>
      <c r="J88" s="34">
        <v>97.9</v>
      </c>
      <c r="K88" s="34">
        <v>94.3</v>
      </c>
      <c r="L88" s="34">
        <v>106.8</v>
      </c>
      <c r="M88" s="34">
        <v>104.3</v>
      </c>
      <c r="N88" s="34">
        <v>100.2</v>
      </c>
    </row>
    <row r="89" spans="1:14" ht="13.5">
      <c r="A89" s="27" t="s">
        <v>35</v>
      </c>
      <c r="B89" s="34">
        <v>104.1</v>
      </c>
      <c r="C89" s="34">
        <v>104.2</v>
      </c>
      <c r="D89" s="34">
        <v>95</v>
      </c>
      <c r="E89" s="34">
        <v>94.5</v>
      </c>
      <c r="F89" s="34">
        <v>122.6</v>
      </c>
      <c r="G89" s="34">
        <v>100.4</v>
      </c>
      <c r="H89" s="34">
        <v>110.4</v>
      </c>
      <c r="I89" s="34">
        <v>103.1</v>
      </c>
      <c r="J89" s="34">
        <v>102.7</v>
      </c>
      <c r="K89" s="34">
        <v>93.1</v>
      </c>
      <c r="L89" s="34">
        <v>103</v>
      </c>
      <c r="M89" s="34">
        <v>113.2</v>
      </c>
      <c r="N89" s="34">
        <v>101.3</v>
      </c>
    </row>
    <row r="90" spans="1:14" ht="13.5">
      <c r="A90" s="2" t="s">
        <v>36</v>
      </c>
      <c r="B90" s="31">
        <v>102.8</v>
      </c>
      <c r="C90" s="31">
        <v>102.7</v>
      </c>
      <c r="D90" s="31">
        <v>91</v>
      </c>
      <c r="E90" s="31">
        <v>96.6</v>
      </c>
      <c r="F90" s="31">
        <v>116.2</v>
      </c>
      <c r="G90" s="31">
        <v>101.4</v>
      </c>
      <c r="H90" s="31">
        <v>115.8</v>
      </c>
      <c r="I90" s="31">
        <v>100.8</v>
      </c>
      <c r="J90" s="31">
        <v>103.9</v>
      </c>
      <c r="K90" s="31">
        <v>90.9</v>
      </c>
      <c r="L90" s="31">
        <v>101.6</v>
      </c>
      <c r="M90" s="31">
        <v>105.4</v>
      </c>
      <c r="N90" s="31">
        <v>104.4</v>
      </c>
    </row>
    <row r="91" spans="1:14" ht="13.5">
      <c r="A91" s="26" t="s">
        <v>52</v>
      </c>
      <c r="B91" s="33">
        <v>104.9</v>
      </c>
      <c r="C91" s="33">
        <v>105</v>
      </c>
      <c r="D91" s="33">
        <v>96.5</v>
      </c>
      <c r="E91" s="33">
        <v>98.3</v>
      </c>
      <c r="F91" s="33">
        <v>109.2</v>
      </c>
      <c r="G91" s="33">
        <v>106.2</v>
      </c>
      <c r="H91" s="33">
        <v>110.3</v>
      </c>
      <c r="I91" s="33">
        <v>99.5</v>
      </c>
      <c r="J91" s="33">
        <v>101.1</v>
      </c>
      <c r="K91" s="33">
        <v>92.9</v>
      </c>
      <c r="L91" s="33">
        <v>106</v>
      </c>
      <c r="M91" s="33">
        <v>106</v>
      </c>
      <c r="N91" s="33">
        <v>96.7</v>
      </c>
    </row>
    <row r="92" spans="1:14" ht="13.5">
      <c r="A92" s="27" t="s">
        <v>26</v>
      </c>
      <c r="B92" s="34">
        <v>98.3</v>
      </c>
      <c r="C92" s="34">
        <v>98.3</v>
      </c>
      <c r="D92" s="34">
        <v>89.5</v>
      </c>
      <c r="E92" s="34">
        <v>95.2</v>
      </c>
      <c r="F92" s="34">
        <v>101.2</v>
      </c>
      <c r="G92" s="34">
        <v>96.7</v>
      </c>
      <c r="H92" s="34">
        <v>115</v>
      </c>
      <c r="I92" s="34">
        <v>96.2</v>
      </c>
      <c r="J92" s="34">
        <v>100.2</v>
      </c>
      <c r="K92" s="34">
        <v>98.1</v>
      </c>
      <c r="L92" s="34">
        <v>97</v>
      </c>
      <c r="M92" s="34">
        <v>106.5</v>
      </c>
      <c r="N92" s="34">
        <v>98.7</v>
      </c>
    </row>
    <row r="93" spans="1:14" ht="13.5">
      <c r="A93" s="27" t="s">
        <v>27</v>
      </c>
      <c r="B93" s="34">
        <v>99.6</v>
      </c>
      <c r="C93" s="34">
        <v>99.6</v>
      </c>
      <c r="D93" s="34">
        <v>94.3</v>
      </c>
      <c r="E93" s="34">
        <v>101.4</v>
      </c>
      <c r="F93" s="34">
        <v>96.9</v>
      </c>
      <c r="G93" s="34">
        <v>100.9</v>
      </c>
      <c r="H93" s="34">
        <v>117.3</v>
      </c>
      <c r="I93" s="34">
        <v>99.6</v>
      </c>
      <c r="J93" s="34">
        <v>98.2</v>
      </c>
      <c r="K93" s="34">
        <v>102</v>
      </c>
      <c r="L93" s="34">
        <v>101.6</v>
      </c>
      <c r="M93" s="34">
        <v>108.2</v>
      </c>
      <c r="N93" s="34">
        <v>97.4</v>
      </c>
    </row>
    <row r="94" spans="1:14" ht="13.5">
      <c r="A94" s="27" t="s">
        <v>28</v>
      </c>
      <c r="B94" s="34">
        <v>101.2</v>
      </c>
      <c r="C94" s="34">
        <v>101.1</v>
      </c>
      <c r="D94" s="34">
        <v>99.9</v>
      </c>
      <c r="E94" s="34">
        <v>103.1</v>
      </c>
      <c r="F94" s="34">
        <v>97.2</v>
      </c>
      <c r="G94" s="34">
        <v>103</v>
      </c>
      <c r="H94" s="34">
        <v>109.7</v>
      </c>
      <c r="I94" s="34">
        <v>99.6</v>
      </c>
      <c r="J94" s="34">
        <v>94.9</v>
      </c>
      <c r="K94" s="34">
        <v>114</v>
      </c>
      <c r="L94" s="34">
        <v>95.2</v>
      </c>
      <c r="M94" s="34">
        <v>104.1</v>
      </c>
      <c r="N94" s="34">
        <v>103.7</v>
      </c>
    </row>
    <row r="95" spans="1:14" ht="13.5">
      <c r="A95" s="27" t="s">
        <v>29</v>
      </c>
      <c r="B95" s="34">
        <v>95.5</v>
      </c>
      <c r="C95" s="34">
        <v>95.5</v>
      </c>
      <c r="D95" s="34">
        <v>97.7</v>
      </c>
      <c r="E95" s="34">
        <v>103.8</v>
      </c>
      <c r="F95" s="34">
        <v>96.7</v>
      </c>
      <c r="G95" s="34">
        <v>99</v>
      </c>
      <c r="H95" s="34">
        <v>109.7</v>
      </c>
      <c r="I95" s="34">
        <v>100.6</v>
      </c>
      <c r="J95" s="34">
        <v>95.4</v>
      </c>
      <c r="K95" s="34">
        <v>101.6</v>
      </c>
      <c r="L95" s="34">
        <v>72.9</v>
      </c>
      <c r="M95" s="34">
        <v>100</v>
      </c>
      <c r="N95" s="34">
        <v>99.5</v>
      </c>
    </row>
    <row r="96" spans="1:14" ht="13.5">
      <c r="A96" s="27" t="s">
        <v>30</v>
      </c>
      <c r="B96" s="34">
        <v>98.6</v>
      </c>
      <c r="C96" s="34">
        <v>98.5</v>
      </c>
      <c r="D96" s="34">
        <v>103.1</v>
      </c>
      <c r="E96" s="34">
        <v>101.9</v>
      </c>
      <c r="F96" s="34">
        <v>97</v>
      </c>
      <c r="G96" s="34">
        <v>107.9</v>
      </c>
      <c r="H96" s="34">
        <v>82.1</v>
      </c>
      <c r="I96" s="34">
        <v>98.3</v>
      </c>
      <c r="J96" s="34">
        <v>87.8</v>
      </c>
      <c r="K96" s="34">
        <v>97</v>
      </c>
      <c r="L96" s="34">
        <v>107.4</v>
      </c>
      <c r="M96" s="34">
        <v>96</v>
      </c>
      <c r="N96" s="34">
        <v>101.8</v>
      </c>
    </row>
    <row r="97" spans="1:14" ht="13.5">
      <c r="A97" s="27" t="s">
        <v>31</v>
      </c>
      <c r="B97" s="34">
        <v>104.5</v>
      </c>
      <c r="C97" s="34">
        <v>104.6</v>
      </c>
      <c r="D97" s="34">
        <v>99.2</v>
      </c>
      <c r="E97" s="34">
        <v>124.1</v>
      </c>
      <c r="F97" s="34">
        <v>96.8</v>
      </c>
      <c r="G97" s="34">
        <v>101.4</v>
      </c>
      <c r="H97" s="34">
        <v>107.8</v>
      </c>
      <c r="I97" s="34">
        <v>98.9</v>
      </c>
      <c r="J97" s="34">
        <v>97.6</v>
      </c>
      <c r="K97" s="34">
        <v>96.8</v>
      </c>
      <c r="L97" s="34">
        <v>110.3</v>
      </c>
      <c r="M97" s="34">
        <v>100.1</v>
      </c>
      <c r="N97" s="34">
        <v>98.2</v>
      </c>
    </row>
    <row r="98" spans="1:14" ht="13.5">
      <c r="A98" s="27" t="s">
        <v>32</v>
      </c>
      <c r="B98" s="34">
        <v>96.7</v>
      </c>
      <c r="C98" s="34">
        <v>96.5</v>
      </c>
      <c r="D98" s="34">
        <v>101.6</v>
      </c>
      <c r="E98" s="34">
        <v>78.5</v>
      </c>
      <c r="F98" s="34">
        <v>96.5</v>
      </c>
      <c r="G98" s="34">
        <v>102.7</v>
      </c>
      <c r="H98" s="34">
        <v>73.2</v>
      </c>
      <c r="I98" s="34">
        <v>105.5</v>
      </c>
      <c r="J98" s="34">
        <v>102.3</v>
      </c>
      <c r="K98" s="34">
        <v>99.3</v>
      </c>
      <c r="L98" s="34">
        <v>110.3</v>
      </c>
      <c r="M98" s="34">
        <v>110.1</v>
      </c>
      <c r="N98" s="34">
        <v>116.8</v>
      </c>
    </row>
    <row r="99" spans="1:14" ht="13.5">
      <c r="A99" s="27" t="s">
        <v>33</v>
      </c>
      <c r="B99" s="34">
        <v>97.9</v>
      </c>
      <c r="C99" s="34">
        <v>98</v>
      </c>
      <c r="D99" s="34">
        <v>102.1</v>
      </c>
      <c r="E99" s="34">
        <v>92.1</v>
      </c>
      <c r="F99" s="34">
        <v>100.9</v>
      </c>
      <c r="G99" s="34">
        <v>96.9</v>
      </c>
      <c r="H99" s="34">
        <v>45.4</v>
      </c>
      <c r="I99" s="34">
        <v>96.6</v>
      </c>
      <c r="J99" s="34">
        <v>99.7</v>
      </c>
      <c r="K99" s="34">
        <v>100.3</v>
      </c>
      <c r="L99" s="34">
        <v>100.7</v>
      </c>
      <c r="M99" s="34">
        <v>96.3</v>
      </c>
      <c r="N99" s="34">
        <v>97.7</v>
      </c>
    </row>
    <row r="100" spans="1:14" ht="13.5">
      <c r="A100" s="27" t="s">
        <v>34</v>
      </c>
      <c r="B100" s="34">
        <v>96.5</v>
      </c>
      <c r="C100" s="34">
        <v>96.5</v>
      </c>
      <c r="D100" s="34">
        <v>102.6</v>
      </c>
      <c r="E100" s="34">
        <v>90.4</v>
      </c>
      <c r="F100" s="34">
        <v>98.7</v>
      </c>
      <c r="G100" s="34">
        <v>96.8</v>
      </c>
      <c r="H100" s="34">
        <v>75.2</v>
      </c>
      <c r="I100" s="34">
        <v>98.2</v>
      </c>
      <c r="J100" s="34">
        <v>107.2</v>
      </c>
      <c r="K100" s="34">
        <v>98.5</v>
      </c>
      <c r="L100" s="34">
        <v>101.2</v>
      </c>
      <c r="M100" s="34">
        <v>87.9</v>
      </c>
      <c r="N100" s="34">
        <v>99.2</v>
      </c>
    </row>
    <row r="101" spans="1:14" ht="13.5">
      <c r="A101" s="27" t="s">
        <v>35</v>
      </c>
      <c r="B101" s="34">
        <v>103</v>
      </c>
      <c r="C101" s="34">
        <v>103.1</v>
      </c>
      <c r="D101" s="34">
        <v>105.2</v>
      </c>
      <c r="E101" s="34">
        <v>123.7</v>
      </c>
      <c r="F101" s="34">
        <v>111.3</v>
      </c>
      <c r="G101" s="34">
        <v>97.6</v>
      </c>
      <c r="H101" s="34">
        <v>119.7</v>
      </c>
      <c r="I101" s="34">
        <v>104.8</v>
      </c>
      <c r="J101" s="34">
        <v>109.4</v>
      </c>
      <c r="K101" s="34">
        <v>97.1</v>
      </c>
      <c r="L101" s="34">
        <v>91.6</v>
      </c>
      <c r="M101" s="34">
        <v>93.7</v>
      </c>
      <c r="N101" s="34">
        <v>98.7</v>
      </c>
    </row>
    <row r="102" spans="1:14" ht="13.5">
      <c r="A102" s="2" t="s">
        <v>36</v>
      </c>
      <c r="B102" s="31">
        <v>102.5</v>
      </c>
      <c r="C102" s="31">
        <v>102.6</v>
      </c>
      <c r="D102" s="31">
        <v>109.5</v>
      </c>
      <c r="E102" s="31">
        <v>107.2</v>
      </c>
      <c r="F102" s="31">
        <v>99.8</v>
      </c>
      <c r="G102" s="31">
        <v>94.5</v>
      </c>
      <c r="H102" s="31">
        <v>121.6</v>
      </c>
      <c r="I102" s="31">
        <v>102</v>
      </c>
      <c r="J102" s="31">
        <v>109.1</v>
      </c>
      <c r="K102" s="31">
        <v>102.6</v>
      </c>
      <c r="L102" s="31">
        <v>110.3</v>
      </c>
      <c r="M102" s="31">
        <v>91.6</v>
      </c>
      <c r="N102" s="31">
        <v>95.6</v>
      </c>
    </row>
    <row r="103" spans="1:14" ht="13.5">
      <c r="A103" s="26" t="s">
        <v>54</v>
      </c>
      <c r="B103" s="33">
        <v>100.1</v>
      </c>
      <c r="C103" s="33">
        <v>99.9</v>
      </c>
      <c r="D103" s="33">
        <v>105.7</v>
      </c>
      <c r="E103" s="33">
        <v>117.2</v>
      </c>
      <c r="F103" s="33">
        <v>87.3</v>
      </c>
      <c r="G103" s="33">
        <v>105.3</v>
      </c>
      <c r="H103" s="33">
        <v>112.2</v>
      </c>
      <c r="I103" s="33">
        <v>98</v>
      </c>
      <c r="J103" s="33">
        <v>121.2</v>
      </c>
      <c r="K103" s="33">
        <v>97.3</v>
      </c>
      <c r="L103" s="33">
        <v>94.6</v>
      </c>
      <c r="M103" s="33">
        <v>90.8</v>
      </c>
      <c r="N103" s="33">
        <v>108.3</v>
      </c>
    </row>
    <row r="104" spans="1:14" ht="13.5">
      <c r="A104" s="27" t="s">
        <v>26</v>
      </c>
      <c r="B104" s="34">
        <v>102.7</v>
      </c>
      <c r="C104" s="34">
        <v>102.7</v>
      </c>
      <c r="D104" s="34">
        <v>111.8</v>
      </c>
      <c r="E104" s="34">
        <v>112.8</v>
      </c>
      <c r="F104" s="34">
        <v>91.7</v>
      </c>
      <c r="G104" s="34">
        <v>100.6</v>
      </c>
      <c r="H104" s="34">
        <v>104.3</v>
      </c>
      <c r="I104" s="34">
        <v>112.7</v>
      </c>
      <c r="J104" s="34">
        <v>112.5</v>
      </c>
      <c r="K104" s="34">
        <v>97.9</v>
      </c>
      <c r="L104" s="34">
        <v>100.6</v>
      </c>
      <c r="M104" s="34">
        <v>90.2</v>
      </c>
      <c r="N104" s="34">
        <v>109.3</v>
      </c>
    </row>
    <row r="105" spans="1:14" ht="13.5">
      <c r="A105" s="27" t="s">
        <v>27</v>
      </c>
      <c r="B105" s="34">
        <v>104.8</v>
      </c>
      <c r="C105" s="34">
        <v>104.7</v>
      </c>
      <c r="D105" s="34">
        <v>108.9</v>
      </c>
      <c r="E105" s="34">
        <v>103.7</v>
      </c>
      <c r="F105" s="34">
        <v>119.1</v>
      </c>
      <c r="G105" s="34">
        <v>95.6</v>
      </c>
      <c r="H105" s="34">
        <v>116.8</v>
      </c>
      <c r="I105" s="34">
        <v>97.5</v>
      </c>
      <c r="J105" s="34">
        <v>116.3</v>
      </c>
      <c r="K105" s="34">
        <v>98</v>
      </c>
      <c r="L105" s="34">
        <v>103.1</v>
      </c>
      <c r="M105" s="34">
        <v>89.7</v>
      </c>
      <c r="N105" s="34">
        <v>103.6</v>
      </c>
    </row>
    <row r="106" spans="1:14" ht="13.5">
      <c r="A106" s="27" t="s">
        <v>28</v>
      </c>
      <c r="B106" s="34">
        <v>105.8</v>
      </c>
      <c r="C106" s="34">
        <v>106.1</v>
      </c>
      <c r="D106" s="34">
        <v>105.1</v>
      </c>
      <c r="E106" s="34">
        <v>109.1</v>
      </c>
      <c r="F106" s="34">
        <v>123.5</v>
      </c>
      <c r="G106" s="34">
        <v>78.8</v>
      </c>
      <c r="H106" s="34">
        <v>117.6</v>
      </c>
      <c r="I106" s="34">
        <v>100</v>
      </c>
      <c r="J106" s="34">
        <v>95</v>
      </c>
      <c r="K106" s="34">
        <v>95.1</v>
      </c>
      <c r="L106" s="34">
        <v>105.5</v>
      </c>
      <c r="M106" s="34">
        <v>84.1</v>
      </c>
      <c r="N106" s="34">
        <v>89</v>
      </c>
    </row>
    <row r="107" spans="1:14" ht="13.5">
      <c r="A107" s="27" t="s">
        <v>29</v>
      </c>
      <c r="B107" s="34">
        <v>109.4</v>
      </c>
      <c r="C107" s="34">
        <v>109.5</v>
      </c>
      <c r="D107" s="34">
        <v>105.8</v>
      </c>
      <c r="E107" s="34">
        <v>107.7</v>
      </c>
      <c r="F107" s="34">
        <v>137.3</v>
      </c>
      <c r="G107" s="34">
        <v>93</v>
      </c>
      <c r="H107" s="34">
        <v>115.8</v>
      </c>
      <c r="I107" s="34">
        <v>110.5</v>
      </c>
      <c r="J107" s="34">
        <v>109.5</v>
      </c>
      <c r="K107" s="34">
        <v>97.7</v>
      </c>
      <c r="L107" s="34">
        <v>84.4</v>
      </c>
      <c r="M107" s="34">
        <v>81.8</v>
      </c>
      <c r="N107" s="34">
        <v>104.3</v>
      </c>
    </row>
    <row r="108" spans="1:14" ht="13.5">
      <c r="A108" s="27" t="s">
        <v>30</v>
      </c>
      <c r="B108" s="34">
        <v>114.2</v>
      </c>
      <c r="C108" s="34">
        <v>114.3</v>
      </c>
      <c r="D108" s="34">
        <v>110</v>
      </c>
      <c r="E108" s="34">
        <v>113.2</v>
      </c>
      <c r="F108" s="34">
        <v>132.4</v>
      </c>
      <c r="G108" s="34">
        <v>93.2</v>
      </c>
      <c r="H108" s="34">
        <v>126.4</v>
      </c>
      <c r="I108" s="34">
        <v>96.3</v>
      </c>
      <c r="J108" s="34">
        <v>257</v>
      </c>
      <c r="K108" s="34">
        <v>100.2</v>
      </c>
      <c r="L108" s="34">
        <v>104.6</v>
      </c>
      <c r="M108" s="34">
        <v>85.9</v>
      </c>
      <c r="N108" s="34">
        <v>107.3</v>
      </c>
    </row>
    <row r="109" spans="1:14" ht="13.5">
      <c r="A109" s="27" t="s">
        <v>31</v>
      </c>
      <c r="B109" s="34">
        <v>113.6</v>
      </c>
      <c r="C109" s="34">
        <v>113.8</v>
      </c>
      <c r="D109" s="34">
        <v>108.3</v>
      </c>
      <c r="E109" s="34">
        <v>103.2</v>
      </c>
      <c r="F109" s="34">
        <v>137.5</v>
      </c>
      <c r="G109" s="34">
        <v>99.2</v>
      </c>
      <c r="H109" s="34">
        <v>106.5</v>
      </c>
      <c r="I109" s="34">
        <v>105.8</v>
      </c>
      <c r="J109" s="34">
        <v>106.7</v>
      </c>
      <c r="K109" s="34">
        <v>96.8</v>
      </c>
      <c r="L109" s="34">
        <v>114.7</v>
      </c>
      <c r="M109" s="34">
        <v>78.7</v>
      </c>
      <c r="N109" s="34">
        <v>103.7</v>
      </c>
    </row>
    <row r="110" spans="1:14" ht="13.5">
      <c r="A110" s="27" t="s">
        <v>32</v>
      </c>
      <c r="B110" s="34">
        <v>116.1</v>
      </c>
      <c r="C110" s="34">
        <v>116.4</v>
      </c>
      <c r="D110" s="34">
        <v>103.9</v>
      </c>
      <c r="E110" s="34">
        <v>93.2</v>
      </c>
      <c r="F110" s="34">
        <v>155.6</v>
      </c>
      <c r="G110" s="34">
        <v>96.8</v>
      </c>
      <c r="H110" s="34">
        <v>118.7</v>
      </c>
      <c r="I110" s="34">
        <v>107.6</v>
      </c>
      <c r="J110" s="34">
        <v>118.8</v>
      </c>
      <c r="K110" s="34">
        <v>99.4</v>
      </c>
      <c r="L110" s="34">
        <v>108.7</v>
      </c>
      <c r="M110" s="34">
        <v>84</v>
      </c>
      <c r="N110" s="34">
        <v>100.5</v>
      </c>
    </row>
    <row r="111" spans="1:14" ht="13.5">
      <c r="A111" s="27" t="s">
        <v>33</v>
      </c>
      <c r="B111" s="34">
        <v>114.9</v>
      </c>
      <c r="C111" s="34">
        <v>115.2</v>
      </c>
      <c r="D111" s="34">
        <v>117.2</v>
      </c>
      <c r="E111" s="34">
        <v>94.5</v>
      </c>
      <c r="F111" s="34">
        <v>147.7</v>
      </c>
      <c r="G111" s="34">
        <v>97.9</v>
      </c>
      <c r="H111" s="34">
        <v>115.4</v>
      </c>
      <c r="I111" s="34">
        <v>105.1</v>
      </c>
      <c r="J111" s="34">
        <v>124.5</v>
      </c>
      <c r="K111" s="34">
        <v>100</v>
      </c>
      <c r="L111" s="34">
        <v>109.7</v>
      </c>
      <c r="M111" s="34">
        <v>78.3</v>
      </c>
      <c r="N111" s="34">
        <v>105.3</v>
      </c>
    </row>
    <row r="112" spans="1:14" ht="13.5">
      <c r="A112" s="27" t="s">
        <v>34</v>
      </c>
      <c r="B112" s="34">
        <v>115.3</v>
      </c>
      <c r="C112" s="34">
        <v>115.5</v>
      </c>
      <c r="D112" s="34">
        <v>95.3</v>
      </c>
      <c r="E112" s="34">
        <v>102.6</v>
      </c>
      <c r="F112" s="34">
        <v>147.1</v>
      </c>
      <c r="G112" s="34">
        <v>94.5</v>
      </c>
      <c r="H112" s="34">
        <v>122</v>
      </c>
      <c r="I112" s="34">
        <v>122.3</v>
      </c>
      <c r="J112" s="34">
        <v>120.3</v>
      </c>
      <c r="K112" s="34">
        <v>98.8</v>
      </c>
      <c r="L112" s="34">
        <v>111</v>
      </c>
      <c r="M112" s="34">
        <v>77.3</v>
      </c>
      <c r="N112" s="34">
        <v>103.7</v>
      </c>
    </row>
    <row r="113" spans="1:14" ht="13.5">
      <c r="A113" s="27" t="s">
        <v>35</v>
      </c>
      <c r="B113" s="34">
        <v>111.6</v>
      </c>
      <c r="C113" s="34">
        <v>111.7</v>
      </c>
      <c r="D113" s="34">
        <v>100.9</v>
      </c>
      <c r="E113" s="34">
        <v>96.4</v>
      </c>
      <c r="F113" s="34">
        <v>151.9</v>
      </c>
      <c r="G113" s="34">
        <v>97.7</v>
      </c>
      <c r="H113" s="34">
        <v>117.1</v>
      </c>
      <c r="I113" s="34">
        <v>105.9</v>
      </c>
      <c r="J113" s="34">
        <v>120.4</v>
      </c>
      <c r="K113" s="34">
        <v>101.2</v>
      </c>
      <c r="L113" s="34">
        <v>111.5</v>
      </c>
      <c r="M113" s="34">
        <v>81</v>
      </c>
      <c r="N113" s="34">
        <v>104.2</v>
      </c>
    </row>
    <row r="114" spans="1:14" ht="13.5">
      <c r="A114" s="2" t="s">
        <v>36</v>
      </c>
      <c r="B114" s="31">
        <v>108.8</v>
      </c>
      <c r="C114" s="31">
        <v>108.8</v>
      </c>
      <c r="D114" s="31">
        <v>104.6</v>
      </c>
      <c r="E114" s="31">
        <v>94.7</v>
      </c>
      <c r="F114" s="31">
        <v>147.2</v>
      </c>
      <c r="G114" s="31">
        <v>96.5</v>
      </c>
      <c r="H114" s="31">
        <v>112.4</v>
      </c>
      <c r="I114" s="31">
        <v>97.4</v>
      </c>
      <c r="J114" s="31">
        <v>114.7</v>
      </c>
      <c r="K114" s="31">
        <v>102.7</v>
      </c>
      <c r="L114" s="31">
        <v>104.1</v>
      </c>
      <c r="M114" s="31">
        <v>84.7</v>
      </c>
      <c r="N114" s="31">
        <v>108</v>
      </c>
    </row>
    <row r="115" spans="1:14" ht="13.5">
      <c r="A115" s="26" t="s">
        <v>56</v>
      </c>
      <c r="B115" s="40">
        <v>110.9</v>
      </c>
      <c r="C115" s="40">
        <v>110.9</v>
      </c>
      <c r="D115" s="40">
        <v>121.6</v>
      </c>
      <c r="E115" s="40">
        <v>113.9</v>
      </c>
      <c r="F115" s="40">
        <v>127.2</v>
      </c>
      <c r="G115" s="40">
        <v>101.8</v>
      </c>
      <c r="H115" s="40">
        <v>109.2</v>
      </c>
      <c r="I115" s="40">
        <v>104.5</v>
      </c>
      <c r="J115" s="40">
        <v>109</v>
      </c>
      <c r="K115" s="40">
        <v>99.3</v>
      </c>
      <c r="L115" s="40">
        <v>100.3</v>
      </c>
      <c r="M115" s="40">
        <v>70.7</v>
      </c>
      <c r="N115" s="40">
        <v>104.4</v>
      </c>
    </row>
    <row r="116" spans="1:14" ht="13.5">
      <c r="A116" s="27" t="s">
        <v>26</v>
      </c>
      <c r="B116" s="41">
        <v>110.7</v>
      </c>
      <c r="C116" s="41">
        <v>110.8</v>
      </c>
      <c r="D116" s="41">
        <v>117.9</v>
      </c>
      <c r="E116" s="41">
        <v>109.8</v>
      </c>
      <c r="F116" s="41">
        <v>130.4</v>
      </c>
      <c r="G116" s="41">
        <v>98.1</v>
      </c>
      <c r="H116" s="41">
        <v>110.4</v>
      </c>
      <c r="I116" s="41">
        <v>104.9</v>
      </c>
      <c r="J116" s="41">
        <v>109.5</v>
      </c>
      <c r="K116" s="41">
        <v>104.3</v>
      </c>
      <c r="L116" s="41">
        <v>103.8</v>
      </c>
      <c r="M116" s="41">
        <v>80.9</v>
      </c>
      <c r="N116" s="41">
        <v>107.8</v>
      </c>
    </row>
    <row r="117" spans="1:14" ht="13.5">
      <c r="A117" s="27" t="s">
        <v>27</v>
      </c>
      <c r="B117" s="41">
        <v>112.8</v>
      </c>
      <c r="C117" s="41">
        <v>112.8</v>
      </c>
      <c r="D117" s="41">
        <v>117.5</v>
      </c>
      <c r="E117" s="41">
        <v>131.5</v>
      </c>
      <c r="F117" s="41">
        <v>133.5</v>
      </c>
      <c r="G117" s="41">
        <v>96.5</v>
      </c>
      <c r="H117" s="41">
        <v>106.1</v>
      </c>
      <c r="I117" s="41">
        <v>115.2</v>
      </c>
      <c r="J117" s="41">
        <v>117.9</v>
      </c>
      <c r="K117" s="41">
        <v>98.1</v>
      </c>
      <c r="L117" s="41">
        <v>107.5</v>
      </c>
      <c r="M117" s="41">
        <v>78.4</v>
      </c>
      <c r="N117" s="41">
        <v>108.7</v>
      </c>
    </row>
    <row r="118" spans="1:14" ht="13.5">
      <c r="A118" s="27" t="s">
        <v>28</v>
      </c>
      <c r="B118" s="41">
        <v>108.6</v>
      </c>
      <c r="C118" s="41">
        <v>108.7</v>
      </c>
      <c r="D118" s="41">
        <v>119.2</v>
      </c>
      <c r="E118" s="41">
        <v>104.9</v>
      </c>
      <c r="F118" s="41">
        <v>134.7</v>
      </c>
      <c r="G118" s="41">
        <v>77.7</v>
      </c>
      <c r="H118" s="41">
        <v>112.3</v>
      </c>
      <c r="I118" s="41">
        <v>99.6</v>
      </c>
      <c r="J118" s="41">
        <v>100.7</v>
      </c>
      <c r="K118" s="41">
        <v>100.8</v>
      </c>
      <c r="L118" s="41">
        <v>99.8</v>
      </c>
      <c r="M118" s="41">
        <v>86.5</v>
      </c>
      <c r="N118" s="41">
        <v>100.6</v>
      </c>
    </row>
    <row r="119" spans="1:14" ht="13.5">
      <c r="A119" s="27" t="s">
        <v>29</v>
      </c>
      <c r="B119" s="41">
        <v>115.6</v>
      </c>
      <c r="C119" s="41">
        <v>115.8</v>
      </c>
      <c r="D119" s="41">
        <v>126.7</v>
      </c>
      <c r="E119" s="41">
        <v>100.1</v>
      </c>
      <c r="F119" s="41">
        <v>143.1</v>
      </c>
      <c r="G119" s="41">
        <v>96.8</v>
      </c>
      <c r="H119" s="41">
        <v>105.4</v>
      </c>
      <c r="I119" s="41">
        <v>102.5</v>
      </c>
      <c r="J119" s="41">
        <v>107.7</v>
      </c>
      <c r="K119" s="41">
        <v>100.9</v>
      </c>
      <c r="L119" s="41">
        <v>122.7</v>
      </c>
      <c r="M119" s="41">
        <v>76.8</v>
      </c>
      <c r="N119" s="41">
        <v>110.5</v>
      </c>
    </row>
    <row r="120" spans="1:14" ht="13.5">
      <c r="A120" s="27" t="s">
        <v>30</v>
      </c>
      <c r="B120" s="41">
        <v>107.5</v>
      </c>
      <c r="C120" s="41">
        <v>107.4</v>
      </c>
      <c r="D120" s="41">
        <v>120.3</v>
      </c>
      <c r="E120" s="41">
        <v>90.4</v>
      </c>
      <c r="F120" s="41">
        <v>138.1</v>
      </c>
      <c r="G120" s="41">
        <v>95</v>
      </c>
      <c r="H120" s="41">
        <v>117.1</v>
      </c>
      <c r="I120" s="41">
        <v>100.9</v>
      </c>
      <c r="J120" s="41">
        <v>101.6</v>
      </c>
      <c r="K120" s="41">
        <v>100.5</v>
      </c>
      <c r="L120" s="41">
        <v>104.4</v>
      </c>
      <c r="M120" s="41">
        <v>79.2</v>
      </c>
      <c r="N120" s="41">
        <v>109.7</v>
      </c>
    </row>
    <row r="121" spans="1:14" ht="13.5">
      <c r="A121" s="27" t="s">
        <v>31</v>
      </c>
      <c r="B121" s="41">
        <v>117.2</v>
      </c>
      <c r="C121" s="41">
        <v>117.5</v>
      </c>
      <c r="D121" s="41">
        <v>114.4</v>
      </c>
      <c r="E121" s="41">
        <v>116.1</v>
      </c>
      <c r="F121" s="41">
        <v>148.8</v>
      </c>
      <c r="G121" s="41">
        <v>106.6</v>
      </c>
      <c r="H121" s="41">
        <v>108.6</v>
      </c>
      <c r="I121" s="41">
        <v>100</v>
      </c>
      <c r="J121" s="41">
        <v>109.3</v>
      </c>
      <c r="K121" s="41">
        <v>104.3</v>
      </c>
      <c r="L121" s="41">
        <v>97.2</v>
      </c>
      <c r="M121" s="41">
        <v>81.9</v>
      </c>
      <c r="N121" s="41">
        <v>101.4</v>
      </c>
    </row>
    <row r="122" spans="1:14" ht="13.5">
      <c r="A122" s="27" t="s">
        <v>32</v>
      </c>
      <c r="B122" s="41">
        <v>113.1</v>
      </c>
      <c r="C122" s="41">
        <v>113.2</v>
      </c>
      <c r="D122" s="41">
        <v>122.4</v>
      </c>
      <c r="E122" s="41">
        <v>96.9</v>
      </c>
      <c r="F122" s="41">
        <v>148</v>
      </c>
      <c r="G122" s="41">
        <v>95</v>
      </c>
      <c r="H122" s="41">
        <v>75.3</v>
      </c>
      <c r="I122" s="41">
        <v>118.7</v>
      </c>
      <c r="J122" s="41">
        <v>116.2</v>
      </c>
      <c r="K122" s="41">
        <v>96.6</v>
      </c>
      <c r="L122" s="41">
        <v>104.6</v>
      </c>
      <c r="M122" s="41">
        <v>84.7</v>
      </c>
      <c r="N122" s="41">
        <v>110.7</v>
      </c>
    </row>
    <row r="123" spans="1:14" ht="13.5">
      <c r="A123" s="27" t="s">
        <v>33</v>
      </c>
      <c r="B123" s="41">
        <v>112.6</v>
      </c>
      <c r="C123" s="41">
        <v>113.1</v>
      </c>
      <c r="D123" s="41">
        <v>116.1</v>
      </c>
      <c r="E123" s="41">
        <v>107.3</v>
      </c>
      <c r="F123" s="41">
        <v>147.6</v>
      </c>
      <c r="G123" s="41">
        <v>78.7</v>
      </c>
      <c r="H123" s="41">
        <v>81.8</v>
      </c>
      <c r="I123" s="41">
        <v>103.7</v>
      </c>
      <c r="J123" s="41">
        <v>115.6</v>
      </c>
      <c r="K123" s="41">
        <v>93.5</v>
      </c>
      <c r="L123" s="41">
        <v>105.6</v>
      </c>
      <c r="M123" s="41">
        <v>83</v>
      </c>
      <c r="N123" s="41">
        <v>94.1</v>
      </c>
    </row>
    <row r="124" spans="1:14" ht="13.5">
      <c r="A124" s="27" t="s">
        <v>34</v>
      </c>
      <c r="B124" s="41">
        <v>122.7</v>
      </c>
      <c r="C124" s="41">
        <v>123</v>
      </c>
      <c r="D124" s="41">
        <v>122</v>
      </c>
      <c r="E124" s="41">
        <v>104.6</v>
      </c>
      <c r="F124" s="41">
        <v>169</v>
      </c>
      <c r="G124" s="41">
        <v>97.9</v>
      </c>
      <c r="H124" s="41">
        <v>116.2</v>
      </c>
      <c r="I124" s="41">
        <v>106</v>
      </c>
      <c r="J124" s="41">
        <v>112.8</v>
      </c>
      <c r="K124" s="41">
        <v>95.8</v>
      </c>
      <c r="L124" s="41">
        <v>107.1</v>
      </c>
      <c r="M124" s="41">
        <v>99.2</v>
      </c>
      <c r="N124" s="41">
        <v>103.1</v>
      </c>
    </row>
    <row r="125" spans="1:14" ht="13.5">
      <c r="A125" s="27" t="s">
        <v>35</v>
      </c>
      <c r="B125" s="41">
        <v>113.9</v>
      </c>
      <c r="C125" s="41">
        <v>114.1</v>
      </c>
      <c r="D125" s="41">
        <v>113.9</v>
      </c>
      <c r="E125" s="41">
        <v>78.7</v>
      </c>
      <c r="F125" s="41">
        <v>171.3</v>
      </c>
      <c r="G125" s="41">
        <v>91.6</v>
      </c>
      <c r="H125" s="41">
        <v>119.9</v>
      </c>
      <c r="I125" s="41">
        <v>108.9</v>
      </c>
      <c r="J125" s="41">
        <v>109.3</v>
      </c>
      <c r="K125" s="41">
        <v>100.1</v>
      </c>
      <c r="L125" s="41">
        <v>106.1</v>
      </c>
      <c r="M125" s="41">
        <v>81.6</v>
      </c>
      <c r="N125" s="41">
        <v>99.5</v>
      </c>
    </row>
    <row r="126" spans="1:14" ht="13.5">
      <c r="A126" s="2" t="s">
        <v>36</v>
      </c>
      <c r="B126" s="42">
        <v>114.7</v>
      </c>
      <c r="C126" s="42">
        <v>114.9</v>
      </c>
      <c r="D126" s="42">
        <v>120.5</v>
      </c>
      <c r="E126" s="42">
        <v>86.3</v>
      </c>
      <c r="F126" s="42">
        <v>180.5</v>
      </c>
      <c r="G126" s="42">
        <v>94.9</v>
      </c>
      <c r="H126" s="42">
        <v>109.6</v>
      </c>
      <c r="I126" s="42">
        <v>101.5</v>
      </c>
      <c r="J126" s="42">
        <v>104.1</v>
      </c>
      <c r="K126" s="42">
        <v>94.3</v>
      </c>
      <c r="L126" s="42">
        <v>101.2</v>
      </c>
      <c r="M126" s="42">
        <v>91</v>
      </c>
      <c r="N126" s="42">
        <v>102.2</v>
      </c>
    </row>
    <row r="127" spans="1:14" ht="13.5">
      <c r="A127" s="26" t="s">
        <v>59</v>
      </c>
      <c r="B127" s="44">
        <v>123</v>
      </c>
      <c r="C127" s="44">
        <v>123.4</v>
      </c>
      <c r="D127" s="44">
        <v>123</v>
      </c>
      <c r="E127" s="44">
        <v>120.2</v>
      </c>
      <c r="F127" s="44">
        <v>190.2</v>
      </c>
      <c r="G127" s="44">
        <v>86.5</v>
      </c>
      <c r="H127" s="44">
        <v>106.6</v>
      </c>
      <c r="I127" s="44">
        <v>105.4</v>
      </c>
      <c r="J127" s="44">
        <v>105.2</v>
      </c>
      <c r="K127" s="44">
        <v>99.7</v>
      </c>
      <c r="L127" s="44">
        <v>95.8</v>
      </c>
      <c r="M127" s="44">
        <v>90.8</v>
      </c>
      <c r="N127" s="44">
        <v>105.4</v>
      </c>
    </row>
    <row r="128" spans="1:14" ht="13.5">
      <c r="A128" s="27" t="s">
        <v>26</v>
      </c>
      <c r="B128" s="45">
        <v>118.8</v>
      </c>
      <c r="C128" s="45">
        <v>119</v>
      </c>
      <c r="D128" s="45">
        <v>121.5</v>
      </c>
      <c r="E128" s="45">
        <v>65.2</v>
      </c>
      <c r="F128" s="45">
        <v>201</v>
      </c>
      <c r="G128" s="45">
        <v>94.3</v>
      </c>
      <c r="H128" s="45">
        <v>118.8</v>
      </c>
      <c r="I128" s="45">
        <v>100.4</v>
      </c>
      <c r="J128" s="45">
        <v>112.5</v>
      </c>
      <c r="K128" s="45">
        <v>104.9</v>
      </c>
      <c r="L128" s="45">
        <v>100.3</v>
      </c>
      <c r="M128" s="45">
        <v>94.8</v>
      </c>
      <c r="N128" s="45">
        <v>105.7</v>
      </c>
    </row>
    <row r="129" spans="1:14" ht="13.5">
      <c r="A129" s="27" t="s">
        <v>27</v>
      </c>
      <c r="B129" s="45">
        <v>111.6</v>
      </c>
      <c r="C129" s="45">
        <v>111.9</v>
      </c>
      <c r="D129" s="45">
        <v>117.4</v>
      </c>
      <c r="E129" s="45">
        <v>94.8</v>
      </c>
      <c r="F129" s="45">
        <v>164.7</v>
      </c>
      <c r="G129" s="45">
        <v>88.4</v>
      </c>
      <c r="H129" s="45">
        <v>114.6</v>
      </c>
      <c r="I129" s="45">
        <v>100.7</v>
      </c>
      <c r="J129" s="45">
        <v>106.1</v>
      </c>
      <c r="K129" s="45">
        <v>101.2</v>
      </c>
      <c r="L129" s="45">
        <v>101.4</v>
      </c>
      <c r="M129" s="45">
        <v>90.5</v>
      </c>
      <c r="N129" s="45">
        <v>96.9</v>
      </c>
    </row>
    <row r="130" spans="1:14" ht="13.5">
      <c r="A130" s="27" t="s">
        <v>28</v>
      </c>
      <c r="B130" s="45">
        <v>121.7</v>
      </c>
      <c r="C130" s="45">
        <v>122.1</v>
      </c>
      <c r="D130" s="45">
        <v>122.4</v>
      </c>
      <c r="E130" s="45">
        <v>101.8</v>
      </c>
      <c r="F130" s="45">
        <v>168.8</v>
      </c>
      <c r="G130" s="45">
        <v>84.4</v>
      </c>
      <c r="H130" s="45">
        <v>111</v>
      </c>
      <c r="I130" s="45">
        <v>140</v>
      </c>
      <c r="J130" s="45">
        <v>110.1</v>
      </c>
      <c r="K130" s="45">
        <v>102.1</v>
      </c>
      <c r="L130" s="45">
        <v>100</v>
      </c>
      <c r="M130" s="45">
        <v>99.5</v>
      </c>
      <c r="N130" s="45">
        <v>102.9</v>
      </c>
    </row>
    <row r="131" spans="1:14" ht="13.5">
      <c r="A131" s="27" t="s">
        <v>29</v>
      </c>
      <c r="B131" s="45">
        <v>123.6</v>
      </c>
      <c r="C131" s="45">
        <v>124</v>
      </c>
      <c r="D131" s="45">
        <v>125.6</v>
      </c>
      <c r="E131" s="45">
        <v>141.9</v>
      </c>
      <c r="F131" s="45">
        <v>167.3</v>
      </c>
      <c r="G131" s="45">
        <v>86.6</v>
      </c>
      <c r="H131" s="45">
        <v>119.8</v>
      </c>
      <c r="I131" s="45">
        <v>99.6</v>
      </c>
      <c r="J131" s="45">
        <v>109.1</v>
      </c>
      <c r="K131" s="45">
        <v>94.3</v>
      </c>
      <c r="L131" s="45">
        <v>103</v>
      </c>
      <c r="M131" s="45">
        <v>105.1</v>
      </c>
      <c r="N131" s="45">
        <v>100.4</v>
      </c>
    </row>
    <row r="132" spans="1:14" ht="13.5">
      <c r="A132" s="27" t="s">
        <v>30</v>
      </c>
      <c r="B132" s="45">
        <v>118.7</v>
      </c>
      <c r="C132" s="45">
        <v>118.8</v>
      </c>
      <c r="D132" s="45">
        <v>127.1</v>
      </c>
      <c r="E132" s="45">
        <v>117.7</v>
      </c>
      <c r="F132" s="45">
        <v>159.1</v>
      </c>
      <c r="G132" s="45">
        <v>87.5</v>
      </c>
      <c r="H132" s="45">
        <v>119.9</v>
      </c>
      <c r="I132" s="45">
        <v>104.2</v>
      </c>
      <c r="J132" s="45">
        <v>110.9</v>
      </c>
      <c r="K132" s="45">
        <v>96.4</v>
      </c>
      <c r="L132" s="45">
        <v>96.2</v>
      </c>
      <c r="M132" s="45">
        <v>103</v>
      </c>
      <c r="N132" s="45">
        <v>94.4</v>
      </c>
    </row>
    <row r="133" spans="1:14" ht="13.5">
      <c r="A133" s="27" t="s">
        <v>31</v>
      </c>
      <c r="B133" s="45">
        <v>122.4</v>
      </c>
      <c r="C133" s="45">
        <v>122.5</v>
      </c>
      <c r="D133" s="45">
        <v>126</v>
      </c>
      <c r="E133" s="45">
        <v>110.3</v>
      </c>
      <c r="F133" s="45">
        <v>174.6</v>
      </c>
      <c r="G133" s="45">
        <v>88.8</v>
      </c>
      <c r="H133" s="45">
        <v>101.6</v>
      </c>
      <c r="I133" s="45">
        <v>98.9</v>
      </c>
      <c r="J133" s="45">
        <v>113.7</v>
      </c>
      <c r="K133" s="45">
        <v>98.8</v>
      </c>
      <c r="L133" s="45">
        <v>100.5</v>
      </c>
      <c r="M133" s="45">
        <v>116.1</v>
      </c>
      <c r="N133" s="45">
        <v>103.5</v>
      </c>
    </row>
    <row r="134" spans="1:14" ht="13.5">
      <c r="A134" s="27" t="s">
        <v>32</v>
      </c>
      <c r="B134" s="45">
        <v>98.8</v>
      </c>
      <c r="C134" s="45">
        <v>98.8</v>
      </c>
      <c r="D134" s="45">
        <v>125.1</v>
      </c>
      <c r="E134" s="45">
        <v>100.2</v>
      </c>
      <c r="F134" s="45">
        <v>107.9</v>
      </c>
      <c r="G134" s="45">
        <v>87.9</v>
      </c>
      <c r="H134" s="45">
        <v>136.7</v>
      </c>
      <c r="I134" s="45">
        <v>82.4</v>
      </c>
      <c r="J134" s="45">
        <v>112.7</v>
      </c>
      <c r="K134" s="45">
        <v>96</v>
      </c>
      <c r="L134" s="45">
        <v>95.3</v>
      </c>
      <c r="M134" s="45">
        <v>101.7</v>
      </c>
      <c r="N134" s="45">
        <v>103.7</v>
      </c>
    </row>
    <row r="135" spans="1:14" ht="13.5">
      <c r="A135" s="27" t="s">
        <v>33</v>
      </c>
      <c r="B135" s="45">
        <v>107.2</v>
      </c>
      <c r="C135" s="45">
        <v>107.3</v>
      </c>
      <c r="D135" s="45">
        <v>119.4</v>
      </c>
      <c r="E135" s="45">
        <v>103.5</v>
      </c>
      <c r="F135" s="45">
        <v>118.7</v>
      </c>
      <c r="G135" s="45">
        <v>87.6</v>
      </c>
      <c r="H135" s="45">
        <v>136.7</v>
      </c>
      <c r="I135" s="45">
        <v>113.2</v>
      </c>
      <c r="J135" s="45">
        <v>117.1</v>
      </c>
      <c r="K135" s="45">
        <v>93.7</v>
      </c>
      <c r="L135" s="45">
        <v>95.3</v>
      </c>
      <c r="M135" s="45">
        <v>114.6</v>
      </c>
      <c r="N135" s="45">
        <v>101.2</v>
      </c>
    </row>
    <row r="136" spans="1:14" ht="13.5">
      <c r="A136" s="27" t="s">
        <v>34</v>
      </c>
      <c r="B136" s="45">
        <v>111</v>
      </c>
      <c r="C136" s="45">
        <v>111.2</v>
      </c>
      <c r="D136" s="45">
        <v>118.5</v>
      </c>
      <c r="E136" s="45">
        <v>114.5</v>
      </c>
      <c r="F136" s="45">
        <v>135.2</v>
      </c>
      <c r="G136" s="45">
        <v>86.4</v>
      </c>
      <c r="H136" s="45">
        <v>135</v>
      </c>
      <c r="I136" s="45">
        <v>90.9</v>
      </c>
      <c r="J136" s="45">
        <v>107.2</v>
      </c>
      <c r="K136" s="45">
        <v>89.6</v>
      </c>
      <c r="L136" s="45">
        <v>96</v>
      </c>
      <c r="M136" s="45">
        <v>149.4</v>
      </c>
      <c r="N136" s="45">
        <v>101.4</v>
      </c>
    </row>
    <row r="137" spans="1:14" ht="13.5">
      <c r="A137" s="27" t="s">
        <v>35</v>
      </c>
      <c r="B137" s="45">
        <v>96</v>
      </c>
      <c r="C137" s="45">
        <v>96</v>
      </c>
      <c r="D137" s="45">
        <v>116.5</v>
      </c>
      <c r="E137" s="45">
        <v>114.9</v>
      </c>
      <c r="F137" s="45">
        <v>91.6</v>
      </c>
      <c r="G137" s="45">
        <v>81.8</v>
      </c>
      <c r="H137" s="45">
        <v>124.4</v>
      </c>
      <c r="I137" s="45">
        <v>73.1</v>
      </c>
      <c r="J137" s="45">
        <v>103.8</v>
      </c>
      <c r="K137" s="45">
        <v>83.4</v>
      </c>
      <c r="L137" s="45">
        <v>97.7</v>
      </c>
      <c r="M137" s="45">
        <v>77.3</v>
      </c>
      <c r="N137" s="45">
        <v>94.8</v>
      </c>
    </row>
    <row r="138" spans="1:14" ht="13.5">
      <c r="A138" s="2" t="s">
        <v>36</v>
      </c>
      <c r="B138" s="46">
        <v>91.8</v>
      </c>
      <c r="C138" s="46">
        <v>91.8</v>
      </c>
      <c r="D138" s="46">
        <v>111.1</v>
      </c>
      <c r="E138" s="46">
        <v>101.4</v>
      </c>
      <c r="F138" s="46">
        <v>85.6</v>
      </c>
      <c r="G138" s="46">
        <v>77.7</v>
      </c>
      <c r="H138" s="46">
        <v>132.6</v>
      </c>
      <c r="I138" s="46">
        <v>77.3</v>
      </c>
      <c r="J138" s="46">
        <v>103.4</v>
      </c>
      <c r="K138" s="46">
        <v>81.5</v>
      </c>
      <c r="L138" s="46">
        <v>97.9</v>
      </c>
      <c r="M138" s="46">
        <v>95</v>
      </c>
      <c r="N138" s="46">
        <v>90.3</v>
      </c>
    </row>
  </sheetData>
  <sheetProtection/>
  <printOptions/>
  <pageMargins left="1.28" right="0.49" top="0.66" bottom="0.39" header="0.512" footer="0.24"/>
  <pageSetup fitToHeight="0" horizontalDpi="600" verticalDpi="600" orientation="portrait" paperSize="9" scale="65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/>
  <cp:keywords/>
  <dc:description/>
  <cp:lastModifiedBy>ioas_user</cp:lastModifiedBy>
  <cp:lastPrinted>2009-07-08T02:20:53Z</cp:lastPrinted>
  <dcterms:created xsi:type="dcterms:W3CDTF">2000-08-24T04:35:06Z</dcterms:created>
  <dcterms:modified xsi:type="dcterms:W3CDTF">2009-07-16T05:16:55Z</dcterms:modified>
  <cp:category/>
  <cp:version/>
  <cp:contentType/>
  <cp:contentStatus/>
</cp:coreProperties>
</file>